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mbibe Format" sheetId="1" r:id="rId1"/>
    <sheet name="Sheet13" sheetId="2" r:id="rId2"/>
    <sheet name="Payment Terms" sheetId="3" r:id="rId3"/>
    <sheet name="Data from Deeper" sheetId="4" r:id="rId4"/>
    <sheet name="New request 9-Nov" sheetId="5" state="hidden" r:id="rId5"/>
    <sheet name="New request 23-Nov" sheetId="6" state="hidden" r:id="rId6"/>
    <sheet name="New Request 30-Nov" sheetId="7" state="hidden" r:id="rId7"/>
    <sheet name="Issues" sheetId="8" r:id="rId8"/>
    <sheet name="Repeated IDs" sheetId="9" state="hidden" r:id="rId9"/>
  </sheets>
  <definedNames>
    <definedName name="_xlnm._FilterDatabase" localSheetId="3" hidden="1">'Data from Deeper'!$A$1:$H$999</definedName>
    <definedName name="_xlnm._FilterDatabase" localSheetId="0" hidden="1">'Embibe Format'!$A$1:$E$3823</definedName>
    <definedName name="_xlnm._FilterDatabase" localSheetId="5" hidden="1">'New request 23-Nov'!$A$1:$AA$3126</definedName>
    <definedName name="_xlnm._FilterDatabase" localSheetId="6" hidden="1">'Embibe Format'!$A$1:$G$772</definedName>
  </definedNames>
  <calcPr calcId="125725"/>
</workbook>
</file>

<file path=xl/calcChain.xml><?xml version="1.0" encoding="utf-8"?>
<calcChain xmlns="http://schemas.openxmlformats.org/spreadsheetml/2006/main">
  <c r="H792" i="7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3126" i="6"/>
  <c r="D3126"/>
  <c r="H3125"/>
  <c r="D3125"/>
  <c r="H3124"/>
  <c r="D3124"/>
  <c r="H3123"/>
  <c r="D3123"/>
  <c r="H3122"/>
  <c r="D3122"/>
  <c r="H3121"/>
  <c r="D3121"/>
  <c r="H3120"/>
  <c r="D3120"/>
  <c r="H3119"/>
  <c r="D3119"/>
  <c r="H3118"/>
  <c r="D3118"/>
  <c r="H3117"/>
  <c r="D3117"/>
  <c r="H3116"/>
  <c r="D3116"/>
  <c r="H3115"/>
  <c r="D3115"/>
  <c r="H3114"/>
  <c r="D3114"/>
  <c r="H3113"/>
  <c r="D3113"/>
  <c r="H3112"/>
  <c r="D3112"/>
  <c r="H3111"/>
  <c r="D3111"/>
  <c r="H3110"/>
  <c r="D3110"/>
  <c r="H3109"/>
  <c r="D3109"/>
  <c r="H3108"/>
  <c r="D3108"/>
  <c r="H3107"/>
  <c r="D3107"/>
  <c r="H3106"/>
  <c r="D3106"/>
  <c r="H3105"/>
  <c r="D3105"/>
  <c r="H3104"/>
  <c r="D3104"/>
  <c r="H3103"/>
  <c r="D3103"/>
  <c r="H3102"/>
  <c r="D3102"/>
  <c r="H3101"/>
  <c r="D3101"/>
  <c r="H3100"/>
  <c r="D3100"/>
  <c r="H3099"/>
  <c r="D3099"/>
  <c r="H3098"/>
  <c r="D3098"/>
  <c r="H3097"/>
  <c r="D3097"/>
  <c r="H3096"/>
  <c r="D3096"/>
  <c r="H3095"/>
  <c r="D3095"/>
  <c r="H3094"/>
  <c r="D3094"/>
  <c r="H3093"/>
  <c r="D3093"/>
  <c r="H3092"/>
  <c r="D3092"/>
  <c r="H3091"/>
  <c r="D3091"/>
  <c r="H3090"/>
  <c r="D3090"/>
  <c r="H3089"/>
  <c r="D3089"/>
  <c r="H3088"/>
  <c r="D3088"/>
  <c r="H3087"/>
  <c r="D3087"/>
  <c r="H3086"/>
  <c r="D3086"/>
  <c r="H3085"/>
  <c r="D3085"/>
  <c r="H3084"/>
  <c r="D3084"/>
  <c r="H3083"/>
  <c r="D3083"/>
  <c r="H3082"/>
  <c r="D3082"/>
  <c r="H3081"/>
  <c r="D3081"/>
  <c r="H3080"/>
  <c r="D3080"/>
  <c r="H3079"/>
  <c r="D3079"/>
  <c r="H3078"/>
  <c r="D3078"/>
  <c r="H3077"/>
  <c r="D3077"/>
  <c r="H3076"/>
  <c r="D3076"/>
  <c r="H3075"/>
  <c r="D3075"/>
  <c r="H3074"/>
  <c r="D3074"/>
  <c r="H3073"/>
  <c r="D3073"/>
  <c r="H3072"/>
  <c r="D3072"/>
  <c r="H3071"/>
  <c r="D3071"/>
  <c r="H3070"/>
  <c r="D3070"/>
  <c r="H3069"/>
  <c r="D3069"/>
  <c r="H3068"/>
  <c r="D3068"/>
  <c r="H3067"/>
  <c r="D3067"/>
  <c r="H3066"/>
  <c r="D3066"/>
  <c r="H3065"/>
  <c r="D3065"/>
  <c r="H3064"/>
  <c r="D3064"/>
  <c r="H3063"/>
  <c r="D3063"/>
  <c r="H3062"/>
  <c r="D3062"/>
  <c r="H3061"/>
  <c r="D3061"/>
  <c r="H3060"/>
  <c r="D3060"/>
  <c r="H3059"/>
  <c r="D3059"/>
  <c r="H3058"/>
  <c r="D3058"/>
  <c r="H3057"/>
  <c r="D3057"/>
  <c r="H3056"/>
  <c r="D3056"/>
  <c r="H3055"/>
  <c r="D3055"/>
  <c r="H3054"/>
  <c r="D3054"/>
  <c r="H3053"/>
  <c r="D3053"/>
  <c r="H3052"/>
  <c r="D3052"/>
  <c r="H3051"/>
  <c r="D3051"/>
  <c r="H3050"/>
  <c r="D3050"/>
  <c r="H3049"/>
  <c r="D3049"/>
  <c r="H3048"/>
  <c r="D3048"/>
  <c r="H3047"/>
  <c r="D3047"/>
  <c r="H3046"/>
  <c r="D3046"/>
  <c r="H3045"/>
  <c r="D3045"/>
  <c r="H3044"/>
  <c r="D3044"/>
  <c r="H3043"/>
  <c r="D3043"/>
  <c r="H3042"/>
  <c r="D3042"/>
  <c r="H3041"/>
  <c r="D3041"/>
  <c r="H3040"/>
  <c r="D3040"/>
  <c r="H3039"/>
  <c r="D3039"/>
  <c r="H3038"/>
  <c r="D3038"/>
  <c r="H3037"/>
  <c r="D3037"/>
  <c r="H3036"/>
  <c r="D3036"/>
  <c r="H3035"/>
  <c r="D3035"/>
  <c r="H3034"/>
  <c r="D3034"/>
  <c r="H3033"/>
  <c r="D3033"/>
  <c r="H3032"/>
  <c r="D3032"/>
  <c r="H3031"/>
  <c r="D3031"/>
  <c r="H3030"/>
  <c r="D3030"/>
  <c r="H3029"/>
  <c r="D3029"/>
  <c r="H3028"/>
  <c r="D3028"/>
  <c r="H3027"/>
  <c r="D3027"/>
  <c r="H3026"/>
  <c r="D3026"/>
  <c r="H3025"/>
  <c r="D3025"/>
  <c r="H3024"/>
  <c r="D3024"/>
  <c r="H3023"/>
  <c r="D3023"/>
  <c r="H3022"/>
  <c r="D3022"/>
  <c r="H3021"/>
  <c r="D3021"/>
  <c r="H3020"/>
  <c r="D3020"/>
  <c r="H3019"/>
  <c r="D3019"/>
  <c r="H3018"/>
  <c r="D3018"/>
  <c r="H3017"/>
  <c r="D3017"/>
  <c r="H3016"/>
  <c r="D3016"/>
  <c r="H3015"/>
  <c r="D3015"/>
  <c r="H3014"/>
  <c r="D3014"/>
  <c r="H3013"/>
  <c r="D3013"/>
  <c r="H3012"/>
  <c r="D3012"/>
  <c r="H3011"/>
  <c r="D3011"/>
  <c r="H3010"/>
  <c r="D3010"/>
  <c r="H3009"/>
  <c r="D3009"/>
  <c r="H3008"/>
  <c r="D3008"/>
  <c r="H3007"/>
  <c r="D3007"/>
  <c r="H3006"/>
  <c r="D3006"/>
  <c r="H3005"/>
  <c r="D3005"/>
  <c r="H3004"/>
  <c r="D3004"/>
  <c r="H3003"/>
  <c r="D3003"/>
  <c r="H3002"/>
  <c r="D3002"/>
  <c r="H3001"/>
  <c r="D3001"/>
  <c r="H3000"/>
  <c r="D3000"/>
  <c r="H2999"/>
  <c r="D2999"/>
  <c r="H2998"/>
  <c r="D2998"/>
  <c r="H2997"/>
  <c r="D2997"/>
  <c r="H2996"/>
  <c r="D2996"/>
  <c r="H2995"/>
  <c r="D2995"/>
  <c r="H2994"/>
  <c r="D2994"/>
  <c r="H2993"/>
  <c r="D2993"/>
  <c r="H2992"/>
  <c r="D2992"/>
  <c r="H2991"/>
  <c r="D2991"/>
  <c r="H2990"/>
  <c r="D2990"/>
  <c r="H2989"/>
  <c r="D2989"/>
  <c r="H2988"/>
  <c r="D2988"/>
  <c r="H2987"/>
  <c r="D2987"/>
  <c r="H2986"/>
  <c r="D2986"/>
  <c r="H2985"/>
  <c r="D2985"/>
  <c r="H2984"/>
  <c r="D2984"/>
  <c r="H2983"/>
  <c r="D2983"/>
  <c r="H2982"/>
  <c r="D2982"/>
  <c r="H2981"/>
  <c r="D2981"/>
  <c r="H2980"/>
  <c r="D2980"/>
  <c r="H2979"/>
  <c r="D2979"/>
  <c r="H2978"/>
  <c r="D2978"/>
  <c r="H2977"/>
  <c r="D2977"/>
  <c r="H2976"/>
  <c r="D2976"/>
  <c r="H2975"/>
  <c r="D2975"/>
  <c r="H2974"/>
  <c r="D2974"/>
  <c r="H2973"/>
  <c r="D2973"/>
  <c r="H2972"/>
  <c r="D2972"/>
  <c r="H2971"/>
  <c r="D2971"/>
  <c r="H2970"/>
  <c r="D2970"/>
  <c r="H2969"/>
  <c r="D2969"/>
  <c r="H2968"/>
  <c r="D2968"/>
  <c r="H2967"/>
  <c r="D2967"/>
  <c r="H2966"/>
  <c r="D2966"/>
  <c r="H2965"/>
  <c r="D2965"/>
  <c r="H2964"/>
  <c r="D2964"/>
  <c r="H2963"/>
  <c r="D2963"/>
  <c r="H2962"/>
  <c r="D2962"/>
  <c r="H2961"/>
  <c r="D2961"/>
  <c r="H2960"/>
  <c r="D2960"/>
  <c r="H2959"/>
  <c r="D2959"/>
  <c r="H2958"/>
  <c r="D2958"/>
  <c r="H2957"/>
  <c r="D2957"/>
  <c r="H2956"/>
  <c r="D2956"/>
  <c r="H2955"/>
  <c r="D2955"/>
  <c r="H2954"/>
  <c r="D2954"/>
  <c r="H2953"/>
  <c r="D2953"/>
  <c r="H2952"/>
  <c r="D2952"/>
  <c r="H2951"/>
  <c r="D2951"/>
  <c r="H2950"/>
  <c r="D2950"/>
  <c r="H2949"/>
  <c r="D2949"/>
  <c r="H2948"/>
  <c r="D2948"/>
  <c r="H2947"/>
  <c r="D2947"/>
  <c r="H2946"/>
  <c r="D2946"/>
  <c r="H2945"/>
  <c r="D2945"/>
  <c r="H2944"/>
  <c r="D2944"/>
  <c r="H2943"/>
  <c r="D2943"/>
  <c r="H2942"/>
  <c r="D2942"/>
  <c r="H2941"/>
  <c r="D2941"/>
  <c r="H2940"/>
  <c r="D2940"/>
  <c r="H2939"/>
  <c r="D2939"/>
  <c r="H2938"/>
  <c r="D2938"/>
  <c r="H2937"/>
  <c r="D2937"/>
  <c r="H2936"/>
  <c r="D2936"/>
  <c r="H2935"/>
  <c r="D2935"/>
  <c r="H2934"/>
  <c r="D2934"/>
  <c r="H2933"/>
  <c r="D2933"/>
  <c r="H2932"/>
  <c r="D2932"/>
  <c r="H2931"/>
  <c r="D2931"/>
  <c r="H2930"/>
  <c r="D2930"/>
  <c r="H2929"/>
  <c r="D2929"/>
  <c r="H2928"/>
  <c r="D2928"/>
  <c r="H2927"/>
  <c r="D2927"/>
  <c r="H2926"/>
  <c r="D2926"/>
  <c r="H2925"/>
  <c r="D2925"/>
  <c r="H2924"/>
  <c r="D2924"/>
  <c r="H2923"/>
  <c r="D2923"/>
  <c r="H2922"/>
  <c r="D2922"/>
  <c r="H2921"/>
  <c r="D2921"/>
  <c r="H2920"/>
  <c r="D2920"/>
  <c r="H2919"/>
  <c r="D2919"/>
  <c r="H2918"/>
  <c r="D2918"/>
  <c r="H2917"/>
  <c r="D2917"/>
  <c r="H2916"/>
  <c r="D2916"/>
  <c r="H2915"/>
  <c r="D2915"/>
  <c r="H2914"/>
  <c r="D2914"/>
  <c r="H2913"/>
  <c r="D2913"/>
  <c r="H2912"/>
  <c r="D2912"/>
  <c r="H2911"/>
  <c r="D2911"/>
  <c r="H2910"/>
  <c r="D2910"/>
  <c r="H2909"/>
  <c r="D2909"/>
  <c r="H2908"/>
  <c r="D2908"/>
  <c r="H2907"/>
  <c r="D2907"/>
  <c r="H2906"/>
  <c r="D2906"/>
  <c r="H2905"/>
  <c r="D2905"/>
  <c r="H2904"/>
  <c r="D2904"/>
  <c r="H2903"/>
  <c r="D2903"/>
  <c r="H2902"/>
  <c r="D2902"/>
  <c r="H2901"/>
  <c r="D2901"/>
  <c r="H2900"/>
  <c r="D2900"/>
  <c r="H2899"/>
  <c r="D2899"/>
  <c r="H2898"/>
  <c r="D2898"/>
  <c r="H2897"/>
  <c r="D2897"/>
  <c r="H2896"/>
  <c r="D2896"/>
  <c r="H2895"/>
  <c r="D2895"/>
  <c r="H2894"/>
  <c r="D2894"/>
  <c r="H2893"/>
  <c r="D2893"/>
  <c r="H2892"/>
  <c r="D2892"/>
  <c r="H2891"/>
  <c r="D2891"/>
  <c r="H2890"/>
  <c r="D2890"/>
  <c r="H2889"/>
  <c r="D2889"/>
  <c r="H2888"/>
  <c r="D2888"/>
  <c r="H2887"/>
  <c r="D2887"/>
  <c r="H2886"/>
  <c r="D2886"/>
  <c r="H2885"/>
  <c r="D2885"/>
  <c r="H2884"/>
  <c r="D2884"/>
  <c r="H2883"/>
  <c r="D2883"/>
  <c r="H2882"/>
  <c r="D2882"/>
  <c r="H2881"/>
  <c r="D2881"/>
  <c r="H2880"/>
  <c r="D2880"/>
  <c r="H2879"/>
  <c r="D2879"/>
  <c r="H2878"/>
  <c r="D2878"/>
  <c r="H2877"/>
  <c r="D2877"/>
  <c r="H2876"/>
  <c r="D2876"/>
  <c r="H2875"/>
  <c r="D2875"/>
  <c r="H2874"/>
  <c r="D2874"/>
  <c r="H2873"/>
  <c r="D2873"/>
  <c r="H2872"/>
  <c r="D2872"/>
  <c r="H2871"/>
  <c r="D2871"/>
  <c r="H2870"/>
  <c r="D2870"/>
  <c r="H2869"/>
  <c r="D2869"/>
  <c r="H2868"/>
  <c r="D2868"/>
  <c r="H2867"/>
  <c r="D2867"/>
  <c r="H2866"/>
  <c r="D2866"/>
  <c r="H2865"/>
  <c r="D2865"/>
  <c r="H2864"/>
  <c r="D2864"/>
  <c r="H2863"/>
  <c r="D2863"/>
  <c r="H2862"/>
  <c r="D2862"/>
  <c r="H2861"/>
  <c r="D2861"/>
  <c r="H2860"/>
  <c r="D2860"/>
  <c r="H2859"/>
  <c r="D2859"/>
  <c r="H2858"/>
  <c r="D2858"/>
  <c r="H2857"/>
  <c r="D2857"/>
  <c r="H2856"/>
  <c r="D2856"/>
  <c r="H2855"/>
  <c r="D2855"/>
  <c r="H2854"/>
  <c r="D2854"/>
  <c r="H2853"/>
  <c r="D2853"/>
  <c r="H2852"/>
  <c r="D2852"/>
  <c r="H2851"/>
  <c r="D2851"/>
  <c r="H2850"/>
  <c r="D2850"/>
  <c r="H2849"/>
  <c r="D2849"/>
  <c r="H2848"/>
  <c r="D2848"/>
  <c r="H2847"/>
  <c r="D2847"/>
  <c r="H2846"/>
  <c r="D2846"/>
  <c r="H2845"/>
  <c r="D2845"/>
  <c r="H2844"/>
  <c r="D2844"/>
  <c r="H2843"/>
  <c r="D2843"/>
  <c r="H2842"/>
  <c r="D2842"/>
  <c r="H2841"/>
  <c r="D2841"/>
  <c r="H2840"/>
  <c r="D2840"/>
  <c r="H2839"/>
  <c r="D2839"/>
  <c r="H2838"/>
  <c r="D2838"/>
  <c r="H2837"/>
  <c r="D2837"/>
  <c r="H2836"/>
  <c r="D2836"/>
  <c r="H2835"/>
  <c r="D2835"/>
  <c r="H2834"/>
  <c r="D2834"/>
  <c r="H2833"/>
  <c r="D2833"/>
  <c r="H2832"/>
  <c r="D2832"/>
  <c r="H2831"/>
  <c r="D2831"/>
  <c r="H2830"/>
  <c r="D2830"/>
  <c r="H2829"/>
  <c r="D2829"/>
  <c r="H2828"/>
  <c r="D2828"/>
  <c r="H2827"/>
  <c r="D2827"/>
  <c r="H2826"/>
  <c r="D2826"/>
  <c r="H2825"/>
  <c r="D2825"/>
  <c r="H2824"/>
  <c r="D2824"/>
  <c r="H2823"/>
  <c r="D2823"/>
  <c r="H2822"/>
  <c r="D2822"/>
  <c r="H2821"/>
  <c r="D2821"/>
  <c r="H2820"/>
  <c r="D2820"/>
  <c r="H2819"/>
  <c r="D2819"/>
  <c r="H2818"/>
  <c r="D2818"/>
  <c r="H2817"/>
  <c r="D2817"/>
  <c r="H2816"/>
  <c r="D2816"/>
  <c r="H2815"/>
  <c r="D2815"/>
  <c r="H2814"/>
  <c r="D2814"/>
  <c r="H2813"/>
  <c r="D2813"/>
  <c r="H2812"/>
  <c r="D2812"/>
  <c r="H2811"/>
  <c r="D2811"/>
  <c r="H2810"/>
  <c r="D2810"/>
  <c r="H2809"/>
  <c r="D2809"/>
  <c r="H2808"/>
  <c r="D2808"/>
  <c r="H2807"/>
  <c r="D2807"/>
  <c r="H2806"/>
  <c r="D2806"/>
  <c r="H2805"/>
  <c r="D2805"/>
  <c r="H2804"/>
  <c r="D2804"/>
  <c r="H2803"/>
  <c r="D2803"/>
  <c r="H2802"/>
  <c r="D2802"/>
  <c r="H2801"/>
  <c r="D2801"/>
  <c r="H2800"/>
  <c r="D2800"/>
  <c r="H2799"/>
  <c r="D2799"/>
  <c r="H2798"/>
  <c r="D2798"/>
  <c r="H2797"/>
  <c r="D2797"/>
  <c r="H2796"/>
  <c r="D2796"/>
  <c r="H2795"/>
  <c r="D2795"/>
  <c r="H2794"/>
  <c r="D2794"/>
  <c r="H2793"/>
  <c r="D2793"/>
  <c r="H2792"/>
  <c r="D2792"/>
  <c r="H2791"/>
  <c r="D2791"/>
  <c r="H2790"/>
  <c r="D2790"/>
  <c r="H2789"/>
  <c r="D2789"/>
  <c r="H2788"/>
  <c r="D2788"/>
  <c r="H2787"/>
  <c r="D2787"/>
  <c r="H2786"/>
  <c r="D2786"/>
  <c r="H2785"/>
  <c r="D2785"/>
  <c r="H2784"/>
  <c r="D2784"/>
  <c r="H2783"/>
  <c r="D2783"/>
  <c r="H2782"/>
  <c r="D2782"/>
  <c r="H2781"/>
  <c r="D2781"/>
  <c r="H2780"/>
  <c r="D2780"/>
  <c r="H2779"/>
  <c r="D2779"/>
  <c r="H2778"/>
  <c r="D2778"/>
  <c r="H2777"/>
  <c r="D2777"/>
  <c r="H2776"/>
  <c r="D2776"/>
  <c r="H2775"/>
  <c r="D2775"/>
  <c r="H2774"/>
  <c r="D2774"/>
  <c r="H2773"/>
  <c r="D2773"/>
  <c r="H2772"/>
  <c r="D2772"/>
  <c r="H2771"/>
  <c r="D2771"/>
  <c r="H2770"/>
  <c r="D2770"/>
  <c r="H2769"/>
  <c r="D2769"/>
  <c r="H2768"/>
  <c r="D2768"/>
  <c r="H2767"/>
  <c r="D2767"/>
  <c r="H2766"/>
  <c r="D2766"/>
  <c r="H2765"/>
  <c r="D2765"/>
  <c r="H2764"/>
  <c r="D2764"/>
  <c r="H2763"/>
  <c r="D2763"/>
  <c r="H2762"/>
  <c r="D2762"/>
  <c r="H2761"/>
  <c r="D2761"/>
  <c r="H2760"/>
  <c r="D2760"/>
  <c r="H2759"/>
  <c r="D2759"/>
  <c r="H2758"/>
  <c r="D2758"/>
  <c r="H2757"/>
  <c r="D2757"/>
  <c r="H2756"/>
  <c r="D2756"/>
  <c r="H2755"/>
  <c r="D2755"/>
  <c r="H2754"/>
  <c r="D2754"/>
  <c r="H2753"/>
  <c r="D2753"/>
  <c r="H2752"/>
  <c r="D2752"/>
  <c r="H2751"/>
  <c r="D2751"/>
  <c r="H2750"/>
  <c r="D2750"/>
  <c r="H2749"/>
  <c r="D2749"/>
  <c r="H2748"/>
  <c r="D2748"/>
  <c r="H2747"/>
  <c r="D2747"/>
  <c r="H2746"/>
  <c r="D2746"/>
  <c r="H2745"/>
  <c r="D2745"/>
  <c r="H2744"/>
  <c r="D2744"/>
  <c r="H2743"/>
  <c r="D2743"/>
  <c r="H2742"/>
  <c r="D2742"/>
  <c r="H2741"/>
  <c r="D2741"/>
  <c r="H2740"/>
  <c r="D2740"/>
  <c r="H2739"/>
  <c r="D2739"/>
  <c r="H2738"/>
  <c r="D2738"/>
  <c r="H2737"/>
  <c r="D2737"/>
  <c r="H2736"/>
  <c r="D2736"/>
  <c r="H2735"/>
  <c r="D2735"/>
  <c r="H2734"/>
  <c r="D2734"/>
  <c r="H2733"/>
  <c r="D2733"/>
  <c r="H2732"/>
  <c r="D2732"/>
  <c r="H2731"/>
  <c r="D2731"/>
  <c r="H2730"/>
  <c r="D2730"/>
  <c r="H2729"/>
  <c r="D2729"/>
  <c r="H2728"/>
  <c r="D2728"/>
  <c r="H2727"/>
  <c r="D2727"/>
  <c r="H2726"/>
  <c r="D2726"/>
  <c r="H2725"/>
  <c r="D2725"/>
  <c r="H2724"/>
  <c r="D2724"/>
  <c r="H2723"/>
  <c r="D2723"/>
  <c r="H2722"/>
  <c r="D2722"/>
  <c r="H2721"/>
  <c r="D2721"/>
  <c r="H2720"/>
  <c r="D2720"/>
  <c r="H2719"/>
  <c r="D2719"/>
  <c r="H2718"/>
  <c r="D2718"/>
  <c r="H2717"/>
  <c r="D2717"/>
  <c r="H2716"/>
  <c r="D2716"/>
  <c r="H2715"/>
  <c r="D2715"/>
  <c r="H2714"/>
  <c r="D2714"/>
  <c r="H2713"/>
  <c r="D2713"/>
  <c r="H2712"/>
  <c r="D2712"/>
  <c r="H2711"/>
  <c r="D2711"/>
  <c r="H2710"/>
  <c r="D2710"/>
  <c r="H2709"/>
  <c r="D2709"/>
  <c r="H2708"/>
  <c r="D2708"/>
  <c r="H2707"/>
  <c r="D2707"/>
  <c r="H2706"/>
  <c r="D2706"/>
  <c r="H2705"/>
  <c r="D2705"/>
  <c r="H2704"/>
  <c r="D2704"/>
  <c r="H2703"/>
  <c r="D2703"/>
  <c r="H2702"/>
  <c r="D2702"/>
  <c r="H2701"/>
  <c r="D2701"/>
  <c r="H2700"/>
  <c r="D2700"/>
  <c r="H2699"/>
  <c r="D2699"/>
  <c r="H2698"/>
  <c r="D2698"/>
  <c r="H2697"/>
  <c r="D2697"/>
  <c r="H2696"/>
  <c r="D2696"/>
  <c r="H2695"/>
  <c r="D2695"/>
  <c r="H2694"/>
  <c r="D2694"/>
  <c r="H2693"/>
  <c r="D2693"/>
  <c r="H2692"/>
  <c r="D2692"/>
  <c r="H2691"/>
  <c r="D2691"/>
  <c r="H2690"/>
  <c r="D2690"/>
  <c r="H2689"/>
  <c r="D2689"/>
  <c r="H2688"/>
  <c r="D2688"/>
  <c r="H2687"/>
  <c r="D2687"/>
  <c r="H2686"/>
  <c r="D2686"/>
  <c r="H2685"/>
  <c r="D2685"/>
  <c r="H2684"/>
  <c r="D2684"/>
  <c r="H2683"/>
  <c r="D2683"/>
  <c r="H2682"/>
  <c r="D2682"/>
  <c r="H2681"/>
  <c r="D2681"/>
  <c r="H2680"/>
  <c r="D2680"/>
  <c r="H2679"/>
  <c r="D2679"/>
  <c r="H2678"/>
  <c r="D2678"/>
  <c r="H2677"/>
  <c r="D2677"/>
  <c r="H2676"/>
  <c r="D2676"/>
  <c r="H2675"/>
  <c r="D2675"/>
  <c r="H2674"/>
  <c r="D2674"/>
  <c r="H2673"/>
  <c r="D2673"/>
  <c r="H2672"/>
  <c r="D2672"/>
  <c r="H2671"/>
  <c r="D2671"/>
  <c r="H2670"/>
  <c r="D2670"/>
  <c r="H2669"/>
  <c r="D2669"/>
  <c r="H2668"/>
  <c r="D2668"/>
  <c r="H2667"/>
  <c r="D2667"/>
  <c r="H2666"/>
  <c r="D2666"/>
  <c r="H2665"/>
  <c r="D2665"/>
  <c r="H2664"/>
  <c r="D2664"/>
  <c r="H2663"/>
  <c r="D2663"/>
  <c r="H2662"/>
  <c r="D2662"/>
  <c r="H2661"/>
  <c r="D2661"/>
  <c r="H2660"/>
  <c r="D2660"/>
  <c r="H2659"/>
  <c r="D2659"/>
  <c r="H2658"/>
  <c r="D2658"/>
  <c r="H2657"/>
  <c r="D2657"/>
  <c r="H2656"/>
  <c r="D2656"/>
  <c r="H2655"/>
  <c r="D2655"/>
  <c r="H2654"/>
  <c r="D2654"/>
  <c r="H2653"/>
  <c r="D2653"/>
  <c r="H2652"/>
  <c r="D2652"/>
  <c r="H2651"/>
  <c r="D2651"/>
  <c r="H2650"/>
  <c r="D2650"/>
  <c r="H2649"/>
  <c r="D2649"/>
  <c r="H2648"/>
  <c r="D2648"/>
  <c r="H2647"/>
  <c r="D2647"/>
  <c r="H2646"/>
  <c r="D2646"/>
  <c r="H2645"/>
  <c r="D2645"/>
  <c r="H2644"/>
  <c r="D2644"/>
  <c r="H2643"/>
  <c r="D2643"/>
  <c r="H2642"/>
  <c r="D2642"/>
  <c r="H2641"/>
  <c r="D2641"/>
  <c r="H2640"/>
  <c r="D2640"/>
  <c r="H2639"/>
  <c r="D2639"/>
  <c r="H2638"/>
  <c r="D2638"/>
  <c r="H2637"/>
  <c r="D2637"/>
  <c r="H2636"/>
  <c r="D2636"/>
  <c r="H2635"/>
  <c r="D2635"/>
  <c r="H2634"/>
  <c r="D2634"/>
  <c r="H2633"/>
  <c r="D2633"/>
  <c r="H2632"/>
  <c r="D2632"/>
  <c r="H2631"/>
  <c r="D2631"/>
  <c r="H2630"/>
  <c r="D2630"/>
  <c r="H2629"/>
  <c r="D2629"/>
  <c r="H2628"/>
  <c r="D2628"/>
  <c r="H2627"/>
  <c r="D2627"/>
  <c r="H2626"/>
  <c r="D2626"/>
  <c r="H2625"/>
  <c r="D2625"/>
  <c r="H2624"/>
  <c r="D2624"/>
  <c r="H2623"/>
  <c r="D2623"/>
  <c r="H2622"/>
  <c r="D2622"/>
  <c r="H2621"/>
  <c r="D2621"/>
  <c r="H2620"/>
  <c r="D2620"/>
  <c r="H2619"/>
  <c r="D2619"/>
  <c r="H2618"/>
  <c r="D2618"/>
  <c r="H2617"/>
  <c r="D2617"/>
  <c r="H2616"/>
  <c r="D2616"/>
  <c r="H2615"/>
  <c r="D2615"/>
  <c r="H2614"/>
  <c r="D2614"/>
  <c r="H2613"/>
  <c r="D2613"/>
  <c r="H2612"/>
  <c r="D2612"/>
  <c r="H2611"/>
  <c r="D2611"/>
  <c r="H2610"/>
  <c r="D2610"/>
  <c r="H2609"/>
  <c r="D2609"/>
  <c r="H2608"/>
  <c r="D2608"/>
  <c r="H2607"/>
  <c r="D2607"/>
  <c r="H2606"/>
  <c r="D2606"/>
  <c r="H2605"/>
  <c r="D2605"/>
  <c r="H2604"/>
  <c r="D2604"/>
  <c r="H2603"/>
  <c r="D2603"/>
  <c r="H2602"/>
  <c r="D2602"/>
  <c r="H2601"/>
  <c r="D2601"/>
  <c r="H2600"/>
  <c r="D2600"/>
  <c r="H2599"/>
  <c r="D2599"/>
  <c r="H2598"/>
  <c r="D2598"/>
  <c r="H2597"/>
  <c r="D2597"/>
  <c r="H2596"/>
  <c r="D2596"/>
  <c r="H2595"/>
  <c r="D2595"/>
  <c r="H2594"/>
  <c r="D2594"/>
  <c r="H2593"/>
  <c r="D2593"/>
  <c r="H2592"/>
  <c r="D2592"/>
  <c r="H2591"/>
  <c r="D2591"/>
  <c r="H2590"/>
  <c r="D2590"/>
  <c r="H2589"/>
  <c r="D2589"/>
  <c r="H2588"/>
  <c r="D2588"/>
  <c r="H2587"/>
  <c r="D2587"/>
  <c r="H2586"/>
  <c r="D2586"/>
  <c r="H2585"/>
  <c r="D2585"/>
  <c r="H2584"/>
  <c r="D2584"/>
  <c r="H2583"/>
  <c r="D2583"/>
  <c r="H2582"/>
  <c r="D2582"/>
  <c r="H2581"/>
  <c r="D2581"/>
  <c r="H2580"/>
  <c r="D2580"/>
  <c r="H2579"/>
  <c r="D2579"/>
  <c r="H2578"/>
  <c r="D2578"/>
  <c r="H2577"/>
  <c r="D2577"/>
  <c r="H2576"/>
  <c r="D2576"/>
  <c r="H2575"/>
  <c r="D2575"/>
  <c r="H2574"/>
  <c r="D2574"/>
  <c r="H2573"/>
  <c r="D2573"/>
  <c r="H2572"/>
  <c r="D2572"/>
  <c r="H2571"/>
  <c r="D2571"/>
  <c r="H2570"/>
  <c r="D2570"/>
  <c r="H2569"/>
  <c r="D2569"/>
  <c r="H2568"/>
  <c r="D2568"/>
  <c r="H2567"/>
  <c r="D2567"/>
  <c r="H2566"/>
  <c r="D2566"/>
  <c r="H2565"/>
  <c r="D2565"/>
  <c r="H2564"/>
  <c r="D2564"/>
  <c r="H2563"/>
  <c r="D2563"/>
  <c r="H2562"/>
  <c r="D2562"/>
  <c r="H2561"/>
  <c r="D2561"/>
  <c r="H2560"/>
  <c r="D2560"/>
  <c r="H2559"/>
  <c r="D2559"/>
  <c r="H2558"/>
  <c r="D2558"/>
  <c r="H2557"/>
  <c r="D2557"/>
  <c r="H2556"/>
  <c r="D2556"/>
  <c r="H2555"/>
  <c r="D2555"/>
  <c r="H2554"/>
  <c r="D2554"/>
  <c r="H2553"/>
  <c r="D2553"/>
  <c r="H2552"/>
  <c r="D2552"/>
  <c r="H2551"/>
  <c r="D2551"/>
  <c r="H2550"/>
  <c r="D2550"/>
  <c r="H2549"/>
  <c r="D2549"/>
  <c r="H2548"/>
  <c r="D2548"/>
  <c r="H2547"/>
  <c r="D2547"/>
  <c r="H2546"/>
  <c r="D2546"/>
  <c r="H2545"/>
  <c r="D2545"/>
  <c r="H2544"/>
  <c r="D2544"/>
  <c r="H2543"/>
  <c r="D2543"/>
  <c r="H2542"/>
  <c r="D2542"/>
  <c r="H2541"/>
  <c r="D2541"/>
  <c r="H2540"/>
  <c r="D2540"/>
  <c r="H2539"/>
  <c r="D2539"/>
  <c r="H2538"/>
  <c r="D2538"/>
  <c r="H2537"/>
  <c r="D2537"/>
  <c r="H2536"/>
  <c r="D2536"/>
  <c r="H2535"/>
  <c r="D2535"/>
  <c r="H2534"/>
  <c r="D2534"/>
  <c r="H2533"/>
  <c r="D2533"/>
  <c r="H2532"/>
  <c r="D2532"/>
  <c r="H2531"/>
  <c r="D2531"/>
  <c r="H2530"/>
  <c r="D2530"/>
  <c r="H2529"/>
  <c r="D2529"/>
  <c r="H2528"/>
  <c r="D2528"/>
  <c r="H2527"/>
  <c r="D2527"/>
  <c r="H2526"/>
  <c r="D2526"/>
  <c r="H2525"/>
  <c r="D2525"/>
  <c r="H2524"/>
  <c r="D2524"/>
  <c r="H2523"/>
  <c r="D2523"/>
  <c r="H2522"/>
  <c r="D2522"/>
  <c r="H2521"/>
  <c r="D2521"/>
  <c r="H2520"/>
  <c r="D2520"/>
  <c r="H2519"/>
  <c r="D2519"/>
  <c r="H2518"/>
  <c r="D2518"/>
  <c r="H2517"/>
  <c r="D2517"/>
  <c r="H2516"/>
  <c r="D2516"/>
  <c r="H2515"/>
  <c r="D2515"/>
  <c r="H2514"/>
  <c r="D2514"/>
  <c r="H2513"/>
  <c r="D2513"/>
  <c r="H2512"/>
  <c r="D2512"/>
  <c r="H2511"/>
  <c r="D2511"/>
  <c r="H2510"/>
  <c r="D2510"/>
  <c r="H2509"/>
  <c r="D2509"/>
  <c r="H2508"/>
  <c r="D2508"/>
  <c r="H2507"/>
  <c r="D2507"/>
  <c r="H2506"/>
  <c r="D2506"/>
  <c r="H2505"/>
  <c r="D2505"/>
  <c r="H2504"/>
  <c r="D2504"/>
  <c r="H2503"/>
  <c r="D2503"/>
  <c r="H2502"/>
  <c r="D2502"/>
  <c r="H2501"/>
  <c r="D2501"/>
  <c r="H2500"/>
  <c r="D2500"/>
  <c r="H2499"/>
  <c r="D2499"/>
  <c r="H2498"/>
  <c r="D2498"/>
  <c r="H2497"/>
  <c r="D2497"/>
  <c r="H2496"/>
  <c r="D2496"/>
  <c r="H2495"/>
  <c r="D2495"/>
  <c r="H2494"/>
  <c r="D2494"/>
  <c r="H2493"/>
  <c r="D2493"/>
  <c r="H2492"/>
  <c r="D2492"/>
  <c r="H2491"/>
  <c r="D2491"/>
  <c r="H2490"/>
  <c r="D2490"/>
  <c r="H2489"/>
  <c r="D2489"/>
  <c r="H2488"/>
  <c r="D2488"/>
  <c r="H2487"/>
  <c r="D2487"/>
  <c r="H2486"/>
  <c r="D2486"/>
  <c r="H2485"/>
  <c r="D2485"/>
  <c r="H2484"/>
  <c r="D2484"/>
  <c r="H2483"/>
  <c r="D2483"/>
  <c r="H2482"/>
  <c r="D2482"/>
  <c r="H2481"/>
  <c r="D2481"/>
  <c r="H2480"/>
  <c r="D2480"/>
  <c r="H2479"/>
  <c r="D2479"/>
  <c r="H2478"/>
  <c r="D2478"/>
  <c r="H2477"/>
  <c r="D2477"/>
  <c r="H2476"/>
  <c r="D2476"/>
  <c r="H2475"/>
  <c r="D2475"/>
  <c r="H2474"/>
  <c r="D2474"/>
  <c r="H2473"/>
  <c r="D2473"/>
  <c r="H2472"/>
  <c r="D2472"/>
  <c r="H2471"/>
  <c r="D2471"/>
  <c r="H2470"/>
  <c r="D2470"/>
  <c r="H2469"/>
  <c r="D2469"/>
  <c r="H2468"/>
  <c r="D2468"/>
  <c r="H2467"/>
  <c r="D2467"/>
  <c r="H2466"/>
  <c r="D2466"/>
  <c r="H2465"/>
  <c r="D2465"/>
  <c r="H2464"/>
  <c r="D2464"/>
  <c r="H2463"/>
  <c r="D2463"/>
  <c r="H2462"/>
  <c r="D2462"/>
  <c r="H2461"/>
  <c r="D2461"/>
  <c r="H2460"/>
  <c r="D2460"/>
  <c r="H2459"/>
  <c r="D2459"/>
  <c r="H2458"/>
  <c r="D2458"/>
  <c r="H2457"/>
  <c r="D2457"/>
  <c r="H2456"/>
  <c r="D2456"/>
  <c r="H2455"/>
  <c r="D2455"/>
  <c r="H2454"/>
  <c r="D2454"/>
  <c r="H2453"/>
  <c r="D2453"/>
  <c r="H2452"/>
  <c r="D2452"/>
  <c r="H2451"/>
  <c r="D2451"/>
  <c r="H2450"/>
  <c r="D2450"/>
  <c r="H2449"/>
  <c r="D2449"/>
  <c r="H2448"/>
  <c r="D2448"/>
  <c r="H2447"/>
  <c r="D2447"/>
  <c r="H2446"/>
  <c r="D2446"/>
  <c r="H2445"/>
  <c r="D2445"/>
  <c r="H2444"/>
  <c r="D2444"/>
  <c r="H2443"/>
  <c r="D2443"/>
  <c r="H2442"/>
  <c r="D2442"/>
  <c r="H2441"/>
  <c r="D2441"/>
  <c r="H2440"/>
  <c r="D2440"/>
  <c r="H2439"/>
  <c r="D2439"/>
  <c r="H2438"/>
  <c r="D2438"/>
  <c r="H2437"/>
  <c r="D2437"/>
  <c r="H2436"/>
  <c r="D2436"/>
  <c r="H2435"/>
  <c r="D2435"/>
  <c r="H2434"/>
  <c r="D2434"/>
  <c r="H2433"/>
  <c r="D2433"/>
  <c r="H2432"/>
  <c r="D2432"/>
  <c r="H2431"/>
  <c r="D2431"/>
  <c r="H2430"/>
  <c r="D2430"/>
  <c r="H2429"/>
  <c r="D2429"/>
  <c r="H2428"/>
  <c r="D2428"/>
  <c r="H2427"/>
  <c r="D2427"/>
  <c r="H2426"/>
  <c r="D2426"/>
  <c r="H2425"/>
  <c r="D2425"/>
  <c r="H2424"/>
  <c r="D2424"/>
  <c r="H2423"/>
  <c r="D2423"/>
  <c r="H2422"/>
  <c r="D2422"/>
  <c r="H2421"/>
  <c r="D2421"/>
  <c r="H2420"/>
  <c r="D2420"/>
  <c r="H2419"/>
  <c r="D2419"/>
  <c r="H2418"/>
  <c r="D2418"/>
  <c r="H2417"/>
  <c r="D2417"/>
  <c r="H2416"/>
  <c r="D2416"/>
  <c r="H2415"/>
  <c r="D2415"/>
  <c r="H2414"/>
  <c r="D2414"/>
  <c r="H2413"/>
  <c r="D2413"/>
  <c r="H2412"/>
  <c r="D2412"/>
  <c r="H2411"/>
  <c r="D2411"/>
  <c r="H2410"/>
  <c r="D2410"/>
  <c r="H2409"/>
  <c r="D2409"/>
  <c r="H2408"/>
  <c r="D2408"/>
  <c r="H2407"/>
  <c r="D2407"/>
  <c r="H2406"/>
  <c r="D2406"/>
  <c r="H2405"/>
  <c r="D2405"/>
  <c r="H2404"/>
  <c r="D2404"/>
  <c r="H2403"/>
  <c r="D2403"/>
  <c r="H2402"/>
  <c r="D2402"/>
  <c r="H2401"/>
  <c r="D2401"/>
  <c r="H2400"/>
  <c r="D2400"/>
  <c r="H2399"/>
  <c r="D2399"/>
  <c r="H2398"/>
  <c r="D2398"/>
  <c r="H2397"/>
  <c r="D2397"/>
  <c r="H2396"/>
  <c r="D2396"/>
  <c r="H2395"/>
  <c r="D2395"/>
  <c r="H2394"/>
  <c r="D2394"/>
  <c r="H2393"/>
  <c r="D2393"/>
  <c r="H2392"/>
  <c r="D2392"/>
  <c r="H2391"/>
  <c r="D2391"/>
  <c r="H2390"/>
  <c r="D2390"/>
  <c r="H2389"/>
  <c r="D2389"/>
  <c r="H2388"/>
  <c r="D2388"/>
  <c r="H2387"/>
  <c r="D2387"/>
  <c r="H2386"/>
  <c r="D2386"/>
  <c r="H2385"/>
  <c r="D2385"/>
  <c r="H2384"/>
  <c r="D2384"/>
  <c r="H2383"/>
  <c r="D2383"/>
  <c r="H2382"/>
  <c r="D2382"/>
  <c r="H2381"/>
  <c r="D2381"/>
  <c r="H2380"/>
  <c r="D2380"/>
  <c r="H2379"/>
  <c r="D2379"/>
  <c r="H2378"/>
  <c r="D2378"/>
  <c r="H2377"/>
  <c r="D2377"/>
  <c r="H2376"/>
  <c r="D2376"/>
  <c r="H2375"/>
  <c r="D2375"/>
  <c r="H2374"/>
  <c r="D2374"/>
  <c r="H2373"/>
  <c r="D2373"/>
  <c r="H2372"/>
  <c r="D2372"/>
  <c r="H2371"/>
  <c r="D2371"/>
  <c r="H2370"/>
  <c r="D2370"/>
  <c r="H2369"/>
  <c r="D2369"/>
  <c r="H2368"/>
  <c r="D2368"/>
  <c r="H2367"/>
  <c r="D2367"/>
  <c r="H2366"/>
  <c r="D2366"/>
  <c r="H2365"/>
  <c r="D2365"/>
  <c r="H2364"/>
  <c r="D2364"/>
  <c r="H2363"/>
  <c r="D2363"/>
  <c r="H2362"/>
  <c r="D2362"/>
  <c r="H2361"/>
  <c r="D2361"/>
  <c r="H2360"/>
  <c r="D2360"/>
  <c r="H2359"/>
  <c r="D2359"/>
  <c r="H2358"/>
  <c r="D2358"/>
  <c r="H2357"/>
  <c r="D2357"/>
  <c r="H2356"/>
  <c r="D2356"/>
  <c r="H2355"/>
  <c r="D2355"/>
  <c r="H2354"/>
  <c r="D2354"/>
  <c r="H2353"/>
  <c r="D2353"/>
  <c r="H2352"/>
  <c r="D2352"/>
  <c r="H2351"/>
  <c r="D2351"/>
  <c r="H2350"/>
  <c r="D2350"/>
  <c r="H2349"/>
  <c r="D2349"/>
  <c r="H2348"/>
  <c r="D2348"/>
  <c r="H2347"/>
  <c r="D2347"/>
  <c r="H2346"/>
  <c r="D2346"/>
  <c r="H2345"/>
  <c r="D2345"/>
  <c r="H2344"/>
  <c r="D2344"/>
  <c r="H2343"/>
  <c r="D2343"/>
  <c r="H2342"/>
  <c r="D2342"/>
  <c r="H2341"/>
  <c r="D2341"/>
  <c r="H2340"/>
  <c r="D2340"/>
  <c r="H2339"/>
  <c r="D2339"/>
  <c r="H2338"/>
  <c r="D2338"/>
  <c r="H2337"/>
  <c r="D2337"/>
  <c r="H2336"/>
  <c r="D2336"/>
  <c r="H2335"/>
  <c r="D2335"/>
  <c r="H2334"/>
  <c r="D2334"/>
  <c r="H2333"/>
  <c r="D2333"/>
  <c r="H2332"/>
  <c r="D2332"/>
  <c r="H2331"/>
  <c r="D2331"/>
  <c r="H2330"/>
  <c r="D2330"/>
  <c r="H2329"/>
  <c r="D2329"/>
  <c r="H2328"/>
  <c r="D2328"/>
  <c r="H2327"/>
  <c r="D2327"/>
  <c r="H2326"/>
  <c r="D2326"/>
  <c r="H2325"/>
  <c r="D2325"/>
  <c r="H2324"/>
  <c r="D2324"/>
  <c r="H2323"/>
  <c r="D2323"/>
  <c r="H2322"/>
  <c r="D2322"/>
  <c r="H2321"/>
  <c r="D2321"/>
  <c r="H2320"/>
  <c r="D2320"/>
  <c r="H2319"/>
  <c r="D2319"/>
  <c r="H2318"/>
  <c r="D2318"/>
  <c r="H2317"/>
  <c r="D2317"/>
  <c r="H2316"/>
  <c r="D2316"/>
  <c r="H2315"/>
  <c r="D2315"/>
  <c r="H2314"/>
  <c r="D2314"/>
  <c r="H2313"/>
  <c r="D2313"/>
  <c r="H2312"/>
  <c r="D2312"/>
  <c r="H2311"/>
  <c r="D2311"/>
  <c r="H2310"/>
  <c r="D2310"/>
  <c r="H2309"/>
  <c r="D2309"/>
  <c r="H2308"/>
  <c r="D2308"/>
  <c r="H2307"/>
  <c r="D2307"/>
  <c r="H2306"/>
  <c r="D2306"/>
  <c r="H2305"/>
  <c r="D2305"/>
  <c r="H2304"/>
  <c r="D2304"/>
  <c r="H2303"/>
  <c r="D2303"/>
  <c r="H2302"/>
  <c r="D2302"/>
  <c r="H2301"/>
  <c r="D2301"/>
  <c r="H2300"/>
  <c r="D2300"/>
  <c r="H2299"/>
  <c r="D2299"/>
  <c r="H2298"/>
  <c r="D2298"/>
  <c r="H2297"/>
  <c r="D2297"/>
  <c r="H2296"/>
  <c r="D2296"/>
  <c r="H2295"/>
  <c r="D2295"/>
  <c r="H2294"/>
  <c r="D2294"/>
  <c r="H2293"/>
  <c r="D2293"/>
  <c r="H2292"/>
  <c r="D2292"/>
  <c r="H2291"/>
  <c r="D2291"/>
  <c r="H2290"/>
  <c r="D2290"/>
  <c r="H2289"/>
  <c r="D2289"/>
  <c r="H2288"/>
  <c r="D2288"/>
  <c r="H2287"/>
  <c r="D2287"/>
  <c r="H2286"/>
  <c r="D2286"/>
  <c r="H2285"/>
  <c r="D2285"/>
  <c r="H2284"/>
  <c r="D2284"/>
  <c r="H2283"/>
  <c r="D2283"/>
  <c r="H2282"/>
  <c r="D2282"/>
  <c r="H2281"/>
  <c r="D2281"/>
  <c r="H2280"/>
  <c r="D2280"/>
  <c r="H2279"/>
  <c r="D2279"/>
  <c r="H2278"/>
  <c r="D2278"/>
  <c r="H2277"/>
  <c r="D2277"/>
  <c r="H2276"/>
  <c r="D2276"/>
  <c r="H2275"/>
  <c r="D2275"/>
  <c r="H2274"/>
  <c r="D2274"/>
  <c r="H2273"/>
  <c r="D2273"/>
  <c r="H2272"/>
  <c r="D2272"/>
  <c r="H2271"/>
  <c r="D2271"/>
  <c r="H2270"/>
  <c r="D2270"/>
  <c r="H2269"/>
  <c r="D2269"/>
  <c r="H2268"/>
  <c r="D2268"/>
  <c r="H2267"/>
  <c r="D2267"/>
  <c r="H2266"/>
  <c r="D2266"/>
  <c r="H2265"/>
  <c r="D2265"/>
  <c r="H2264"/>
  <c r="D2264"/>
  <c r="H2263"/>
  <c r="D2263"/>
  <c r="H2262"/>
  <c r="D2262"/>
  <c r="H2261"/>
  <c r="D2261"/>
  <c r="H2260"/>
  <c r="D2260"/>
  <c r="H2259"/>
  <c r="D2259"/>
  <c r="H2258"/>
  <c r="D2258"/>
  <c r="H2257"/>
  <c r="D2257"/>
  <c r="H2256"/>
  <c r="D2256"/>
  <c r="H2255"/>
  <c r="D2255"/>
  <c r="H2254"/>
  <c r="D2254"/>
  <c r="H2253"/>
  <c r="D2253"/>
  <c r="H2252"/>
  <c r="D2252"/>
  <c r="H2251"/>
  <c r="D2251"/>
  <c r="H2250"/>
  <c r="D2250"/>
  <c r="H2249"/>
  <c r="D2249"/>
  <c r="H2248"/>
  <c r="D2248"/>
  <c r="H2247"/>
  <c r="D2247"/>
  <c r="H2246"/>
  <c r="D2246"/>
  <c r="H2245"/>
  <c r="D2245"/>
  <c r="H2244"/>
  <c r="D2244"/>
  <c r="H2243"/>
  <c r="D2243"/>
  <c r="H2242"/>
  <c r="D2242"/>
  <c r="H2241"/>
  <c r="D2241"/>
  <c r="H2240"/>
  <c r="D2240"/>
  <c r="H2239"/>
  <c r="D2239"/>
  <c r="H2238"/>
  <c r="D2238"/>
  <c r="H2237"/>
  <c r="D2237"/>
  <c r="H2236"/>
  <c r="D2236"/>
  <c r="H2235"/>
  <c r="D2235"/>
  <c r="H2234"/>
  <c r="D2234"/>
  <c r="H2233"/>
  <c r="D2233"/>
  <c r="H2232"/>
  <c r="D2232"/>
  <c r="H2231"/>
  <c r="D2231"/>
  <c r="H2230"/>
  <c r="D2230"/>
  <c r="H2229"/>
  <c r="D2229"/>
  <c r="H2228"/>
  <c r="D2228"/>
  <c r="H2227"/>
  <c r="D2227"/>
  <c r="H2226"/>
  <c r="D2226"/>
  <c r="H2225"/>
  <c r="D2225"/>
  <c r="H2224"/>
  <c r="D2224"/>
  <c r="H2223"/>
  <c r="D2223"/>
  <c r="H2222"/>
  <c r="D2222"/>
  <c r="H2221"/>
  <c r="D2221"/>
  <c r="H2220"/>
  <c r="D2220"/>
  <c r="H2219"/>
  <c r="D2219"/>
  <c r="H2218"/>
  <c r="D2218"/>
  <c r="H2217"/>
  <c r="D2217"/>
  <c r="H2216"/>
  <c r="D2216"/>
  <c r="H2215"/>
  <c r="D2215"/>
  <c r="H2214"/>
  <c r="D2214"/>
  <c r="H2213"/>
  <c r="D2213"/>
  <c r="H2212"/>
  <c r="D2212"/>
  <c r="H2211"/>
  <c r="D2211"/>
  <c r="H2210"/>
  <c r="D2210"/>
  <c r="H2209"/>
  <c r="D2209"/>
  <c r="H2208"/>
  <c r="D2208"/>
  <c r="H2207"/>
  <c r="D2207"/>
  <c r="H2206"/>
  <c r="D2206"/>
  <c r="H2205"/>
  <c r="D2205"/>
  <c r="H2204"/>
  <c r="D2204"/>
  <c r="H2203"/>
  <c r="D2203"/>
  <c r="H2202"/>
  <c r="D2202"/>
  <c r="H2201"/>
  <c r="D2201"/>
  <c r="H2200"/>
  <c r="D2200"/>
  <c r="H2199"/>
  <c r="D2199"/>
  <c r="H2198"/>
  <c r="D2198"/>
  <c r="H2197"/>
  <c r="D2197"/>
  <c r="H2196"/>
  <c r="D2196"/>
  <c r="H2195"/>
  <c r="D2195"/>
  <c r="H2194"/>
  <c r="D2194"/>
  <c r="H2193"/>
  <c r="D2193"/>
  <c r="H2192"/>
  <c r="D2192"/>
  <c r="H2191"/>
  <c r="D2191"/>
  <c r="H2190"/>
  <c r="D2190"/>
  <c r="H2189"/>
  <c r="D2189"/>
  <c r="H2188"/>
  <c r="D2188"/>
  <c r="H2187"/>
  <c r="D2187"/>
  <c r="H2186"/>
  <c r="D2186"/>
  <c r="H2185"/>
  <c r="D2185"/>
  <c r="H2184"/>
  <c r="D2184"/>
  <c r="H2183"/>
  <c r="D2183"/>
  <c r="H2182"/>
  <c r="D2182"/>
  <c r="H2181"/>
  <c r="D2181"/>
  <c r="H2180"/>
  <c r="D2180"/>
  <c r="H2179"/>
  <c r="D2179"/>
  <c r="H2178"/>
  <c r="D2178"/>
  <c r="H2177"/>
  <c r="D2177"/>
  <c r="H2176"/>
  <c r="D2176"/>
  <c r="H2175"/>
  <c r="D2175"/>
  <c r="H2174"/>
  <c r="D2174"/>
  <c r="H2173"/>
  <c r="D2173"/>
  <c r="H2172"/>
  <c r="D2172"/>
  <c r="H2171"/>
  <c r="D2171"/>
  <c r="H2170"/>
  <c r="D2170"/>
  <c r="H2169"/>
  <c r="D2169"/>
  <c r="H2168"/>
  <c r="D2168"/>
  <c r="H2167"/>
  <c r="D2167"/>
  <c r="H2166"/>
  <c r="D2166"/>
  <c r="H2165"/>
  <c r="D2165"/>
  <c r="H2164"/>
  <c r="D2164"/>
  <c r="H2163"/>
  <c r="D2163"/>
  <c r="H2162"/>
  <c r="D2162"/>
  <c r="H2161"/>
  <c r="D2161"/>
  <c r="H2160"/>
  <c r="D2160"/>
  <c r="H2159"/>
  <c r="D2159"/>
  <c r="H2158"/>
  <c r="D2158"/>
  <c r="H2157"/>
  <c r="D2157"/>
  <c r="H2156"/>
  <c r="D2156"/>
  <c r="H2155"/>
  <c r="D2155"/>
  <c r="H2154"/>
  <c r="D2154"/>
  <c r="H2153"/>
  <c r="D2153"/>
  <c r="H2152"/>
  <c r="D2152"/>
  <c r="H2151"/>
  <c r="D2151"/>
  <c r="H2150"/>
  <c r="D2150"/>
  <c r="H2149"/>
  <c r="D2149"/>
  <c r="H2148"/>
  <c r="D2148"/>
  <c r="H2147"/>
  <c r="D2147"/>
  <c r="H2146"/>
  <c r="D2146"/>
  <c r="H2145"/>
  <c r="D2145"/>
  <c r="H2144"/>
  <c r="D2144"/>
  <c r="H2143"/>
  <c r="D2143"/>
  <c r="H2142"/>
  <c r="D2142"/>
  <c r="H2141"/>
  <c r="D2141"/>
  <c r="H2140"/>
  <c r="D2140"/>
  <c r="H2139"/>
  <c r="D2139"/>
  <c r="H2138"/>
  <c r="D2138"/>
  <c r="H2137"/>
  <c r="D2137"/>
  <c r="H2136"/>
  <c r="D2136"/>
  <c r="H2135"/>
  <c r="D2135"/>
  <c r="H2134"/>
  <c r="D2134"/>
  <c r="H2133"/>
  <c r="D2133"/>
  <c r="H2132"/>
  <c r="D2132"/>
  <c r="H2131"/>
  <c r="D2131"/>
  <c r="H2130"/>
  <c r="D2130"/>
  <c r="H2129"/>
  <c r="D2129"/>
  <c r="H2128"/>
  <c r="D2128"/>
  <c r="H2127"/>
  <c r="D2127"/>
  <c r="H2126"/>
  <c r="D2126"/>
  <c r="H2125"/>
  <c r="D2125"/>
  <c r="H2124"/>
  <c r="D2124"/>
  <c r="H2123"/>
  <c r="D2123"/>
  <c r="H2122"/>
  <c r="D2122"/>
  <c r="H2121"/>
  <c r="D2121"/>
  <c r="H2120"/>
  <c r="D2120"/>
  <c r="H2119"/>
  <c r="D2119"/>
  <c r="H2118"/>
  <c r="D2118"/>
  <c r="H2117"/>
  <c r="D2117"/>
  <c r="H2116"/>
  <c r="D2116"/>
  <c r="H2115"/>
  <c r="D2115"/>
  <c r="H2114"/>
  <c r="D2114"/>
  <c r="H2113"/>
  <c r="D2113"/>
  <c r="H2112"/>
  <c r="D2112"/>
  <c r="H2111"/>
  <c r="D2111"/>
  <c r="H2110"/>
  <c r="D2110"/>
  <c r="H2109"/>
  <c r="D2109"/>
  <c r="H2108"/>
  <c r="D2108"/>
  <c r="H2107"/>
  <c r="D2107"/>
  <c r="H2106"/>
  <c r="D2106"/>
  <c r="H2105"/>
  <c r="D2105"/>
  <c r="H2104"/>
  <c r="D2104"/>
  <c r="H2103"/>
  <c r="D2103"/>
  <c r="H2102"/>
  <c r="D2102"/>
  <c r="H2101"/>
  <c r="D2101"/>
  <c r="H2100"/>
  <c r="D2100"/>
  <c r="H2099"/>
  <c r="D2099"/>
  <c r="H2098"/>
  <c r="D2098"/>
  <c r="H2097"/>
  <c r="D2097"/>
  <c r="H2096"/>
  <c r="D2096"/>
  <c r="H2095"/>
  <c r="D2095"/>
  <c r="H2094"/>
  <c r="D2094"/>
  <c r="H2093"/>
  <c r="D2093"/>
  <c r="H2092"/>
  <c r="D2092"/>
  <c r="H2091"/>
  <c r="D2091"/>
  <c r="H2090"/>
  <c r="D2090"/>
  <c r="H2089"/>
  <c r="D2089"/>
  <c r="H2088"/>
  <c r="D2088"/>
  <c r="H2087"/>
  <c r="D2087"/>
  <c r="H2086"/>
  <c r="D2086"/>
  <c r="H2085"/>
  <c r="D2085"/>
  <c r="H2084"/>
  <c r="D2084"/>
  <c r="H2083"/>
  <c r="D2083"/>
  <c r="H2082"/>
  <c r="D2082"/>
  <c r="H2081"/>
  <c r="D2081"/>
  <c r="H2080"/>
  <c r="D2080"/>
  <c r="H2079"/>
  <c r="D2079"/>
  <c r="H2078"/>
  <c r="D2078"/>
  <c r="H2077"/>
  <c r="D2077"/>
  <c r="H2076"/>
  <c r="D2076"/>
  <c r="H2075"/>
  <c r="D2075"/>
  <c r="H2074"/>
  <c r="D2074"/>
  <c r="H2073"/>
  <c r="D2073"/>
  <c r="H2072"/>
  <c r="D2072"/>
  <c r="H2071"/>
  <c r="D2071"/>
  <c r="H2070"/>
  <c r="D2070"/>
  <c r="H2069"/>
  <c r="D2069"/>
  <c r="H2068"/>
  <c r="D2068"/>
  <c r="H2067"/>
  <c r="D2067"/>
  <c r="H2066"/>
  <c r="D2066"/>
  <c r="H2065"/>
  <c r="D2065"/>
  <c r="H2064"/>
  <c r="D2064"/>
  <c r="H2063"/>
  <c r="D2063"/>
  <c r="H2062"/>
  <c r="D2062"/>
  <c r="H2061"/>
  <c r="D2061"/>
  <c r="H2060"/>
  <c r="D2060"/>
  <c r="H2059"/>
  <c r="D2059"/>
  <c r="H2058"/>
  <c r="D2058"/>
  <c r="H2057"/>
  <c r="D2057"/>
  <c r="H2056"/>
  <c r="D2056"/>
  <c r="H2055"/>
  <c r="D2055"/>
  <c r="H2054"/>
  <c r="D2054"/>
  <c r="H2053"/>
  <c r="D2053"/>
  <c r="H2052"/>
  <c r="D2052"/>
  <c r="H2051"/>
  <c r="D2051"/>
  <c r="H2050"/>
  <c r="D2050"/>
  <c r="H2049"/>
  <c r="D2049"/>
  <c r="H2048"/>
  <c r="D2048"/>
  <c r="H2047"/>
  <c r="D2047"/>
  <c r="H2046"/>
  <c r="D2046"/>
  <c r="H2045"/>
  <c r="D2045"/>
  <c r="H2044"/>
  <c r="D2044"/>
  <c r="H2043"/>
  <c r="D2043"/>
  <c r="H2042"/>
  <c r="D2042"/>
  <c r="H2041"/>
  <c r="D2041"/>
  <c r="H2040"/>
  <c r="D2040"/>
  <c r="H2039"/>
  <c r="D2039"/>
  <c r="H2038"/>
  <c r="D2038"/>
  <c r="H2037"/>
  <c r="D2037"/>
  <c r="H2036"/>
  <c r="D2036"/>
  <c r="H2035"/>
  <c r="D2035"/>
  <c r="H2034"/>
  <c r="D2034"/>
  <c r="H2033"/>
  <c r="D2033"/>
  <c r="H2032"/>
  <c r="D2032"/>
  <c r="H2031"/>
  <c r="D2031"/>
  <c r="H2030"/>
  <c r="D2030"/>
  <c r="H2029"/>
  <c r="D2029"/>
  <c r="H2028"/>
  <c r="D2028"/>
  <c r="H2027"/>
  <c r="D2027"/>
  <c r="H2026"/>
  <c r="D2026"/>
  <c r="H2025"/>
  <c r="D2025"/>
  <c r="H2024"/>
  <c r="D2024"/>
  <c r="H2023"/>
  <c r="D2023"/>
  <c r="H2022"/>
  <c r="D2022"/>
  <c r="H2021"/>
  <c r="D2021"/>
  <c r="H2020"/>
  <c r="D2020"/>
  <c r="H2019"/>
  <c r="D2019"/>
  <c r="H2018"/>
  <c r="D2018"/>
  <c r="H2017"/>
  <c r="D2017"/>
  <c r="H2016"/>
  <c r="D2016"/>
  <c r="H2015"/>
  <c r="D2015"/>
  <c r="H2014"/>
  <c r="D2014"/>
  <c r="H2013"/>
  <c r="D2013"/>
  <c r="H2012"/>
  <c r="D2012"/>
  <c r="H2011"/>
  <c r="D2011"/>
  <c r="H2010"/>
  <c r="D2010"/>
  <c r="H2009"/>
  <c r="D2009"/>
  <c r="H2008"/>
  <c r="D2008"/>
  <c r="H2007"/>
  <c r="D2007"/>
  <c r="H2006"/>
  <c r="D2006"/>
  <c r="H2005"/>
  <c r="D2005"/>
  <c r="H2004"/>
  <c r="D2004"/>
  <c r="H2003"/>
  <c r="D2003"/>
  <c r="H2002"/>
  <c r="D2002"/>
  <c r="H2001"/>
  <c r="D2001"/>
  <c r="H2000"/>
  <c r="D2000"/>
  <c r="H1999"/>
  <c r="D1999"/>
  <c r="H1998"/>
  <c r="D1998"/>
  <c r="H1997"/>
  <c r="D1997"/>
  <c r="H1996"/>
  <c r="D1996"/>
  <c r="H1995"/>
  <c r="D1995"/>
  <c r="H1994"/>
  <c r="D1994"/>
  <c r="H1993"/>
  <c r="D1993"/>
  <c r="H1992"/>
  <c r="D1992"/>
  <c r="H1991"/>
  <c r="D1991"/>
  <c r="H1990"/>
  <c r="D1990"/>
  <c r="H1989"/>
  <c r="D1989"/>
  <c r="H1988"/>
  <c r="D1988"/>
  <c r="H1987"/>
  <c r="D1987"/>
  <c r="H1986"/>
  <c r="D1986"/>
  <c r="H1985"/>
  <c r="D1985"/>
  <c r="H1984"/>
  <c r="D1984"/>
  <c r="H1983"/>
  <c r="D1983"/>
  <c r="H1982"/>
  <c r="D1982"/>
  <c r="H1981"/>
  <c r="D1981"/>
  <c r="H1980"/>
  <c r="D1980"/>
  <c r="H1979"/>
  <c r="D1979"/>
  <c r="H1978"/>
  <c r="D1978"/>
  <c r="H1977"/>
  <c r="D1977"/>
  <c r="H1976"/>
  <c r="D1976"/>
  <c r="H1975"/>
  <c r="D1975"/>
  <c r="H1974"/>
  <c r="D1974"/>
  <c r="H1973"/>
  <c r="D1973"/>
  <c r="H1972"/>
  <c r="D1972"/>
  <c r="H1971"/>
  <c r="D1971"/>
  <c r="H1970"/>
  <c r="D1970"/>
  <c r="H1969"/>
  <c r="D1969"/>
  <c r="H1968"/>
  <c r="D1968"/>
  <c r="H1967"/>
  <c r="D1967"/>
  <c r="H1966"/>
  <c r="D1966"/>
  <c r="H1965"/>
  <c r="D1965"/>
  <c r="H1964"/>
  <c r="D1964"/>
  <c r="H1963"/>
  <c r="D1963"/>
  <c r="H1962"/>
  <c r="D1962"/>
  <c r="H1961"/>
  <c r="D1961"/>
  <c r="H1960"/>
  <c r="D1960"/>
  <c r="H1959"/>
  <c r="D1959"/>
  <c r="H1958"/>
  <c r="D1958"/>
  <c r="H1957"/>
  <c r="D1957"/>
  <c r="H1956"/>
  <c r="D1956"/>
  <c r="H1955"/>
  <c r="D1955"/>
  <c r="H1954"/>
  <c r="D1954"/>
  <c r="H1953"/>
  <c r="D1953"/>
  <c r="H1952"/>
  <c r="D1952"/>
  <c r="H1951"/>
  <c r="D1951"/>
  <c r="H1950"/>
  <c r="D1950"/>
  <c r="H1949"/>
  <c r="D1949"/>
  <c r="H1948"/>
  <c r="D1948"/>
  <c r="H1947"/>
  <c r="D1947"/>
  <c r="H1946"/>
  <c r="D1946"/>
  <c r="H1945"/>
  <c r="D1945"/>
  <c r="H1944"/>
  <c r="D1944"/>
  <c r="H1943"/>
  <c r="D1943"/>
  <c r="H1942"/>
  <c r="D1942"/>
  <c r="H1941"/>
  <c r="D1941"/>
  <c r="H1940"/>
  <c r="D1940"/>
  <c r="H1939"/>
  <c r="D1939"/>
  <c r="H1938"/>
  <c r="D1938"/>
  <c r="H1937"/>
  <c r="D1937"/>
  <c r="H1936"/>
  <c r="D1936"/>
  <c r="H1935"/>
  <c r="D1935"/>
  <c r="H1934"/>
  <c r="D1934"/>
  <c r="H1933"/>
  <c r="D1933"/>
  <c r="H1932"/>
  <c r="D1932"/>
  <c r="H1931"/>
  <c r="D1931"/>
  <c r="H1930"/>
  <c r="D1930"/>
  <c r="H1929"/>
  <c r="D1929"/>
  <c r="H1928"/>
  <c r="D1928"/>
  <c r="H1927"/>
  <c r="D1927"/>
  <c r="H1926"/>
  <c r="D1926"/>
  <c r="H1925"/>
  <c r="D1925"/>
  <c r="H1924"/>
  <c r="D1924"/>
  <c r="H1923"/>
  <c r="D1923"/>
  <c r="H1922"/>
  <c r="D1922"/>
  <c r="H1921"/>
  <c r="D1921"/>
  <c r="H1920"/>
  <c r="D1920"/>
  <c r="H1919"/>
  <c r="D1919"/>
  <c r="H1918"/>
  <c r="D1918"/>
  <c r="H1917"/>
  <c r="D1917"/>
  <c r="H1916"/>
  <c r="D1916"/>
  <c r="H1915"/>
  <c r="D1915"/>
  <c r="H1914"/>
  <c r="D1914"/>
  <c r="H1913"/>
  <c r="D1913"/>
  <c r="H1912"/>
  <c r="D1912"/>
  <c r="H1911"/>
  <c r="D1911"/>
  <c r="H1910"/>
  <c r="D1910"/>
  <c r="H1909"/>
  <c r="D1909"/>
  <c r="H1908"/>
  <c r="D1908"/>
  <c r="H1907"/>
  <c r="D1907"/>
  <c r="H1906"/>
  <c r="D1906"/>
  <c r="H1905"/>
  <c r="D1905"/>
  <c r="H1904"/>
  <c r="D1904"/>
  <c r="H1903"/>
  <c r="D1903"/>
  <c r="H1902"/>
  <c r="D1902"/>
  <c r="H1901"/>
  <c r="D1901"/>
  <c r="H1900"/>
  <c r="D1900"/>
  <c r="H1899"/>
  <c r="D1899"/>
  <c r="H1898"/>
  <c r="D1898"/>
  <c r="H1897"/>
  <c r="D1897"/>
  <c r="H1896"/>
  <c r="D1896"/>
  <c r="H1895"/>
  <c r="D1895"/>
  <c r="H1894"/>
  <c r="D1894"/>
  <c r="H1893"/>
  <c r="D1893"/>
  <c r="H1892"/>
  <c r="D1892"/>
  <c r="H1891"/>
  <c r="D1891"/>
  <c r="H1890"/>
  <c r="D1890"/>
  <c r="H1889"/>
  <c r="D1889"/>
  <c r="H1888"/>
  <c r="D1888"/>
  <c r="H1887"/>
  <c r="D1887"/>
  <c r="H1886"/>
  <c r="D1886"/>
  <c r="H1885"/>
  <c r="D1885"/>
  <c r="H1884"/>
  <c r="D1884"/>
  <c r="H1883"/>
  <c r="D1883"/>
  <c r="H1882"/>
  <c r="D1882"/>
  <c r="H1881"/>
  <c r="D1881"/>
  <c r="H1880"/>
  <c r="D1880"/>
  <c r="H1879"/>
  <c r="D1879"/>
  <c r="H1878"/>
  <c r="D1878"/>
  <c r="H1877"/>
  <c r="D1877"/>
  <c r="H1876"/>
  <c r="D1876"/>
  <c r="H1875"/>
  <c r="D1875"/>
  <c r="H1874"/>
  <c r="D1874"/>
  <c r="H1873"/>
  <c r="D1873"/>
  <c r="H1872"/>
  <c r="D1872"/>
  <c r="H1871"/>
  <c r="D1871"/>
  <c r="H1870"/>
  <c r="D1870"/>
  <c r="H1869"/>
  <c r="D1869"/>
  <c r="H1868"/>
  <c r="D1868"/>
  <c r="H1867"/>
  <c r="D1867"/>
  <c r="H1866"/>
  <c r="D1866"/>
  <c r="H1865"/>
  <c r="D1865"/>
  <c r="H1864"/>
  <c r="D1864"/>
  <c r="H1863"/>
  <c r="D1863"/>
  <c r="H1862"/>
  <c r="D1862"/>
  <c r="H1861"/>
  <c r="D1861"/>
  <c r="H1860"/>
  <c r="D1860"/>
  <c r="H1859"/>
  <c r="D1859"/>
  <c r="H1858"/>
  <c r="D1858"/>
  <c r="H1857"/>
  <c r="D1857"/>
  <c r="H1856"/>
  <c r="D1856"/>
  <c r="H1855"/>
  <c r="D1855"/>
  <c r="H1854"/>
  <c r="D1854"/>
  <c r="H1853"/>
  <c r="D1853"/>
  <c r="H1852"/>
  <c r="D1852"/>
  <c r="H1851"/>
  <c r="D1851"/>
  <c r="H1850"/>
  <c r="D1850"/>
  <c r="H1849"/>
  <c r="D1849"/>
  <c r="H1848"/>
  <c r="D1848"/>
  <c r="H1847"/>
  <c r="D1847"/>
  <c r="H1846"/>
  <c r="D1846"/>
  <c r="H1845"/>
  <c r="D1845"/>
  <c r="H1844"/>
  <c r="D1844"/>
  <c r="H1843"/>
  <c r="D1843"/>
  <c r="H1842"/>
  <c r="D1842"/>
  <c r="H1841"/>
  <c r="D1841"/>
  <c r="H1840"/>
  <c r="D1840"/>
  <c r="H1839"/>
  <c r="D1839"/>
  <c r="H1838"/>
  <c r="D1838"/>
  <c r="H1837"/>
  <c r="D1837"/>
  <c r="H1836"/>
  <c r="D1836"/>
  <c r="H1835"/>
  <c r="D1835"/>
  <c r="H1834"/>
  <c r="D1834"/>
  <c r="H1833"/>
  <c r="D1833"/>
  <c r="H1832"/>
  <c r="D1832"/>
  <c r="H1831"/>
  <c r="D1831"/>
  <c r="H1830"/>
  <c r="D1830"/>
  <c r="H1829"/>
  <c r="D1829"/>
  <c r="H1828"/>
  <c r="D1828"/>
  <c r="H1827"/>
  <c r="D1827"/>
  <c r="H1826"/>
  <c r="D1826"/>
  <c r="H1825"/>
  <c r="D1825"/>
  <c r="H1824"/>
  <c r="D1824"/>
  <c r="H1823"/>
  <c r="D1823"/>
  <c r="H1822"/>
  <c r="D1822"/>
  <c r="H1821"/>
  <c r="D1821"/>
  <c r="H1820"/>
  <c r="D1820"/>
  <c r="H1819"/>
  <c r="D1819"/>
  <c r="H1818"/>
  <c r="D1818"/>
  <c r="H1817"/>
  <c r="D1817"/>
  <c r="H1816"/>
  <c r="D1816"/>
  <c r="H1815"/>
  <c r="D1815"/>
  <c r="H1814"/>
  <c r="D1814"/>
  <c r="H1813"/>
  <c r="D1813"/>
  <c r="H1812"/>
  <c r="D1812"/>
  <c r="H1811"/>
  <c r="D1811"/>
  <c r="H1810"/>
  <c r="D1810"/>
  <c r="H1809"/>
  <c r="D1809"/>
  <c r="H1808"/>
  <c r="D1808"/>
  <c r="H1807"/>
  <c r="D1807"/>
  <c r="H1806"/>
  <c r="D1806"/>
  <c r="H1805"/>
  <c r="D1805"/>
  <c r="H1804"/>
  <c r="D1804"/>
  <c r="H1803"/>
  <c r="D1803"/>
  <c r="H1802"/>
  <c r="D1802"/>
  <c r="H1801"/>
  <c r="D1801"/>
  <c r="H1800"/>
  <c r="D1800"/>
  <c r="H1799"/>
  <c r="D1799"/>
  <c r="H1798"/>
  <c r="D1798"/>
  <c r="H1797"/>
  <c r="D1797"/>
  <c r="H1796"/>
  <c r="D1796"/>
  <c r="H1795"/>
  <c r="D1795"/>
  <c r="H1794"/>
  <c r="D1794"/>
  <c r="H1793"/>
  <c r="D1793"/>
  <c r="H1792"/>
  <c r="D1792"/>
  <c r="H1791"/>
  <c r="D1791"/>
  <c r="H1790"/>
  <c r="D1790"/>
  <c r="H1789"/>
  <c r="D1789"/>
  <c r="H1788"/>
  <c r="D1788"/>
  <c r="H1787"/>
  <c r="D1787"/>
  <c r="H1786"/>
  <c r="D1786"/>
  <c r="H1785"/>
  <c r="D1785"/>
  <c r="H1784"/>
  <c r="D1784"/>
  <c r="H1783"/>
  <c r="D1783"/>
  <c r="H1782"/>
  <c r="D1782"/>
  <c r="H1781"/>
  <c r="D1781"/>
  <c r="H1780"/>
  <c r="D1780"/>
  <c r="H1779"/>
  <c r="D1779"/>
  <c r="H1778"/>
  <c r="D1778"/>
  <c r="H1777"/>
  <c r="D1777"/>
  <c r="H1776"/>
  <c r="D1776"/>
  <c r="H1775"/>
  <c r="D1775"/>
  <c r="H1774"/>
  <c r="D1774"/>
  <c r="H1773"/>
  <c r="D1773"/>
  <c r="H1772"/>
  <c r="D1772"/>
  <c r="H1771"/>
  <c r="D1771"/>
  <c r="H1770"/>
  <c r="D1770"/>
  <c r="H1769"/>
  <c r="D1769"/>
  <c r="H1768"/>
  <c r="D1768"/>
  <c r="H1767"/>
  <c r="D1767"/>
  <c r="H1766"/>
  <c r="D1766"/>
  <c r="H1765"/>
  <c r="D1765"/>
  <c r="H1764"/>
  <c r="D1764"/>
  <c r="H1763"/>
  <c r="D1763"/>
  <c r="H1762"/>
  <c r="D1762"/>
  <c r="H1761"/>
  <c r="D1761"/>
  <c r="H1760"/>
  <c r="D1760"/>
  <c r="H1759"/>
  <c r="D1759"/>
  <c r="H1758"/>
  <c r="D1758"/>
  <c r="H1757"/>
  <c r="D1757"/>
  <c r="H1756"/>
  <c r="D1756"/>
  <c r="H1755"/>
  <c r="D1755"/>
  <c r="H1754"/>
  <c r="D1754"/>
  <c r="H1753"/>
  <c r="D1753"/>
  <c r="H1752"/>
  <c r="D1752"/>
  <c r="H1751"/>
  <c r="D1751"/>
  <c r="H1750"/>
  <c r="D1750"/>
  <c r="H1749"/>
  <c r="D1749"/>
  <c r="H1748"/>
  <c r="D1748"/>
  <c r="H1747"/>
  <c r="D1747"/>
  <c r="H1746"/>
  <c r="D1746"/>
  <c r="H1745"/>
  <c r="D1745"/>
  <c r="H1744"/>
  <c r="D1744"/>
  <c r="H1743"/>
  <c r="D1743"/>
  <c r="H1742"/>
  <c r="D1742"/>
  <c r="H1741"/>
  <c r="D1741"/>
  <c r="H1740"/>
  <c r="D1740"/>
  <c r="H1739"/>
  <c r="D1739"/>
  <c r="H1738"/>
  <c r="D1738"/>
  <c r="H1737"/>
  <c r="D1737"/>
  <c r="H1736"/>
  <c r="D1736"/>
  <c r="H1735"/>
  <c r="D1735"/>
  <c r="H1734"/>
  <c r="D1734"/>
  <c r="H1733"/>
  <c r="D1733"/>
  <c r="H1732"/>
  <c r="D1732"/>
  <c r="H1731"/>
  <c r="D1731"/>
  <c r="H1730"/>
  <c r="D1730"/>
  <c r="H1729"/>
  <c r="D1729"/>
  <c r="H1728"/>
  <c r="D1728"/>
  <c r="H1727"/>
  <c r="D1727"/>
  <c r="H1726"/>
  <c r="D1726"/>
  <c r="H1725"/>
  <c r="D1725"/>
  <c r="H1724"/>
  <c r="D1724"/>
  <c r="H1723"/>
  <c r="D1723"/>
  <c r="H1722"/>
  <c r="D1722"/>
  <c r="H1721"/>
  <c r="D1721"/>
  <c r="H1720"/>
  <c r="D1720"/>
  <c r="H1719"/>
  <c r="D1719"/>
  <c r="H1718"/>
  <c r="D1718"/>
  <c r="H1717"/>
  <c r="D1717"/>
  <c r="H1716"/>
  <c r="D1716"/>
  <c r="H1715"/>
  <c r="D1715"/>
  <c r="H1714"/>
  <c r="D1714"/>
  <c r="H1713"/>
  <c r="D1713"/>
  <c r="H1712"/>
  <c r="D1712"/>
  <c r="H1711"/>
  <c r="D1711"/>
  <c r="H1710"/>
  <c r="D1710"/>
  <c r="H1709"/>
  <c r="D1709"/>
  <c r="H1708"/>
  <c r="D1708"/>
  <c r="H1707"/>
  <c r="D1707"/>
  <c r="H1706"/>
  <c r="D1706"/>
  <c r="H1705"/>
  <c r="D1705"/>
  <c r="H1704"/>
  <c r="D1704"/>
  <c r="H1703"/>
  <c r="D1703"/>
  <c r="H1702"/>
  <c r="D1702"/>
  <c r="H1701"/>
  <c r="D1701"/>
  <c r="H1700"/>
  <c r="D1700"/>
  <c r="H1699"/>
  <c r="D1699"/>
  <c r="H1698"/>
  <c r="D1698"/>
  <c r="H1697"/>
  <c r="D1697"/>
  <c r="H1696"/>
  <c r="D1696"/>
  <c r="H1695"/>
  <c r="D1695"/>
  <c r="H1694"/>
  <c r="D1694"/>
  <c r="H1693"/>
  <c r="D1693"/>
  <c r="H1692"/>
  <c r="D1692"/>
  <c r="H1691"/>
  <c r="D1691"/>
  <c r="H1690"/>
  <c r="D1690"/>
  <c r="H1689"/>
  <c r="D1689"/>
  <c r="H1688"/>
  <c r="D1688"/>
  <c r="H1687"/>
  <c r="D1687"/>
  <c r="H1686"/>
  <c r="D1686"/>
  <c r="H1685"/>
  <c r="D1685"/>
  <c r="H1684"/>
  <c r="D1684"/>
  <c r="H1683"/>
  <c r="D1683"/>
  <c r="H1682"/>
  <c r="D1682"/>
  <c r="H1681"/>
  <c r="D1681"/>
  <c r="H1680"/>
  <c r="D1680"/>
  <c r="H1679"/>
  <c r="D1679"/>
  <c r="H1678"/>
  <c r="D1678"/>
  <c r="H1677"/>
  <c r="D1677"/>
  <c r="H1676"/>
  <c r="D1676"/>
  <c r="H1675"/>
  <c r="D1675"/>
  <c r="H1674"/>
  <c r="D1674"/>
  <c r="H1673"/>
  <c r="D1673"/>
  <c r="H1672"/>
  <c r="D1672"/>
  <c r="H1671"/>
  <c r="D1671"/>
  <c r="H1670"/>
  <c r="D1670"/>
  <c r="H1669"/>
  <c r="D1669"/>
  <c r="H1668"/>
  <c r="D1668"/>
  <c r="H1667"/>
  <c r="D1667"/>
  <c r="H1666"/>
  <c r="D1666"/>
  <c r="H1665"/>
  <c r="D1665"/>
  <c r="H1664"/>
  <c r="D1664"/>
  <c r="H1663"/>
  <c r="D1663"/>
  <c r="H1662"/>
  <c r="D1662"/>
  <c r="H1661"/>
  <c r="D1661"/>
  <c r="H1660"/>
  <c r="D1660"/>
  <c r="H1659"/>
  <c r="D1659"/>
  <c r="H1658"/>
  <c r="D1658"/>
  <c r="H1657"/>
  <c r="D1657"/>
  <c r="H1656"/>
  <c r="D1656"/>
  <c r="H1655"/>
  <c r="D1655"/>
  <c r="H1654"/>
  <c r="D1654"/>
  <c r="H1653"/>
  <c r="D1653"/>
  <c r="H1652"/>
  <c r="D1652"/>
  <c r="H1651"/>
  <c r="D1651"/>
  <c r="H1650"/>
  <c r="D1650"/>
  <c r="H1649"/>
  <c r="D1649"/>
  <c r="H1648"/>
  <c r="D1648"/>
  <c r="H1647"/>
  <c r="D1647"/>
  <c r="H1646"/>
  <c r="D1646"/>
  <c r="H1645"/>
  <c r="D1645"/>
  <c r="H1644"/>
  <c r="D1644"/>
  <c r="H1643"/>
  <c r="D1643"/>
  <c r="H1642"/>
  <c r="D1642"/>
  <c r="H1641"/>
  <c r="D1641"/>
  <c r="H1640"/>
  <c r="D1640"/>
  <c r="H1639"/>
  <c r="D1639"/>
  <c r="H1638"/>
  <c r="D1638"/>
  <c r="H1637"/>
  <c r="D1637"/>
  <c r="H1636"/>
  <c r="D1636"/>
  <c r="H1635"/>
  <c r="D1635"/>
  <c r="H1634"/>
  <c r="D1634"/>
  <c r="H1633"/>
  <c r="D1633"/>
  <c r="H1632"/>
  <c r="D1632"/>
  <c r="H1631"/>
  <c r="D1631"/>
  <c r="H1630"/>
  <c r="D1630"/>
  <c r="H1629"/>
  <c r="D1629"/>
  <c r="H1628"/>
  <c r="D1628"/>
  <c r="H1627"/>
  <c r="D1627"/>
  <c r="H1626"/>
  <c r="D1626"/>
  <c r="H1625"/>
  <c r="D1625"/>
  <c r="H1624"/>
  <c r="D1624"/>
  <c r="H1623"/>
  <c r="D1623"/>
  <c r="H1622"/>
  <c r="D1622"/>
  <c r="H1621"/>
  <c r="D1621"/>
  <c r="H1620"/>
  <c r="D1620"/>
  <c r="H1619"/>
  <c r="D1619"/>
  <c r="H1618"/>
  <c r="D1618"/>
  <c r="H1617"/>
  <c r="D1617"/>
  <c r="H1616"/>
  <c r="D1616"/>
  <c r="H1615"/>
  <c r="D1615"/>
  <c r="H1614"/>
  <c r="D1614"/>
  <c r="H1613"/>
  <c r="D1613"/>
  <c r="H1612"/>
  <c r="D1612"/>
  <c r="H1611"/>
  <c r="D1611"/>
  <c r="H1610"/>
  <c r="D1610"/>
  <c r="H1609"/>
  <c r="D1609"/>
  <c r="H1608"/>
  <c r="D1608"/>
  <c r="H1607"/>
  <c r="D1607"/>
  <c r="H1606"/>
  <c r="D1606"/>
  <c r="H1605"/>
  <c r="D1605"/>
  <c r="H1604"/>
  <c r="D1604"/>
  <c r="H1603"/>
  <c r="D1603"/>
  <c r="H1602"/>
  <c r="D1602"/>
  <c r="H1601"/>
  <c r="D1601"/>
  <c r="H1600"/>
  <c r="D1600"/>
  <c r="H1599"/>
  <c r="D1599"/>
  <c r="H1598"/>
  <c r="D1598"/>
  <c r="H1597"/>
  <c r="D1597"/>
  <c r="H1596"/>
  <c r="D1596"/>
  <c r="H1595"/>
  <c r="D1595"/>
  <c r="H1594"/>
  <c r="D1594"/>
  <c r="H1593"/>
  <c r="D1593"/>
  <c r="H1592"/>
  <c r="D1592"/>
  <c r="H1591"/>
  <c r="D1591"/>
  <c r="H1590"/>
  <c r="D1590"/>
  <c r="H1589"/>
  <c r="D1589"/>
  <c r="H1588"/>
  <c r="D1588"/>
  <c r="H1587"/>
  <c r="D1587"/>
  <c r="H1586"/>
  <c r="D1586"/>
  <c r="H1585"/>
  <c r="D1585"/>
  <c r="H1584"/>
  <c r="D1584"/>
  <c r="H1583"/>
  <c r="D1583"/>
  <c r="H1582"/>
  <c r="D1582"/>
  <c r="H1581"/>
  <c r="D1581"/>
  <c r="H1580"/>
  <c r="D1580"/>
  <c r="H1579"/>
  <c r="D1579"/>
  <c r="H1578"/>
  <c r="D1578"/>
  <c r="H1577"/>
  <c r="D1577"/>
  <c r="H1576"/>
  <c r="D1576"/>
  <c r="H1575"/>
  <c r="D1575"/>
  <c r="H1574"/>
  <c r="D1574"/>
  <c r="H1573"/>
  <c r="D1573"/>
  <c r="H1572"/>
  <c r="D1572"/>
  <c r="H1571"/>
  <c r="D1571"/>
  <c r="H1570"/>
  <c r="D1570"/>
  <c r="H1569"/>
  <c r="D1569"/>
  <c r="H1568"/>
  <c r="D1568"/>
  <c r="H1567"/>
  <c r="D1567"/>
  <c r="H1566"/>
  <c r="D1566"/>
  <c r="H1565"/>
  <c r="D1565"/>
  <c r="H1564"/>
  <c r="D1564"/>
  <c r="H1563"/>
  <c r="D1563"/>
  <c r="H1562"/>
  <c r="D1562"/>
  <c r="H1561"/>
  <c r="D1561"/>
  <c r="H1560"/>
  <c r="D1560"/>
  <c r="H1559"/>
  <c r="D1559"/>
  <c r="H1558"/>
  <c r="D1558"/>
  <c r="H1557"/>
  <c r="D1557"/>
  <c r="H1556"/>
  <c r="D1556"/>
  <c r="H1555"/>
  <c r="D1555"/>
  <c r="H1554"/>
  <c r="D1554"/>
  <c r="H1553"/>
  <c r="D1553"/>
  <c r="H1552"/>
  <c r="D1552"/>
  <c r="H1551"/>
  <c r="D1551"/>
  <c r="H1550"/>
  <c r="D1550"/>
  <c r="H1549"/>
  <c r="D1549"/>
  <c r="H1548"/>
  <c r="D1548"/>
  <c r="H1547"/>
  <c r="D1547"/>
  <c r="H1546"/>
  <c r="D1546"/>
  <c r="H1545"/>
  <c r="D1545"/>
  <c r="H1544"/>
  <c r="D1544"/>
  <c r="H1543"/>
  <c r="D1543"/>
  <c r="H1542"/>
  <c r="D1542"/>
  <c r="H1541"/>
  <c r="D1541"/>
  <c r="H1540"/>
  <c r="D1540"/>
  <c r="H1539"/>
  <c r="D1539"/>
  <c r="H1538"/>
  <c r="D1538"/>
  <c r="H1537"/>
  <c r="D1537"/>
  <c r="H1536"/>
  <c r="D1536"/>
  <c r="H1535"/>
  <c r="D1535"/>
  <c r="H1534"/>
  <c r="D1534"/>
  <c r="H1533"/>
  <c r="D1533"/>
  <c r="H1532"/>
  <c r="D1532"/>
  <c r="H1531"/>
  <c r="D1531"/>
  <c r="H1530"/>
  <c r="D1530"/>
  <c r="H1529"/>
  <c r="D1529"/>
  <c r="H1528"/>
  <c r="D1528"/>
  <c r="H1527"/>
  <c r="D1527"/>
  <c r="H1526"/>
  <c r="D1526"/>
  <c r="H1525"/>
  <c r="D1525"/>
  <c r="H1524"/>
  <c r="D1524"/>
  <c r="H1523"/>
  <c r="D1523"/>
  <c r="H1522"/>
  <c r="D1522"/>
  <c r="H1521"/>
  <c r="D1521"/>
  <c r="H1520"/>
  <c r="D1520"/>
  <c r="H1519"/>
  <c r="D1519"/>
  <c r="H1518"/>
  <c r="D1518"/>
  <c r="H1517"/>
  <c r="D1517"/>
  <c r="H1516"/>
  <c r="D1516"/>
  <c r="H1515"/>
  <c r="D1515"/>
  <c r="H1514"/>
  <c r="D1514"/>
  <c r="H1513"/>
  <c r="D1513"/>
  <c r="H1512"/>
  <c r="D1512"/>
  <c r="H1511"/>
  <c r="D1511"/>
  <c r="H1510"/>
  <c r="D1510"/>
  <c r="H1509"/>
  <c r="D1509"/>
  <c r="H1508"/>
  <c r="D1508"/>
  <c r="H1507"/>
  <c r="D1507"/>
  <c r="H1506"/>
  <c r="D1506"/>
  <c r="H1505"/>
  <c r="D1505"/>
  <c r="H1504"/>
  <c r="D1504"/>
  <c r="H1503"/>
  <c r="D1503"/>
  <c r="H1502"/>
  <c r="D1502"/>
  <c r="H1501"/>
  <c r="D1501"/>
  <c r="H1500"/>
  <c r="D1500"/>
  <c r="H1499"/>
  <c r="D1499"/>
  <c r="H1498"/>
  <c r="D1498"/>
  <c r="H1497"/>
  <c r="D1497"/>
  <c r="H1496"/>
  <c r="D1496"/>
  <c r="H1495"/>
  <c r="D1495"/>
  <c r="H1494"/>
  <c r="D1494"/>
  <c r="H1493"/>
  <c r="D1493"/>
  <c r="H1492"/>
  <c r="D1492"/>
  <c r="H1491"/>
  <c r="H1490"/>
  <c r="H1489"/>
  <c r="H1488"/>
  <c r="D1488"/>
  <c r="H1487"/>
  <c r="H1486"/>
  <c r="H1485"/>
  <c r="H1484"/>
  <c r="H1483"/>
  <c r="H1482"/>
  <c r="H1481"/>
  <c r="H1480"/>
  <c r="H1479"/>
  <c r="H1478"/>
  <c r="D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D1461"/>
  <c r="H1460"/>
  <c r="H1459"/>
  <c r="H1458"/>
  <c r="H1457"/>
  <c r="H1456"/>
  <c r="H1455"/>
  <c r="H1454"/>
  <c r="D1454"/>
  <c r="H1453"/>
  <c r="D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D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D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D1345"/>
  <c r="H1344"/>
  <c r="H1343"/>
  <c r="H1342"/>
  <c r="H1341"/>
  <c r="H1340"/>
  <c r="H1339"/>
  <c r="D1339"/>
  <c r="H1338"/>
  <c r="D1338"/>
  <c r="H1337"/>
  <c r="H1336"/>
  <c r="H1335"/>
  <c r="H1334"/>
  <c r="H1333"/>
  <c r="H1332"/>
  <c r="D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D1220"/>
  <c r="H1219"/>
  <c r="H1218"/>
  <c r="H1217"/>
  <c r="H1216"/>
  <c r="H1215"/>
  <c r="D1215"/>
  <c r="H1214"/>
  <c r="H1213"/>
  <c r="H1212"/>
  <c r="H1211"/>
  <c r="H1210"/>
  <c r="H1209"/>
  <c r="H1208"/>
  <c r="D1208"/>
  <c r="H1207"/>
  <c r="H1206"/>
  <c r="H1205"/>
  <c r="H1204"/>
  <c r="D1204"/>
  <c r="H1203"/>
  <c r="H1202"/>
  <c r="D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D1186"/>
  <c r="H1185"/>
  <c r="H1184"/>
  <c r="H1183"/>
  <c r="H1182"/>
  <c r="H1181"/>
  <c r="H1180"/>
  <c r="H1179"/>
  <c r="H1178"/>
  <c r="H1177"/>
  <c r="H1176"/>
  <c r="H1175"/>
  <c r="D1175"/>
  <c r="H1174"/>
  <c r="H1173"/>
  <c r="H1172"/>
  <c r="H1171"/>
  <c r="H1170"/>
  <c r="H1169"/>
  <c r="H1168"/>
  <c r="H1167"/>
  <c r="H1166"/>
  <c r="H1165"/>
  <c r="H1164"/>
  <c r="D1164"/>
  <c r="H1163"/>
  <c r="H1162"/>
  <c r="H1161"/>
  <c r="H1160"/>
  <c r="H1159"/>
  <c r="H1158"/>
  <c r="H1157"/>
  <c r="H1156"/>
  <c r="H1155"/>
  <c r="D1155"/>
  <c r="H1154"/>
  <c r="H1153"/>
  <c r="H1152"/>
  <c r="H1151"/>
  <c r="H1150"/>
  <c r="H1149"/>
  <c r="H1148"/>
  <c r="H1147"/>
  <c r="H1146"/>
  <c r="H1145"/>
  <c r="D1145"/>
  <c r="H1144"/>
  <c r="H1143"/>
  <c r="H1142"/>
  <c r="H1141"/>
  <c r="H1140"/>
  <c r="H1139"/>
  <c r="H1138"/>
  <c r="H1137"/>
  <c r="H1136"/>
  <c r="H1135"/>
  <c r="H1134"/>
  <c r="H1133"/>
  <c r="D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D1096"/>
  <c r="H1095"/>
  <c r="H1094"/>
  <c r="H1093"/>
  <c r="H1092"/>
  <c r="H1091"/>
  <c r="H1090"/>
  <c r="H1089"/>
  <c r="H1088"/>
  <c r="H1087"/>
  <c r="H1086"/>
  <c r="H1085"/>
  <c r="H1084"/>
  <c r="H1083"/>
  <c r="H1082"/>
  <c r="H1081"/>
  <c r="D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D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D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D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D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D606"/>
  <c r="H605"/>
  <c r="H604"/>
  <c r="H603"/>
  <c r="H602"/>
  <c r="H601"/>
  <c r="H600"/>
  <c r="H599"/>
  <c r="H598"/>
  <c r="H597"/>
  <c r="H596"/>
  <c r="H595"/>
  <c r="D595"/>
  <c r="H594"/>
  <c r="D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D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D355"/>
  <c r="H354"/>
  <c r="H353"/>
  <c r="H352"/>
  <c r="H351"/>
  <c r="H350"/>
  <c r="H349"/>
  <c r="H348"/>
  <c r="D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D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D58"/>
  <c r="H57"/>
  <c r="D57"/>
  <c r="H56"/>
  <c r="D56"/>
  <c r="H55"/>
  <c r="D55"/>
  <c r="H54"/>
  <c r="D54"/>
  <c r="H53"/>
  <c r="D53"/>
  <c r="H52"/>
  <c r="D52"/>
  <c r="H51"/>
  <c r="D51"/>
  <c r="H50"/>
  <c r="D50"/>
  <c r="H49"/>
  <c r="D49"/>
  <c r="H48"/>
  <c r="D48"/>
  <c r="H47"/>
  <c r="D47"/>
  <c r="H46"/>
  <c r="D46"/>
  <c r="H45"/>
  <c r="D45"/>
  <c r="H44"/>
  <c r="D44"/>
  <c r="H43"/>
  <c r="D43"/>
  <c r="H42"/>
  <c r="D42"/>
  <c r="H41"/>
  <c r="D41"/>
  <c r="H40"/>
  <c r="D40"/>
  <c r="H39"/>
  <c r="D39"/>
  <c r="H38"/>
  <c r="D38"/>
  <c r="H37"/>
  <c r="D37"/>
  <c r="H36"/>
  <c r="D36"/>
  <c r="H35"/>
  <c r="D35"/>
  <c r="H34"/>
  <c r="D34"/>
  <c r="H33"/>
  <c r="D33"/>
  <c r="H32"/>
  <c r="D32"/>
  <c r="H31"/>
  <c r="D31"/>
  <c r="H30"/>
  <c r="D30"/>
  <c r="H29"/>
  <c r="H28"/>
  <c r="H27"/>
  <c r="D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428" i="5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025" i="4"/>
  <c r="H1024"/>
  <c r="H1023"/>
  <c r="H1022"/>
  <c r="H1021"/>
  <c r="H1020"/>
  <c r="H1019"/>
  <c r="H1018"/>
  <c r="H1017"/>
  <c r="H1016"/>
  <c r="H1015"/>
  <c r="H1014"/>
  <c r="H1013"/>
  <c r="D1013"/>
  <c r="H1012"/>
  <c r="D1012"/>
  <c r="H1011"/>
  <c r="D1011"/>
  <c r="H1010"/>
  <c r="D1010"/>
  <c r="D1009"/>
  <c r="H1008"/>
  <c r="D1008"/>
  <c r="H1007"/>
  <c r="D1007"/>
  <c r="H1006"/>
  <c r="D1006"/>
  <c r="H1005"/>
  <c r="D1005"/>
  <c r="H1004"/>
  <c r="D1004"/>
  <c r="D1000"/>
  <c r="H999"/>
  <c r="D999"/>
  <c r="H998"/>
  <c r="D998"/>
  <c r="H997"/>
  <c r="D997"/>
  <c r="H996"/>
  <c r="D996"/>
  <c r="H995"/>
  <c r="D995"/>
  <c r="H994"/>
  <c r="D994"/>
  <c r="H993"/>
  <c r="D993"/>
  <c r="H992"/>
  <c r="D992"/>
  <c r="H991"/>
  <c r="D991"/>
  <c r="H990"/>
  <c r="D990"/>
  <c r="H989"/>
  <c r="D989"/>
  <c r="H988"/>
  <c r="D988"/>
  <c r="H987"/>
  <c r="D987"/>
  <c r="H986"/>
  <c r="D986"/>
  <c r="H985"/>
  <c r="D985"/>
  <c r="H984"/>
  <c r="D984"/>
  <c r="H983"/>
  <c r="D983"/>
  <c r="H982"/>
  <c r="D982"/>
  <c r="H981"/>
  <c r="D981"/>
  <c r="H980"/>
  <c r="D980"/>
  <c r="H979"/>
  <c r="D979"/>
  <c r="H978"/>
  <c r="D978"/>
  <c r="H977"/>
  <c r="D977"/>
  <c r="H976"/>
  <c r="D976"/>
  <c r="H975"/>
  <c r="D975"/>
  <c r="H974"/>
  <c r="D974"/>
  <c r="H973"/>
  <c r="D973"/>
  <c r="H972"/>
  <c r="D972"/>
  <c r="H971"/>
  <c r="D971"/>
  <c r="H970"/>
  <c r="D970"/>
  <c r="H969"/>
  <c r="D969"/>
  <c r="H968"/>
  <c r="D968"/>
  <c r="H967"/>
  <c r="D967"/>
  <c r="H966"/>
  <c r="D966"/>
  <c r="H965"/>
  <c r="D965"/>
  <c r="H964"/>
  <c r="D964"/>
  <c r="H963"/>
  <c r="D963"/>
  <c r="H962"/>
  <c r="D962"/>
  <c r="H961"/>
  <c r="D961"/>
  <c r="H960"/>
  <c r="D960"/>
  <c r="H959"/>
  <c r="D959"/>
  <c r="H958"/>
  <c r="D958"/>
  <c r="H957"/>
  <c r="D957"/>
  <c r="H956"/>
  <c r="D956"/>
  <c r="H955"/>
  <c r="D955"/>
  <c r="H954"/>
  <c r="D954"/>
  <c r="H953"/>
  <c r="D953"/>
  <c r="H952"/>
  <c r="D952"/>
  <c r="H951"/>
  <c r="D951"/>
  <c r="H950"/>
  <c r="D950"/>
  <c r="H949"/>
  <c r="D949"/>
  <c r="H948"/>
  <c r="D948"/>
  <c r="H947"/>
  <c r="D947"/>
  <c r="H946"/>
  <c r="D946"/>
  <c r="H945"/>
  <c r="D945"/>
  <c r="H944"/>
  <c r="D944"/>
  <c r="H943"/>
  <c r="D943"/>
  <c r="H942"/>
  <c r="D942"/>
  <c r="H941"/>
  <c r="D941"/>
  <c r="H940"/>
  <c r="D940"/>
  <c r="H939"/>
  <c r="D939"/>
  <c r="H938"/>
  <c r="D938"/>
  <c r="H937"/>
  <c r="D937"/>
  <c r="H936"/>
  <c r="D936"/>
  <c r="H935"/>
  <c r="D935"/>
  <c r="H934"/>
  <c r="D934"/>
  <c r="H933"/>
  <c r="D933"/>
  <c r="H932"/>
  <c r="D932"/>
  <c r="H931"/>
  <c r="D931"/>
  <c r="H930"/>
  <c r="D930"/>
  <c r="H929"/>
  <c r="D929"/>
  <c r="H928"/>
  <c r="D928"/>
  <c r="H927"/>
  <c r="D927"/>
  <c r="H926"/>
  <c r="D926"/>
  <c r="H925"/>
  <c r="D925"/>
  <c r="H924"/>
  <c r="D924"/>
  <c r="H923"/>
  <c r="D923"/>
  <c r="H922"/>
  <c r="D922"/>
  <c r="H921"/>
  <c r="D921"/>
  <c r="H920"/>
  <c r="D920"/>
  <c r="H919"/>
  <c r="D919"/>
  <c r="H918"/>
  <c r="D918"/>
  <c r="H917"/>
  <c r="D917"/>
  <c r="H916"/>
  <c r="D916"/>
  <c r="H915"/>
  <c r="D915"/>
  <c r="H914"/>
  <c r="D914"/>
  <c r="H913"/>
  <c r="D913"/>
  <c r="H912"/>
  <c r="D912"/>
  <c r="H911"/>
  <c r="D911"/>
  <c r="H910"/>
  <c r="D910"/>
  <c r="H909"/>
  <c r="D909"/>
  <c r="H908"/>
  <c r="D908"/>
  <c r="H907"/>
  <c r="D907"/>
  <c r="H906"/>
  <c r="D906"/>
  <c r="H905"/>
  <c r="D905"/>
  <c r="H904"/>
  <c r="D904"/>
  <c r="H903"/>
  <c r="D903"/>
  <c r="H902"/>
  <c r="D902"/>
  <c r="H901"/>
  <c r="D901"/>
  <c r="H900"/>
  <c r="D900"/>
  <c r="H899"/>
  <c r="D899"/>
  <c r="H898"/>
  <c r="D898"/>
  <c r="H897"/>
  <c r="D897"/>
  <c r="H896"/>
  <c r="D896"/>
  <c r="H895"/>
  <c r="D895"/>
  <c r="H894"/>
  <c r="D894"/>
  <c r="H893"/>
  <c r="D893"/>
  <c r="H892"/>
  <c r="D892"/>
  <c r="H891"/>
  <c r="D891"/>
  <c r="H890"/>
  <c r="D890"/>
  <c r="H889"/>
  <c r="D889"/>
  <c r="H888"/>
  <c r="D888"/>
  <c r="H887"/>
  <c r="D887"/>
  <c r="H886"/>
  <c r="D886"/>
  <c r="H885"/>
  <c r="D885"/>
  <c r="H884"/>
  <c r="D884"/>
  <c r="H883"/>
  <c r="D883"/>
  <c r="H882"/>
  <c r="D882"/>
  <c r="H881"/>
  <c r="D881"/>
  <c r="H880"/>
  <c r="D880"/>
  <c r="H879"/>
  <c r="D879"/>
  <c r="H878"/>
  <c r="D878"/>
  <c r="H877"/>
  <c r="D877"/>
  <c r="H876"/>
  <c r="D876"/>
  <c r="H875"/>
  <c r="D875"/>
  <c r="H874"/>
  <c r="D874"/>
  <c r="H873"/>
  <c r="D873"/>
  <c r="H872"/>
  <c r="D872"/>
  <c r="H871"/>
  <c r="D871"/>
  <c r="H870"/>
  <c r="D870"/>
  <c r="H869"/>
  <c r="D869"/>
  <c r="H868"/>
  <c r="D868"/>
  <c r="H867"/>
  <c r="D867"/>
  <c r="H866"/>
  <c r="D866"/>
  <c r="H865"/>
  <c r="D865"/>
  <c r="H864"/>
  <c r="D864"/>
  <c r="H863"/>
  <c r="D863"/>
  <c r="H862"/>
  <c r="D862"/>
  <c r="H861"/>
  <c r="D861"/>
  <c r="H860"/>
  <c r="D860"/>
  <c r="H859"/>
  <c r="D859"/>
  <c r="H858"/>
  <c r="D858"/>
  <c r="H857"/>
  <c r="D857"/>
  <c r="H856"/>
  <c r="D856"/>
  <c r="H855"/>
  <c r="D855"/>
  <c r="H854"/>
  <c r="D854"/>
  <c r="H853"/>
  <c r="D853"/>
  <c r="H852"/>
  <c r="D852"/>
  <c r="H851"/>
  <c r="D851"/>
  <c r="H850"/>
  <c r="D850"/>
  <c r="H849"/>
  <c r="D849"/>
  <c r="H848"/>
  <c r="D848"/>
  <c r="H847"/>
  <c r="D847"/>
  <c r="H846"/>
  <c r="D846"/>
  <c r="H845"/>
  <c r="D845"/>
  <c r="H844"/>
  <c r="D844"/>
  <c r="H843"/>
  <c r="D843"/>
  <c r="H842"/>
  <c r="D842"/>
  <c r="H841"/>
  <c r="D841"/>
  <c r="H840"/>
  <c r="D840"/>
  <c r="H839"/>
  <c r="D839"/>
  <c r="H838"/>
  <c r="D838"/>
  <c r="H837"/>
  <c r="D837"/>
  <c r="H836"/>
  <c r="D836"/>
  <c r="H835"/>
  <c r="D835"/>
  <c r="H834"/>
  <c r="D834"/>
  <c r="H833"/>
  <c r="D833"/>
  <c r="H832"/>
  <c r="D832"/>
  <c r="H831"/>
  <c r="D831"/>
  <c r="H830"/>
  <c r="D830"/>
  <c r="H829"/>
  <c r="D829"/>
  <c r="H828"/>
  <c r="D828"/>
  <c r="H827"/>
  <c r="D827"/>
  <c r="H826"/>
  <c r="D826"/>
  <c r="H825"/>
  <c r="D825"/>
  <c r="H824"/>
  <c r="D824"/>
  <c r="H823"/>
  <c r="D823"/>
  <c r="H822"/>
  <c r="D822"/>
  <c r="H821"/>
  <c r="D821"/>
  <c r="H820"/>
  <c r="D820"/>
  <c r="H819"/>
  <c r="D819"/>
  <c r="H818"/>
  <c r="D818"/>
  <c r="H817"/>
  <c r="D817"/>
  <c r="H816"/>
  <c r="D816"/>
  <c r="H815"/>
  <c r="D815"/>
  <c r="H814"/>
  <c r="D814"/>
  <c r="H813"/>
  <c r="D813"/>
  <c r="H812"/>
  <c r="D812"/>
  <c r="H811"/>
  <c r="D811"/>
  <c r="H810"/>
  <c r="D810"/>
  <c r="H809"/>
  <c r="D809"/>
  <c r="H808"/>
  <c r="D808"/>
  <c r="H807"/>
  <c r="D807"/>
  <c r="H806"/>
  <c r="D806"/>
  <c r="H805"/>
  <c r="D805"/>
  <c r="H804"/>
  <c r="D804"/>
  <c r="H803"/>
  <c r="D803"/>
  <c r="H802"/>
  <c r="D802"/>
  <c r="H801"/>
  <c r="D801"/>
  <c r="H800"/>
  <c r="D800"/>
  <c r="H799"/>
  <c r="D799"/>
  <c r="H798"/>
  <c r="D798"/>
  <c r="H797"/>
  <c r="D797"/>
  <c r="H796"/>
  <c r="D796"/>
  <c r="H795"/>
  <c r="D795"/>
  <c r="H794"/>
  <c r="D794"/>
  <c r="H793"/>
  <c r="D793"/>
  <c r="H792"/>
  <c r="D792"/>
  <c r="H791"/>
  <c r="D791"/>
  <c r="H790"/>
  <c r="D790"/>
  <c r="H789"/>
  <c r="D789"/>
  <c r="H788"/>
  <c r="D788"/>
  <c r="H787"/>
  <c r="D787"/>
  <c r="H786"/>
  <c r="D786"/>
  <c r="H785"/>
  <c r="D785"/>
  <c r="H784"/>
  <c r="D784"/>
  <c r="H783"/>
  <c r="D783"/>
  <c r="H782"/>
  <c r="D782"/>
  <c r="H781"/>
  <c r="D781"/>
  <c r="H780"/>
  <c r="D780"/>
  <c r="H779"/>
  <c r="D779"/>
  <c r="H778"/>
  <c r="D778"/>
  <c r="H777"/>
  <c r="D777"/>
  <c r="H776"/>
  <c r="D776"/>
  <c r="H775"/>
  <c r="D775"/>
  <c r="H774"/>
  <c r="D774"/>
  <c r="H773"/>
  <c r="D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D136"/>
  <c r="H135"/>
  <c r="D135"/>
  <c r="H134"/>
  <c r="D134"/>
  <c r="H133"/>
  <c r="D133"/>
  <c r="H132"/>
  <c r="D132"/>
  <c r="H131"/>
  <c r="D131"/>
  <c r="H130"/>
  <c r="D130"/>
  <c r="H129"/>
  <c r="D129"/>
  <c r="H128"/>
  <c r="D128"/>
  <c r="H127"/>
  <c r="D127"/>
  <c r="H126"/>
  <c r="D126"/>
  <c r="H125"/>
  <c r="D125"/>
  <c r="H124"/>
  <c r="D124"/>
  <c r="H123"/>
  <c r="D123"/>
  <c r="H122"/>
  <c r="D122"/>
  <c r="H121"/>
  <c r="D121"/>
  <c r="H120"/>
  <c r="D120"/>
  <c r="H119"/>
  <c r="D119"/>
  <c r="H118"/>
  <c r="D118"/>
  <c r="H117"/>
  <c r="D117"/>
  <c r="H116"/>
  <c r="D116"/>
  <c r="H115"/>
  <c r="D115"/>
  <c r="H114"/>
  <c r="D114"/>
  <c r="H113"/>
  <c r="D113"/>
  <c r="H112"/>
  <c r="D112"/>
  <c r="H111"/>
  <c r="D111"/>
  <c r="H110"/>
  <c r="D110"/>
  <c r="H109"/>
  <c r="D109"/>
  <c r="H108"/>
  <c r="D108"/>
  <c r="H107"/>
  <c r="D107"/>
  <c r="H106"/>
  <c r="D106"/>
  <c r="H105"/>
  <c r="D105"/>
  <c r="H104"/>
  <c r="D104"/>
  <c r="H103"/>
  <c r="D103"/>
  <c r="H102"/>
  <c r="D102"/>
  <c r="H101"/>
  <c r="D101"/>
  <c r="H100"/>
  <c r="D100"/>
  <c r="H99"/>
  <c r="D99"/>
  <c r="H98"/>
  <c r="D98"/>
  <c r="H97"/>
  <c r="D97"/>
  <c r="H96"/>
  <c r="D96"/>
  <c r="H95"/>
  <c r="D95"/>
  <c r="H94"/>
  <c r="D94"/>
  <c r="H93"/>
  <c r="D93"/>
  <c r="H92"/>
  <c r="D92"/>
  <c r="H91"/>
  <c r="D91"/>
  <c r="H90"/>
  <c r="D90"/>
  <c r="H89"/>
  <c r="D89"/>
  <c r="H88"/>
  <c r="D88"/>
  <c r="H87"/>
  <c r="D87"/>
  <c r="H86"/>
  <c r="D86"/>
  <c r="H85"/>
  <c r="D85"/>
  <c r="H84"/>
  <c r="D84"/>
  <c r="H83"/>
  <c r="D83"/>
  <c r="H82"/>
  <c r="D82"/>
  <c r="H81"/>
  <c r="D81"/>
  <c r="H80"/>
  <c r="D80"/>
  <c r="H79"/>
  <c r="D79"/>
  <c r="H78"/>
  <c r="D78"/>
  <c r="H77"/>
  <c r="D77"/>
  <c r="H76"/>
  <c r="D76"/>
  <c r="H75"/>
  <c r="D75"/>
  <c r="H74"/>
  <c r="D74"/>
  <c r="H73"/>
  <c r="D73"/>
  <c r="H72"/>
  <c r="D72"/>
  <c r="H71"/>
  <c r="D71"/>
  <c r="H70"/>
  <c r="D70"/>
  <c r="H69"/>
  <c r="D69"/>
  <c r="H68"/>
  <c r="D68"/>
  <c r="H67"/>
  <c r="D67"/>
  <c r="H66"/>
  <c r="D66"/>
  <c r="H65"/>
  <c r="D65"/>
  <c r="H64"/>
  <c r="D64"/>
  <c r="H63"/>
  <c r="D63"/>
  <c r="H62"/>
  <c r="D62"/>
  <c r="H61"/>
  <c r="D61"/>
  <c r="H60"/>
  <c r="D60"/>
  <c r="H59"/>
  <c r="D59"/>
  <c r="H58"/>
  <c r="D58"/>
  <c r="H57"/>
  <c r="D57"/>
  <c r="H56"/>
  <c r="D56"/>
  <c r="H55"/>
  <c r="D55"/>
  <c r="H54"/>
  <c r="D54"/>
  <c r="H53"/>
  <c r="D53"/>
  <c r="H52"/>
  <c r="D52"/>
  <c r="H51"/>
  <c r="D51"/>
  <c r="H50"/>
  <c r="D50"/>
  <c r="H49"/>
  <c r="D49"/>
  <c r="H48"/>
  <c r="D48"/>
  <c r="H47"/>
  <c r="D47"/>
  <c r="H46"/>
  <c r="D46"/>
  <c r="H45"/>
  <c r="D45"/>
  <c r="H44"/>
  <c r="D44"/>
  <c r="H43"/>
  <c r="D43"/>
  <c r="H42"/>
  <c r="D42"/>
  <c r="H41"/>
  <c r="D41"/>
  <c r="H40"/>
  <c r="D40"/>
  <c r="H39"/>
  <c r="D39"/>
  <c r="H38"/>
  <c r="D38"/>
  <c r="H37"/>
  <c r="D37"/>
  <c r="H36"/>
  <c r="D36"/>
  <c r="H35"/>
  <c r="D35"/>
  <c r="H34"/>
  <c r="D34"/>
  <c r="H33"/>
  <c r="D33"/>
  <c r="H32"/>
  <c r="D32"/>
  <c r="H31"/>
  <c r="D31"/>
  <c r="H30"/>
  <c r="D30"/>
  <c r="H29"/>
  <c r="D29"/>
  <c r="H28"/>
  <c r="D28"/>
  <c r="H27"/>
  <c r="D27"/>
  <c r="H26"/>
  <c r="D26"/>
  <c r="H25"/>
  <c r="D25"/>
  <c r="H24"/>
  <c r="D24"/>
  <c r="H23"/>
  <c r="D23"/>
  <c r="H22"/>
  <c r="D22"/>
  <c r="H21"/>
  <c r="D21"/>
  <c r="H20"/>
  <c r="D20"/>
  <c r="H19"/>
  <c r="D19"/>
  <c r="H18"/>
  <c r="D18"/>
  <c r="H17"/>
  <c r="D17"/>
  <c r="H16"/>
  <c r="D16"/>
  <c r="H15"/>
  <c r="D15"/>
  <c r="H14"/>
  <c r="D14"/>
  <c r="H13"/>
  <c r="D13"/>
  <c r="H12"/>
  <c r="D12"/>
  <c r="H11"/>
  <c r="D11"/>
  <c r="H10"/>
  <c r="D10"/>
  <c r="H9"/>
  <c r="D9"/>
  <c r="H8"/>
  <c r="D8"/>
  <c r="H7"/>
  <c r="D7"/>
  <c r="H6"/>
  <c r="D6"/>
  <c r="H5"/>
  <c r="D5"/>
  <c r="H4"/>
  <c r="D4"/>
  <c r="H3"/>
  <c r="D3"/>
  <c r="C21" i="3"/>
  <c r="D21" s="1"/>
  <c r="C20"/>
  <c r="D20" s="1"/>
  <c r="D15"/>
  <c r="C15"/>
  <c r="D14"/>
  <c r="C14"/>
  <c r="B786" i="9"/>
  <c r="D22" i="3" l="1"/>
  <c r="D16"/>
  <c r="B1" i="9"/>
  <c r="B5"/>
  <c r="B9"/>
  <c r="B13"/>
  <c r="B17"/>
  <c r="B21"/>
  <c r="B25"/>
  <c r="B29"/>
  <c r="B33"/>
  <c r="B37"/>
  <c r="B41"/>
  <c r="B45"/>
  <c r="B49"/>
  <c r="B53"/>
  <c r="B57"/>
  <c r="B61"/>
  <c r="B65"/>
  <c r="B69"/>
  <c r="B73"/>
  <c r="B77"/>
  <c r="B81"/>
  <c r="B85"/>
  <c r="B89"/>
  <c r="B93"/>
  <c r="B97"/>
  <c r="B101"/>
  <c r="B105"/>
  <c r="B109"/>
  <c r="B113"/>
  <c r="B117"/>
  <c r="B121"/>
  <c r="B125"/>
  <c r="B129"/>
  <c r="B133"/>
  <c r="B137"/>
  <c r="B141"/>
  <c r="B145"/>
  <c r="B149"/>
  <c r="B153"/>
  <c r="B157"/>
  <c r="B161"/>
  <c r="B165"/>
  <c r="B169"/>
  <c r="B173"/>
  <c r="B177"/>
  <c r="B181"/>
  <c r="B185"/>
  <c r="B189"/>
  <c r="B193"/>
  <c r="B197"/>
  <c r="B201"/>
  <c r="B205"/>
  <c r="B209"/>
  <c r="B213"/>
  <c r="B217"/>
  <c r="B221"/>
  <c r="B225"/>
  <c r="B229"/>
  <c r="B233"/>
  <c r="B237"/>
  <c r="B241"/>
  <c r="B245"/>
  <c r="B249"/>
  <c r="B253"/>
  <c r="B257"/>
  <c r="B261"/>
  <c r="B265"/>
  <c r="B269"/>
  <c r="B273"/>
  <c r="B277"/>
  <c r="B281"/>
  <c r="B285"/>
  <c r="B289"/>
  <c r="B293"/>
  <c r="B297"/>
  <c r="B301"/>
  <c r="B305"/>
  <c r="B309"/>
  <c r="B313"/>
  <c r="B317"/>
  <c r="B321"/>
  <c r="B325"/>
  <c r="B329"/>
  <c r="B333"/>
  <c r="B337"/>
  <c r="B341"/>
  <c r="B345"/>
  <c r="B349"/>
  <c r="B353"/>
  <c r="B357"/>
  <c r="B361"/>
  <c r="B365"/>
  <c r="B369"/>
  <c r="B373"/>
  <c r="B377"/>
  <c r="B381"/>
  <c r="B385"/>
  <c r="B389"/>
  <c r="B393"/>
  <c r="B397"/>
  <c r="B401"/>
  <c r="B405"/>
  <c r="B409"/>
  <c r="B413"/>
  <c r="B417"/>
  <c r="B421"/>
  <c r="B425"/>
  <c r="B429"/>
  <c r="B433"/>
  <c r="B437"/>
  <c r="B441"/>
  <c r="B445"/>
  <c r="B449"/>
  <c r="B453"/>
  <c r="B457"/>
  <c r="B461"/>
  <c r="B465"/>
  <c r="B469"/>
  <c r="B473"/>
  <c r="B477"/>
  <c r="B481"/>
  <c r="B485"/>
  <c r="B489"/>
  <c r="B493"/>
  <c r="B497"/>
  <c r="B501"/>
  <c r="B505"/>
  <c r="B509"/>
  <c r="B513"/>
  <c r="B517"/>
  <c r="B521"/>
  <c r="B525"/>
  <c r="B529"/>
  <c r="B533"/>
  <c r="B537"/>
  <c r="B541"/>
  <c r="B545"/>
  <c r="B549"/>
  <c r="B553"/>
  <c r="B557"/>
  <c r="B561"/>
  <c r="B565"/>
  <c r="B569"/>
  <c r="B573"/>
  <c r="B577"/>
  <c r="B581"/>
  <c r="B585"/>
  <c r="B589"/>
  <c r="B593"/>
  <c r="B597"/>
  <c r="B601"/>
  <c r="B605"/>
  <c r="B609"/>
  <c r="B613"/>
  <c r="B617"/>
  <c r="B621"/>
  <c r="B625"/>
  <c r="B629"/>
  <c r="B633"/>
  <c r="B637"/>
  <c r="B641"/>
  <c r="B645"/>
  <c r="B649"/>
  <c r="B653"/>
  <c r="B657"/>
  <c r="B661"/>
  <c r="B665"/>
  <c r="B669"/>
  <c r="B673"/>
  <c r="B677"/>
  <c r="B681"/>
  <c r="B685"/>
  <c r="B689"/>
  <c r="B693"/>
  <c r="B697"/>
  <c r="B701"/>
  <c r="B705"/>
  <c r="B709"/>
  <c r="B713"/>
  <c r="B717"/>
  <c r="B721"/>
  <c r="B725"/>
  <c r="B729"/>
  <c r="B733"/>
  <c r="B737"/>
  <c r="B741"/>
  <c r="B745"/>
  <c r="B749"/>
  <c r="B753"/>
  <c r="B757"/>
  <c r="B761"/>
  <c r="B765"/>
  <c r="B769"/>
  <c r="B773"/>
  <c r="B777"/>
  <c r="B781"/>
  <c r="B785"/>
  <c r="B789"/>
  <c r="B4"/>
  <c r="B8"/>
  <c r="B12"/>
  <c r="B16"/>
  <c r="B20"/>
  <c r="B24"/>
  <c r="B28"/>
  <c r="B32"/>
  <c r="B36"/>
  <c r="B40"/>
  <c r="B44"/>
  <c r="B48"/>
  <c r="B52"/>
  <c r="B56"/>
  <c r="B60"/>
  <c r="B64"/>
  <c r="B68"/>
  <c r="B72"/>
  <c r="B76"/>
  <c r="B80"/>
  <c r="B84"/>
  <c r="B88"/>
  <c r="B92"/>
  <c r="B96"/>
  <c r="B100"/>
  <c r="B104"/>
  <c r="B108"/>
  <c r="B112"/>
  <c r="B116"/>
  <c r="B120"/>
  <c r="B124"/>
  <c r="B128"/>
  <c r="B132"/>
  <c r="B136"/>
  <c r="B140"/>
  <c r="B144"/>
  <c r="B148"/>
  <c r="B152"/>
  <c r="B156"/>
  <c r="B160"/>
  <c r="B164"/>
  <c r="B168"/>
  <c r="B172"/>
  <c r="B176"/>
  <c r="B180"/>
  <c r="B184"/>
  <c r="B188"/>
  <c r="B192"/>
  <c r="B196"/>
  <c r="B200"/>
  <c r="B204"/>
  <c r="B208"/>
  <c r="B212"/>
  <c r="B216"/>
  <c r="B220"/>
  <c r="B224"/>
  <c r="B228"/>
  <c r="B232"/>
  <c r="B236"/>
  <c r="B240"/>
  <c r="B244"/>
  <c r="B248"/>
  <c r="B252"/>
  <c r="B256"/>
  <c r="B260"/>
  <c r="B264"/>
  <c r="B268"/>
  <c r="B272"/>
  <c r="B276"/>
  <c r="B280"/>
  <c r="B284"/>
  <c r="B288"/>
  <c r="B292"/>
  <c r="B296"/>
  <c r="B300"/>
  <c r="B304"/>
  <c r="B308"/>
  <c r="B312"/>
  <c r="B316"/>
  <c r="B320"/>
  <c r="B324"/>
  <c r="B328"/>
  <c r="B332"/>
  <c r="B336"/>
  <c r="B340"/>
  <c r="B344"/>
  <c r="B348"/>
  <c r="B352"/>
  <c r="B356"/>
  <c r="B360"/>
  <c r="B364"/>
  <c r="B368"/>
  <c r="B372"/>
  <c r="B376"/>
  <c r="B380"/>
  <c r="B384"/>
  <c r="B388"/>
  <c r="B392"/>
  <c r="B396"/>
  <c r="B400"/>
  <c r="B404"/>
  <c r="B408"/>
  <c r="B412"/>
  <c r="B416"/>
  <c r="B420"/>
  <c r="B424"/>
  <c r="B428"/>
  <c r="B432"/>
  <c r="B436"/>
  <c r="B440"/>
  <c r="B444"/>
  <c r="B448"/>
  <c r="B452"/>
  <c r="B456"/>
  <c r="B460"/>
  <c r="B464"/>
  <c r="B468"/>
  <c r="B472"/>
  <c r="B476"/>
  <c r="B480"/>
  <c r="B484"/>
  <c r="B488"/>
  <c r="B492"/>
  <c r="B496"/>
  <c r="B500"/>
  <c r="B504"/>
  <c r="B508"/>
  <c r="B512"/>
  <c r="B516"/>
  <c r="B520"/>
  <c r="B524"/>
  <c r="B528"/>
  <c r="B532"/>
  <c r="B536"/>
  <c r="B540"/>
  <c r="B544"/>
  <c r="B548"/>
  <c r="B552"/>
  <c r="B556"/>
  <c r="B560"/>
  <c r="B564"/>
  <c r="B568"/>
  <c r="B572"/>
  <c r="B576"/>
  <c r="B580"/>
  <c r="B584"/>
  <c r="B588"/>
  <c r="B592"/>
  <c r="B596"/>
  <c r="B600"/>
  <c r="B604"/>
  <c r="B608"/>
  <c r="B612"/>
  <c r="B616"/>
  <c r="B620"/>
  <c r="B624"/>
  <c r="B628"/>
  <c r="B632"/>
  <c r="B636"/>
  <c r="B640"/>
  <c r="B644"/>
  <c r="B648"/>
  <c r="B652"/>
  <c r="B656"/>
  <c r="B660"/>
  <c r="B664"/>
  <c r="B668"/>
  <c r="B672"/>
  <c r="B676"/>
  <c r="B680"/>
  <c r="B684"/>
  <c r="B688"/>
  <c r="B692"/>
  <c r="B696"/>
  <c r="B700"/>
  <c r="B704"/>
  <c r="B708"/>
  <c r="B712"/>
  <c r="B716"/>
  <c r="B720"/>
  <c r="B724"/>
  <c r="B728"/>
  <c r="B732"/>
  <c r="B736"/>
  <c r="B740"/>
  <c r="B744"/>
  <c r="B748"/>
  <c r="B752"/>
  <c r="B756"/>
  <c r="B760"/>
  <c r="B764"/>
  <c r="B768"/>
  <c r="B772"/>
  <c r="B776"/>
  <c r="B780"/>
  <c r="B784"/>
  <c r="B788"/>
  <c r="B3"/>
  <c r="B7"/>
  <c r="B11"/>
  <c r="B15"/>
  <c r="B19"/>
  <c r="B23"/>
  <c r="B27"/>
  <c r="B31"/>
  <c r="B35"/>
  <c r="B39"/>
  <c r="B43"/>
  <c r="B47"/>
  <c r="B51"/>
  <c r="B55"/>
  <c r="B59"/>
  <c r="B63"/>
  <c r="B67"/>
  <c r="B71"/>
  <c r="B75"/>
  <c r="B79"/>
  <c r="B83"/>
  <c r="B87"/>
  <c r="B91"/>
  <c r="B95"/>
  <c r="B99"/>
  <c r="B103"/>
  <c r="B107"/>
  <c r="B111"/>
  <c r="B115"/>
  <c r="B119"/>
  <c r="B123"/>
  <c r="B127"/>
  <c r="B131"/>
  <c r="B135"/>
  <c r="B139"/>
  <c r="B143"/>
  <c r="B147"/>
  <c r="B151"/>
  <c r="B155"/>
  <c r="B159"/>
  <c r="B163"/>
  <c r="B167"/>
  <c r="B171"/>
  <c r="B175"/>
  <c r="B179"/>
  <c r="B183"/>
  <c r="B187"/>
  <c r="B191"/>
  <c r="B195"/>
  <c r="B199"/>
  <c r="B203"/>
  <c r="B207"/>
  <c r="B211"/>
  <c r="B215"/>
  <c r="B219"/>
  <c r="B223"/>
  <c r="B227"/>
  <c r="B231"/>
  <c r="B235"/>
  <c r="B239"/>
  <c r="B243"/>
  <c r="B247"/>
  <c r="B251"/>
  <c r="B255"/>
  <c r="B259"/>
  <c r="B263"/>
  <c r="B267"/>
  <c r="B271"/>
  <c r="B275"/>
  <c r="B279"/>
  <c r="B283"/>
  <c r="B287"/>
  <c r="B291"/>
  <c r="B295"/>
  <c r="B299"/>
  <c r="B303"/>
  <c r="B307"/>
  <c r="B311"/>
  <c r="B315"/>
  <c r="B319"/>
  <c r="B323"/>
  <c r="B327"/>
  <c r="B331"/>
  <c r="B335"/>
  <c r="B339"/>
  <c r="B343"/>
  <c r="B347"/>
  <c r="B351"/>
  <c r="B355"/>
  <c r="B359"/>
  <c r="B363"/>
  <c r="B367"/>
  <c r="B371"/>
  <c r="B375"/>
  <c r="B379"/>
  <c r="B383"/>
  <c r="B387"/>
  <c r="B391"/>
  <c r="B395"/>
  <c r="B399"/>
  <c r="B403"/>
  <c r="B407"/>
  <c r="B411"/>
  <c r="B415"/>
  <c r="B419"/>
  <c r="B423"/>
  <c r="B427"/>
  <c r="B431"/>
  <c r="B435"/>
  <c r="B439"/>
  <c r="B443"/>
  <c r="B447"/>
  <c r="B451"/>
  <c r="B455"/>
  <c r="B459"/>
  <c r="B463"/>
  <c r="B467"/>
  <c r="B471"/>
  <c r="B475"/>
  <c r="B479"/>
  <c r="B483"/>
  <c r="B487"/>
  <c r="B491"/>
  <c r="B495"/>
  <c r="B499"/>
  <c r="B503"/>
  <c r="B507"/>
  <c r="B511"/>
  <c r="B515"/>
  <c r="B519"/>
  <c r="B523"/>
  <c r="B527"/>
  <c r="B531"/>
  <c r="B535"/>
  <c r="B539"/>
  <c r="B543"/>
  <c r="B547"/>
  <c r="B551"/>
  <c r="B555"/>
  <c r="B559"/>
  <c r="B563"/>
  <c r="B567"/>
  <c r="B571"/>
  <c r="B575"/>
  <c r="B579"/>
  <c r="B583"/>
  <c r="B587"/>
  <c r="B591"/>
  <c r="B595"/>
  <c r="B599"/>
  <c r="B603"/>
  <c r="B607"/>
  <c r="B611"/>
  <c r="B615"/>
  <c r="B619"/>
  <c r="B623"/>
  <c r="B627"/>
  <c r="B631"/>
  <c r="B635"/>
  <c r="B639"/>
  <c r="B643"/>
  <c r="B647"/>
  <c r="B651"/>
  <c r="B655"/>
  <c r="B659"/>
  <c r="B663"/>
  <c r="B667"/>
  <c r="B671"/>
  <c r="B675"/>
  <c r="B679"/>
  <c r="B683"/>
  <c r="B687"/>
  <c r="B691"/>
  <c r="B695"/>
  <c r="B699"/>
  <c r="B703"/>
  <c r="B707"/>
  <c r="B711"/>
  <c r="B715"/>
  <c r="B719"/>
  <c r="B723"/>
  <c r="B727"/>
  <c r="B731"/>
  <c r="B735"/>
  <c r="B739"/>
  <c r="B743"/>
  <c r="B747"/>
  <c r="B751"/>
  <c r="B755"/>
  <c r="B759"/>
  <c r="B763"/>
  <c r="B767"/>
  <c r="B771"/>
  <c r="B775"/>
  <c r="B779"/>
  <c r="B783"/>
  <c r="B787"/>
  <c r="B2"/>
  <c r="B6"/>
  <c r="B10"/>
  <c r="B14"/>
  <c r="B18"/>
  <c r="B22"/>
  <c r="B26"/>
  <c r="B30"/>
  <c r="B34"/>
  <c r="B38"/>
  <c r="B42"/>
  <c r="B46"/>
  <c r="B50"/>
  <c r="B54"/>
  <c r="B58"/>
  <c r="B62"/>
  <c r="B66"/>
  <c r="B70"/>
  <c r="B74"/>
  <c r="B78"/>
  <c r="B82"/>
  <c r="B86"/>
  <c r="B90"/>
  <c r="B94"/>
  <c r="B98"/>
  <c r="B102"/>
  <c r="B106"/>
  <c r="B110"/>
  <c r="B114"/>
  <c r="B118"/>
  <c r="B122"/>
  <c r="B126"/>
  <c r="B130"/>
  <c r="B134"/>
  <c r="B138"/>
  <c r="B142"/>
  <c r="B146"/>
  <c r="B150"/>
  <c r="B154"/>
  <c r="B158"/>
  <c r="B162"/>
  <c r="B166"/>
  <c r="B170"/>
  <c r="B174"/>
  <c r="B178"/>
  <c r="B182"/>
  <c r="B186"/>
  <c r="B190"/>
  <c r="B194"/>
  <c r="B198"/>
  <c r="B202"/>
  <c r="B206"/>
  <c r="B210"/>
  <c r="B214"/>
  <c r="B218"/>
  <c r="B222"/>
  <c r="B226"/>
  <c r="B230"/>
  <c r="B234"/>
  <c r="B238"/>
  <c r="B242"/>
  <c r="B246"/>
  <c r="B250"/>
  <c r="B254"/>
  <c r="B258"/>
  <c r="B262"/>
  <c r="B266"/>
  <c r="B270"/>
  <c r="B274"/>
  <c r="B278"/>
  <c r="B282"/>
  <c r="B286"/>
  <c r="B290"/>
  <c r="B294"/>
  <c r="B298"/>
  <c r="B302"/>
  <c r="B306"/>
  <c r="B310"/>
  <c r="B314"/>
  <c r="B318"/>
  <c r="B322"/>
  <c r="B326"/>
  <c r="B330"/>
  <c r="B334"/>
  <c r="B338"/>
  <c r="B342"/>
  <c r="B346"/>
  <c r="B350"/>
  <c r="B354"/>
  <c r="B358"/>
  <c r="B362"/>
  <c r="B366"/>
  <c r="B370"/>
  <c r="B374"/>
  <c r="B378"/>
  <c r="B382"/>
  <c r="B386"/>
  <c r="B390"/>
  <c r="B394"/>
  <c r="B398"/>
  <c r="B402"/>
  <c r="B406"/>
  <c r="B410"/>
  <c r="B414"/>
  <c r="B418"/>
  <c r="B422"/>
  <c r="B426"/>
  <c r="B430"/>
  <c r="B434"/>
  <c r="B438"/>
  <c r="B442"/>
  <c r="B446"/>
  <c r="B450"/>
  <c r="B454"/>
  <c r="B458"/>
  <c r="B462"/>
  <c r="B466"/>
  <c r="B470"/>
  <c r="B474"/>
  <c r="B478"/>
  <c r="B482"/>
  <c r="B486"/>
  <c r="B490"/>
  <c r="B494"/>
  <c r="B498"/>
  <c r="B502"/>
  <c r="B506"/>
  <c r="B510"/>
  <c r="B514"/>
  <c r="B518"/>
  <c r="B522"/>
  <c r="B526"/>
  <c r="B530"/>
  <c r="B534"/>
  <c r="B538"/>
  <c r="B542"/>
  <c r="B546"/>
  <c r="B550"/>
  <c r="B554"/>
  <c r="B558"/>
  <c r="B562"/>
  <c r="B566"/>
  <c r="B570"/>
  <c r="B574"/>
  <c r="B578"/>
  <c r="B582"/>
  <c r="B586"/>
  <c r="B590"/>
  <c r="B594"/>
  <c r="B598"/>
  <c r="B602"/>
  <c r="B606"/>
  <c r="B610"/>
  <c r="B614"/>
  <c r="B618"/>
  <c r="B622"/>
  <c r="B626"/>
  <c r="B630"/>
  <c r="B634"/>
  <c r="B638"/>
  <c r="B642"/>
  <c r="B646"/>
  <c r="B650"/>
  <c r="B654"/>
  <c r="B658"/>
  <c r="B662"/>
  <c r="B666"/>
  <c r="B670"/>
  <c r="B674"/>
  <c r="B678"/>
  <c r="B682"/>
  <c r="B686"/>
  <c r="B690"/>
  <c r="B694"/>
  <c r="B698"/>
  <c r="B702"/>
  <c r="B706"/>
  <c r="B710"/>
  <c r="B714"/>
  <c r="B718"/>
  <c r="B722"/>
  <c r="B726"/>
  <c r="B730"/>
  <c r="B734"/>
  <c r="B738"/>
  <c r="B742"/>
  <c r="B746"/>
  <c r="B750"/>
  <c r="B754"/>
  <c r="B758"/>
  <c r="B762"/>
  <c r="B766"/>
  <c r="B770"/>
  <c r="B774"/>
  <c r="B778"/>
  <c r="B782"/>
</calcChain>
</file>

<file path=xl/sharedStrings.xml><?xml version="1.0" encoding="utf-8"?>
<sst xmlns="http://schemas.openxmlformats.org/spreadsheetml/2006/main" count="48951" uniqueCount="8371">
  <si>
    <t>For any Target year the pack has to be unlocked for only one year</t>
  </si>
  <si>
    <t>Micro Website Link - https://deeper.embibe.com/</t>
  </si>
  <si>
    <t>Organization id</t>
  </si>
  <si>
    <t>12TH STANDARD</t>
  </si>
  <si>
    <t>Goal Name</t>
  </si>
  <si>
    <t>Class</t>
  </si>
  <si>
    <t>Goal*</t>
  </si>
  <si>
    <t>Amount</t>
  </si>
  <si>
    <t>Engineering</t>
  </si>
  <si>
    <t>Medical</t>
  </si>
  <si>
    <t xml:space="preserve">Deeper Medical </t>
  </si>
  <si>
    <t>Date of Birth (DD/MM/YYYY)</t>
  </si>
  <si>
    <t>Application ID</t>
  </si>
  <si>
    <t>Account Status</t>
  </si>
  <si>
    <t>Deeper Engineering</t>
  </si>
  <si>
    <t>Testing Status</t>
  </si>
  <si>
    <t>Rate</t>
  </si>
  <si>
    <t>Academic Details</t>
  </si>
  <si>
    <t>Student Count</t>
  </si>
  <si>
    <t>application_id</t>
  </si>
  <si>
    <t>Grade 11 students</t>
  </si>
  <si>
    <t>Firstname</t>
  </si>
  <si>
    <t>Lastname</t>
  </si>
  <si>
    <t>Full Name</t>
  </si>
  <si>
    <t>DOB</t>
  </si>
  <si>
    <t>examname</t>
  </si>
  <si>
    <t>Payment</t>
  </si>
  <si>
    <t>REG13624</t>
  </si>
  <si>
    <t>Grade 12 students</t>
  </si>
  <si>
    <t>SIDDHI</t>
  </si>
  <si>
    <t>GHOSALKAR</t>
  </si>
  <si>
    <t>Total</t>
  </si>
  <si>
    <t>Invoice raised Oct (100*800nos of Grade 12 students)</t>
  </si>
  <si>
    <t>13-03-2001</t>
  </si>
  <si>
    <t>Paid</t>
  </si>
  <si>
    <t>Invoice Amount for Nov'17</t>
  </si>
  <si>
    <t>REG89799</t>
  </si>
  <si>
    <t>VYANKATESH</t>
  </si>
  <si>
    <t>KHANDEKAR</t>
  </si>
  <si>
    <t>22-12-1999</t>
  </si>
  <si>
    <t>REG13831</t>
  </si>
  <si>
    <t>CHAITANYA</t>
  </si>
  <si>
    <t>PARANJAPE</t>
  </si>
  <si>
    <t>Grade 12th students</t>
  </si>
  <si>
    <t>REG44336</t>
  </si>
  <si>
    <t>Delivered to Student</t>
  </si>
  <si>
    <t>Grade 11th students</t>
  </si>
  <si>
    <t>FINAL NOV'2017 Invoice Amount</t>
  </si>
  <si>
    <t>REG82111</t>
  </si>
  <si>
    <t>POOJA</t>
  </si>
  <si>
    <t>PUJARI</t>
  </si>
  <si>
    <t>20-07-1999</t>
  </si>
  <si>
    <t>REG78114</t>
  </si>
  <si>
    <t>AMAN</t>
  </si>
  <si>
    <t>YADAV</t>
  </si>
  <si>
    <t>REG67115</t>
  </si>
  <si>
    <t>VIRAJ</t>
  </si>
  <si>
    <t>JOSHI</t>
  </si>
  <si>
    <t>REG41229</t>
  </si>
  <si>
    <t>28-08-2000</t>
  </si>
  <si>
    <t>REG52216</t>
  </si>
  <si>
    <t>Sakshi</t>
  </si>
  <si>
    <t>Latkar</t>
  </si>
  <si>
    <t>19-01-2000</t>
  </si>
  <si>
    <t>REG99137</t>
  </si>
  <si>
    <t>REG93131</t>
  </si>
  <si>
    <t>SABIHAFATIMA</t>
  </si>
  <si>
    <t>SHAIKH</t>
  </si>
  <si>
    <t>18/09/2000</t>
  </si>
  <si>
    <t>REG77294</t>
  </si>
  <si>
    <t>SHREYA</t>
  </si>
  <si>
    <t>NAIR</t>
  </si>
  <si>
    <t>REG93919</t>
  </si>
  <si>
    <t>AISHWARYA</t>
  </si>
  <si>
    <t>SHAH</t>
  </si>
  <si>
    <t>REG87689</t>
  </si>
  <si>
    <t>REG62821</t>
  </si>
  <si>
    <t>LUCKY</t>
  </si>
  <si>
    <t>MEHTANI</t>
  </si>
  <si>
    <t>29/11/1999</t>
  </si>
  <si>
    <t>REG43197</t>
  </si>
  <si>
    <t>24-07-2000</t>
  </si>
  <si>
    <t>26/03/2000</t>
  </si>
  <si>
    <t>REG59313</t>
  </si>
  <si>
    <t>REG51747</t>
  </si>
  <si>
    <t>PRATIKSHA</t>
  </si>
  <si>
    <t>BHOJ</t>
  </si>
  <si>
    <t>REG17932</t>
  </si>
  <si>
    <t>18/06/2000</t>
  </si>
  <si>
    <t>REG96822</t>
  </si>
  <si>
    <t>REG66966</t>
  </si>
  <si>
    <t>HARSHAL</t>
  </si>
  <si>
    <t>PATIL</t>
  </si>
  <si>
    <t>28/08/1998</t>
  </si>
  <si>
    <t>15-08-1997</t>
  </si>
  <si>
    <t>REG19598</t>
  </si>
  <si>
    <t>REG51433</t>
  </si>
  <si>
    <t>MANASI</t>
  </si>
  <si>
    <t>UTALE</t>
  </si>
  <si>
    <t>25/03/2000</t>
  </si>
  <si>
    <t>REG79785</t>
  </si>
  <si>
    <t>REG45147</t>
  </si>
  <si>
    <t>APOORVA</t>
  </si>
  <si>
    <t>15-03-2001</t>
  </si>
  <si>
    <t>REG81118</t>
  </si>
  <si>
    <t>REG41599</t>
  </si>
  <si>
    <t>REG11348</t>
  </si>
  <si>
    <t>YASH</t>
  </si>
  <si>
    <t>21-04-2000</t>
  </si>
  <si>
    <t>31/07/2000</t>
  </si>
  <si>
    <t>REG28613</t>
  </si>
  <si>
    <t>REG24917</t>
  </si>
  <si>
    <t>Jash</t>
  </si>
  <si>
    <t>Shah</t>
  </si>
  <si>
    <t>REG56185</t>
  </si>
  <si>
    <t>REG77541</t>
  </si>
  <si>
    <t>JAYRAJ</t>
  </si>
  <si>
    <t>GARUD</t>
  </si>
  <si>
    <t>15/03/2000</t>
  </si>
  <si>
    <t>REG11231</t>
  </si>
  <si>
    <t>REG76331</t>
  </si>
  <si>
    <t>SHUBHAM</t>
  </si>
  <si>
    <t>HEDAVKAR</t>
  </si>
  <si>
    <t>20-11-2000</t>
  </si>
  <si>
    <t>REG51478</t>
  </si>
  <si>
    <t>KAIWALYA</t>
  </si>
  <si>
    <t>VIRMALWAR</t>
  </si>
  <si>
    <t>REG78335</t>
  </si>
  <si>
    <t>28-03-2000</t>
  </si>
  <si>
    <t>22/11/2000</t>
  </si>
  <si>
    <t>REG27653</t>
  </si>
  <si>
    <t>REG77973</t>
  </si>
  <si>
    <t>AKSHAY</t>
  </si>
  <si>
    <t>VYAWHARE</t>
  </si>
  <si>
    <t>REG93619</t>
  </si>
  <si>
    <t>REG16875</t>
  </si>
  <si>
    <t>AVADHOOT</t>
  </si>
  <si>
    <t>JAMDADE</t>
  </si>
  <si>
    <t>15-02-2001</t>
  </si>
  <si>
    <t>REG22723</t>
  </si>
  <si>
    <t>REG51166</t>
  </si>
  <si>
    <t>MITRA</t>
  </si>
  <si>
    <t>KULKARNI</t>
  </si>
  <si>
    <t>21/08/2000</t>
  </si>
  <si>
    <t>REG19197</t>
  </si>
  <si>
    <t>14-04-2000</t>
  </si>
  <si>
    <t>REG18229</t>
  </si>
  <si>
    <t>REG22977</t>
  </si>
  <si>
    <t>AAKASH</t>
  </si>
  <si>
    <t>JADHAV</t>
  </si>
  <si>
    <t>REG26747</t>
  </si>
  <si>
    <t>REG11436</t>
  </si>
  <si>
    <t>16/11/1999</t>
  </si>
  <si>
    <t>ADITYA</t>
  </si>
  <si>
    <t>REG48749</t>
  </si>
  <si>
    <t>13/06/2000</t>
  </si>
  <si>
    <t>REG21818</t>
  </si>
  <si>
    <t>REG36713</t>
  </si>
  <si>
    <t>SEJAL</t>
  </si>
  <si>
    <t>26/08/2000</t>
  </si>
  <si>
    <t>REG14264</t>
  </si>
  <si>
    <t>REG75687</t>
  </si>
  <si>
    <t>Pushkar</t>
  </si>
  <si>
    <t>Marathe</t>
  </si>
  <si>
    <t>REG15951</t>
  </si>
  <si>
    <t>20/04/2000</t>
  </si>
  <si>
    <t>REG59966</t>
  </si>
  <si>
    <t>REG67753</t>
  </si>
  <si>
    <t>ARIFA</t>
  </si>
  <si>
    <t>NAIKAWADI</t>
  </si>
  <si>
    <t>17/04/2001</t>
  </si>
  <si>
    <t>REG87716</t>
  </si>
  <si>
    <t>16-05-1999</t>
  </si>
  <si>
    <t>REG47611</t>
  </si>
  <si>
    <t>Rashmi</t>
  </si>
  <si>
    <t>Betdur</t>
  </si>
  <si>
    <t>26/09/2000</t>
  </si>
  <si>
    <t>REG51496</t>
  </si>
  <si>
    <t>REG52157</t>
  </si>
  <si>
    <t>MAHIMA</t>
  </si>
  <si>
    <t>BHADE</t>
  </si>
  <si>
    <t>18/07/1999</t>
  </si>
  <si>
    <t>REG35136</t>
  </si>
  <si>
    <t>REG75734</t>
  </si>
  <si>
    <t>MADHURA</t>
  </si>
  <si>
    <t>RANE</t>
  </si>
  <si>
    <t>25/08/2000</t>
  </si>
  <si>
    <t>REG21193</t>
  </si>
  <si>
    <t>REG69186</t>
  </si>
  <si>
    <t>SANIYA</t>
  </si>
  <si>
    <t>SAYYAD</t>
  </si>
  <si>
    <t>14-09-1999</t>
  </si>
  <si>
    <t>REG12989</t>
  </si>
  <si>
    <t>DESHPANDE</t>
  </si>
  <si>
    <t>19/11/2000</t>
  </si>
  <si>
    <t>REG72365</t>
  </si>
  <si>
    <t>22-05-2000</t>
  </si>
  <si>
    <t>REG73771</t>
  </si>
  <si>
    <t>NISHANT</t>
  </si>
  <si>
    <t>NARWATE</t>
  </si>
  <si>
    <t>16-01-2017</t>
  </si>
  <si>
    <t>REG17612</t>
  </si>
  <si>
    <t>REG84177</t>
  </si>
  <si>
    <t>15/06/2000</t>
  </si>
  <si>
    <t>REG18144</t>
  </si>
  <si>
    <t>29/10/1999</t>
  </si>
  <si>
    <t>REG78355</t>
  </si>
  <si>
    <t>REG31311</t>
  </si>
  <si>
    <t>Sanket</t>
  </si>
  <si>
    <t>Patil</t>
  </si>
  <si>
    <t>20/07/1999</t>
  </si>
  <si>
    <t>REG81872</t>
  </si>
  <si>
    <t>REG19914</t>
  </si>
  <si>
    <t>REG92717</t>
  </si>
  <si>
    <t>ANUSHKA</t>
  </si>
  <si>
    <t>DEVDE</t>
  </si>
  <si>
    <t>24-02-2001</t>
  </si>
  <si>
    <t>REG92774</t>
  </si>
  <si>
    <t>ANCHAL</t>
  </si>
  <si>
    <t>KANEKAR</t>
  </si>
  <si>
    <t>REG74381</t>
  </si>
  <si>
    <t>REG33554</t>
  </si>
  <si>
    <t>MUJAHID</t>
  </si>
  <si>
    <t>26-12-2000</t>
  </si>
  <si>
    <t>REG89776</t>
  </si>
  <si>
    <t>REG62796</t>
  </si>
  <si>
    <t>VISHWETA</t>
  </si>
  <si>
    <t>DHARNE</t>
  </si>
  <si>
    <t>15-12-1999</t>
  </si>
  <si>
    <t>27/02/2001</t>
  </si>
  <si>
    <t>REG91116</t>
  </si>
  <si>
    <t>REG98431</t>
  </si>
  <si>
    <t>CHAKSHU</t>
  </si>
  <si>
    <t>KOTHARI</t>
  </si>
  <si>
    <t>20-02-2001</t>
  </si>
  <si>
    <t>21/11/1999</t>
  </si>
  <si>
    <t>REG45339</t>
  </si>
  <si>
    <t>REG81151</t>
  </si>
  <si>
    <t>SAILEE</t>
  </si>
  <si>
    <t>BHANDARKAR</t>
  </si>
  <si>
    <t>15-01-2000</t>
  </si>
  <si>
    <t>REG74941</t>
  </si>
  <si>
    <t>REG81874</t>
  </si>
  <si>
    <t>ONKAR</t>
  </si>
  <si>
    <t>YELGONDE</t>
  </si>
  <si>
    <t>14-01-2001</t>
  </si>
  <si>
    <t>27/09/1999</t>
  </si>
  <si>
    <t>REG95761</t>
  </si>
  <si>
    <t>REG51515</t>
  </si>
  <si>
    <t>NAKASHE</t>
  </si>
  <si>
    <t>19/07/2000</t>
  </si>
  <si>
    <t>REG11172</t>
  </si>
  <si>
    <t>20/05/2000</t>
  </si>
  <si>
    <t>REG47796</t>
  </si>
  <si>
    <t>23/05/2000</t>
  </si>
  <si>
    <t>REG98894</t>
  </si>
  <si>
    <t>DK180300</t>
  </si>
  <si>
    <t>RAVINA</t>
  </si>
  <si>
    <t>DATE</t>
  </si>
  <si>
    <t>REG37522</t>
  </si>
  <si>
    <t>22-07-2000</t>
  </si>
  <si>
    <t>24/10/2017</t>
  </si>
  <si>
    <t>REG61311</t>
  </si>
  <si>
    <t>DK180331</t>
  </si>
  <si>
    <t>NICHIT</t>
  </si>
  <si>
    <t>28/07/2000</t>
  </si>
  <si>
    <t>REG17765</t>
  </si>
  <si>
    <t>17-11-2000</t>
  </si>
  <si>
    <t>REG36493</t>
  </si>
  <si>
    <t>DK180353</t>
  </si>
  <si>
    <t>SOHAM</t>
  </si>
  <si>
    <t>DHAWALE</t>
  </si>
  <si>
    <t>19-05-2001</t>
  </si>
  <si>
    <t>REG66174</t>
  </si>
  <si>
    <t>15/10/2000</t>
  </si>
  <si>
    <t>REG11248</t>
  </si>
  <si>
    <t>REG68996</t>
  </si>
  <si>
    <t>NEEYATI</t>
  </si>
  <si>
    <t>SATGOUNDA</t>
  </si>
  <si>
    <t>REG77964</t>
  </si>
  <si>
    <t>14-07-2000</t>
  </si>
  <si>
    <t>31/01/2000</t>
  </si>
  <si>
    <t>REG13747</t>
  </si>
  <si>
    <t>Application_Id</t>
  </si>
  <si>
    <t>REG63548</t>
  </si>
  <si>
    <t>REG87485</t>
  </si>
  <si>
    <t>VAISHNAVI</t>
  </si>
  <si>
    <t>GANGALE</t>
  </si>
  <si>
    <t>31/12/1999</t>
  </si>
  <si>
    <t>REG13441</t>
  </si>
  <si>
    <t>22/06/2000</t>
  </si>
  <si>
    <t>REG65411</t>
  </si>
  <si>
    <t>First_Name</t>
  </si>
  <si>
    <t>Last_Name</t>
  </si>
  <si>
    <t>Date_Birth</t>
  </si>
  <si>
    <t>Exam_Category</t>
  </si>
  <si>
    <t>Exam_Name</t>
  </si>
  <si>
    <t>flag</t>
  </si>
  <si>
    <t>DK180128</t>
  </si>
  <si>
    <t>CHINMAY</t>
  </si>
  <si>
    <t>26/01/2000</t>
  </si>
  <si>
    <t>REG96825</t>
  </si>
  <si>
    <t>REG33416</t>
  </si>
  <si>
    <t>23-06-2000</t>
  </si>
  <si>
    <t>21/06/2001</t>
  </si>
  <si>
    <t>REG51249</t>
  </si>
  <si>
    <t>REG49783</t>
  </si>
  <si>
    <t>VAIBHAVKUMAR</t>
  </si>
  <si>
    <t>REG43587</t>
  </si>
  <si>
    <t>ARYA</t>
  </si>
  <si>
    <t>HASGULE</t>
  </si>
  <si>
    <t>GOTHANKAR</t>
  </si>
  <si>
    <t>27-08-2001</t>
  </si>
  <si>
    <t>AARAMBHA</t>
  </si>
  <si>
    <t>NEET</t>
  </si>
  <si>
    <t>REG12764</t>
  </si>
  <si>
    <t>29/12/1999</t>
  </si>
  <si>
    <t>REG37223</t>
  </si>
  <si>
    <t>REG65112</t>
  </si>
  <si>
    <t>MAHESH</t>
  </si>
  <si>
    <t>NIMASE</t>
  </si>
  <si>
    <t>29/05/1999</t>
  </si>
  <si>
    <t>16-08-2000</t>
  </si>
  <si>
    <t>REG74368</t>
  </si>
  <si>
    <t>15/10/1997</t>
  </si>
  <si>
    <t>REG19443</t>
  </si>
  <si>
    <t>REG77714</t>
  </si>
  <si>
    <t>ABRAR</t>
  </si>
  <si>
    <t>DANDHALA</t>
  </si>
  <si>
    <t>17-03-2001</t>
  </si>
  <si>
    <t>26/06/2000</t>
  </si>
  <si>
    <t>REG18829</t>
  </si>
  <si>
    <t>REG13431</t>
  </si>
  <si>
    <t>APURWA</t>
  </si>
  <si>
    <t>REG19354</t>
  </si>
  <si>
    <t>ROJEKAR</t>
  </si>
  <si>
    <t>18-12-2000</t>
  </si>
  <si>
    <t>16/08/2000</t>
  </si>
  <si>
    <t>REG31553</t>
  </si>
  <si>
    <t>REG68234</t>
  </si>
  <si>
    <t>parth</t>
  </si>
  <si>
    <t>bhanushali</t>
  </si>
  <si>
    <t>29/03/2000</t>
  </si>
  <si>
    <t>REG23478</t>
  </si>
  <si>
    <t>28-09-2000</t>
  </si>
  <si>
    <t>REG48733</t>
  </si>
  <si>
    <t>VAIBHAV</t>
  </si>
  <si>
    <t>WADAJKAR</t>
  </si>
  <si>
    <t>27-08-1999</t>
  </si>
  <si>
    <t>REG41217</t>
  </si>
  <si>
    <t>REG98959</t>
  </si>
  <si>
    <t>KEYA</t>
  </si>
  <si>
    <t>GANATRA</t>
  </si>
  <si>
    <t>REG59919</t>
  </si>
  <si>
    <t>18-10-2000</t>
  </si>
  <si>
    <t>REG38491</t>
  </si>
  <si>
    <t>DURVA</t>
  </si>
  <si>
    <t>BHURAN</t>
  </si>
  <si>
    <t>05-09-2001</t>
  </si>
  <si>
    <t>REG45925</t>
  </si>
  <si>
    <t>Zeel</t>
  </si>
  <si>
    <t>REG21931</t>
  </si>
  <si>
    <t>Jasani</t>
  </si>
  <si>
    <t>24/08/2000</t>
  </si>
  <si>
    <t>REG69124</t>
  </si>
  <si>
    <t>28/08/2000</t>
  </si>
  <si>
    <t>REG98761</t>
  </si>
  <si>
    <t>REG16818</t>
  </si>
  <si>
    <t>ADVAIT</t>
  </si>
  <si>
    <t>MORE</t>
  </si>
  <si>
    <t>REG77378</t>
  </si>
  <si>
    <t>REG17958</t>
  </si>
  <si>
    <t>WAGH</t>
  </si>
  <si>
    <t>REG65754</t>
  </si>
  <si>
    <t>16-05-2001</t>
  </si>
  <si>
    <t>REG78312</t>
  </si>
  <si>
    <t>RIYA</t>
  </si>
  <si>
    <t>BASARGE</t>
  </si>
  <si>
    <t>REG73416</t>
  </si>
  <si>
    <t>22-03-2000</t>
  </si>
  <si>
    <t>KHUSHI</t>
  </si>
  <si>
    <t>OSWAL</t>
  </si>
  <si>
    <t>16-02-2001</t>
  </si>
  <si>
    <t>REG11977</t>
  </si>
  <si>
    <t>RUSHIKESH</t>
  </si>
  <si>
    <t>JAGTAP</t>
  </si>
  <si>
    <t>REG19325</t>
  </si>
  <si>
    <t>REG36451</t>
  </si>
  <si>
    <t>JUI</t>
  </si>
  <si>
    <t>WAKADE</t>
  </si>
  <si>
    <t>REG41187</t>
  </si>
  <si>
    <t>REG94857</t>
  </si>
  <si>
    <t>PADAMPALLE</t>
  </si>
  <si>
    <t>26-01-2000</t>
  </si>
  <si>
    <t>16/06/2000</t>
  </si>
  <si>
    <t>REG88637</t>
  </si>
  <si>
    <t>DK180004</t>
  </si>
  <si>
    <t>RUTUJA</t>
  </si>
  <si>
    <t>IPPER</t>
  </si>
  <si>
    <t>REG87855</t>
  </si>
  <si>
    <t>27/03/2001</t>
  </si>
  <si>
    <t>REG44549</t>
  </si>
  <si>
    <t>VEDANT</t>
  </si>
  <si>
    <t>BICHKUNDE</t>
  </si>
  <si>
    <t>REG63515</t>
  </si>
  <si>
    <t>SAKSHI</t>
  </si>
  <si>
    <t>SONI</t>
  </si>
  <si>
    <t>26/02/1999</t>
  </si>
  <si>
    <t>REG52342</t>
  </si>
  <si>
    <t>REG57289</t>
  </si>
  <si>
    <t>DK180271</t>
  </si>
  <si>
    <t>SHRADDHA</t>
  </si>
  <si>
    <t>KATAKE</t>
  </si>
  <si>
    <t>REG11461</t>
  </si>
  <si>
    <t>22/07/1999</t>
  </si>
  <si>
    <t>REG81178</t>
  </si>
  <si>
    <t>REG72155</t>
  </si>
  <si>
    <t>REG43232</t>
  </si>
  <si>
    <t>OMKAR</t>
  </si>
  <si>
    <t>14-08-2000</t>
  </si>
  <si>
    <t>REG38671</t>
  </si>
  <si>
    <t>26/10/1998</t>
  </si>
  <si>
    <t>REG51516</t>
  </si>
  <si>
    <t>PATHAN</t>
  </si>
  <si>
    <t>14-05-2002</t>
  </si>
  <si>
    <t>DK180005</t>
  </si>
  <si>
    <t>CHIRAG</t>
  </si>
  <si>
    <t>CHAWLA</t>
  </si>
  <si>
    <t>REG28118</t>
  </si>
  <si>
    <t>30-05-2000</t>
  </si>
  <si>
    <t>REG97853</t>
  </si>
  <si>
    <t>REG42195</t>
  </si>
  <si>
    <t>SWAPNIL</t>
  </si>
  <si>
    <t>SARWADE</t>
  </si>
  <si>
    <t>20/03/2001</t>
  </si>
  <si>
    <t>REG11812</t>
  </si>
  <si>
    <t>15-08-2000</t>
  </si>
  <si>
    <t>28/09/2000</t>
  </si>
  <si>
    <t>REG74252</t>
  </si>
  <si>
    <t>DK180014</t>
  </si>
  <si>
    <t>AMRITA</t>
  </si>
  <si>
    <t>TIWARI</t>
  </si>
  <si>
    <t>20-09-2001</t>
  </si>
  <si>
    <t>21/06/1998</t>
  </si>
  <si>
    <t>REG33511</t>
  </si>
  <si>
    <t>REG12411</t>
  </si>
  <si>
    <t>SHALAKA</t>
  </si>
  <si>
    <t>REG42191</t>
  </si>
  <si>
    <t>17/01/2001</t>
  </si>
  <si>
    <t>BODHANKAR</t>
  </si>
  <si>
    <t>REG34111</t>
  </si>
  <si>
    <t>DNYANADA</t>
  </si>
  <si>
    <t>06-12-2000</t>
  </si>
  <si>
    <t>SUBHEDAR</t>
  </si>
  <si>
    <t>21/09/1998</t>
  </si>
  <si>
    <t>REG65191</t>
  </si>
  <si>
    <t>REG95521</t>
  </si>
  <si>
    <t>DK180145</t>
  </si>
  <si>
    <t>RISHIKESH</t>
  </si>
  <si>
    <t>SARADE</t>
  </si>
  <si>
    <t>REG35587</t>
  </si>
  <si>
    <t>REG97151</t>
  </si>
  <si>
    <t>REG17486</t>
  </si>
  <si>
    <t>BAGWAN</t>
  </si>
  <si>
    <t>20-03-1999</t>
  </si>
  <si>
    <t>13/08/2000</t>
  </si>
  <si>
    <t>REG12192</t>
  </si>
  <si>
    <t>DK180152</t>
  </si>
  <si>
    <t>REG51691</t>
  </si>
  <si>
    <t>NARHE</t>
  </si>
  <si>
    <t>REG11555</t>
  </si>
  <si>
    <t>SUMEDH</t>
  </si>
  <si>
    <t>CHAVAN</t>
  </si>
  <si>
    <t>14-12-2001</t>
  </si>
  <si>
    <t>REG58571</t>
  </si>
  <si>
    <t>REG71182</t>
  </si>
  <si>
    <t>SARVESH</t>
  </si>
  <si>
    <t>MALAKOLIKAR</t>
  </si>
  <si>
    <t>REG83654</t>
  </si>
  <si>
    <t>28-05-2000</t>
  </si>
  <si>
    <t>DK180208</t>
  </si>
  <si>
    <t>TEJASWI</t>
  </si>
  <si>
    <t>PACHANGE</t>
  </si>
  <si>
    <t>REG38296</t>
  </si>
  <si>
    <t>26-05-2000</t>
  </si>
  <si>
    <t>REG15195</t>
  </si>
  <si>
    <t>RUJUTA</t>
  </si>
  <si>
    <t>18-08-2000</t>
  </si>
  <si>
    <t>REG63785</t>
  </si>
  <si>
    <t>DK180252</t>
  </si>
  <si>
    <t>16/10/2000</t>
  </si>
  <si>
    <t>SALUNKE</t>
  </si>
  <si>
    <t>REG47183</t>
  </si>
  <si>
    <t>20/03/2000</t>
  </si>
  <si>
    <t>REG29957</t>
  </si>
  <si>
    <t>REG51117</t>
  </si>
  <si>
    <t>PRANAV</t>
  </si>
  <si>
    <t>PADAWE</t>
  </si>
  <si>
    <t>21-08-2001</t>
  </si>
  <si>
    <t>REG41627</t>
  </si>
  <si>
    <t>JEE</t>
  </si>
  <si>
    <t>FAHAD</t>
  </si>
  <si>
    <t>27/11/1997</t>
  </si>
  <si>
    <t>REG53794</t>
  </si>
  <si>
    <t>14/05/1999</t>
  </si>
  <si>
    <t>REG81539</t>
  </si>
  <si>
    <t>REG71271</t>
  </si>
  <si>
    <t>DK180276</t>
  </si>
  <si>
    <t>THORAT</t>
  </si>
  <si>
    <t>REG76711</t>
  </si>
  <si>
    <t>REG91939</t>
  </si>
  <si>
    <t>ASHUTOSH</t>
  </si>
  <si>
    <t>NARSALE</t>
  </si>
  <si>
    <t>REG93971</t>
  </si>
  <si>
    <t>KULDEEP</t>
  </si>
  <si>
    <t>27-03-2000</t>
  </si>
  <si>
    <t>CHOKSI</t>
  </si>
  <si>
    <t>29-12-2001</t>
  </si>
  <si>
    <t>30/06/1999</t>
  </si>
  <si>
    <t>REG91522</t>
  </si>
  <si>
    <t>DK180280</t>
  </si>
  <si>
    <t>NEHA</t>
  </si>
  <si>
    <t>NARAWADE</t>
  </si>
  <si>
    <t>14-02-2001</t>
  </si>
  <si>
    <t>14/09/2000</t>
  </si>
  <si>
    <t>REG72958</t>
  </si>
  <si>
    <t>REG31482</t>
  </si>
  <si>
    <t>SUNANDAN</t>
  </si>
  <si>
    <t>SHARMA</t>
  </si>
  <si>
    <t>DK180282</t>
  </si>
  <si>
    <t>25/02/2001</t>
  </si>
  <si>
    <t>REG89971</t>
  </si>
  <si>
    <t>28/03/2000</t>
  </si>
  <si>
    <t>REG95311</t>
  </si>
  <si>
    <t>REG65532</t>
  </si>
  <si>
    <t>BARHATE</t>
  </si>
  <si>
    <t>15/10/1999</t>
  </si>
  <si>
    <t>REG53466</t>
  </si>
  <si>
    <t>REG98718</t>
  </si>
  <si>
    <t>27-02-2000</t>
  </si>
  <si>
    <t>SUDARSHAN</t>
  </si>
  <si>
    <t>NALAWADE</t>
  </si>
  <si>
    <t>05-12-2000</t>
  </si>
  <si>
    <t>DK180287</t>
  </si>
  <si>
    <t>ASMITA</t>
  </si>
  <si>
    <t>KALAMKAR</t>
  </si>
  <si>
    <t>23/07/1999</t>
  </si>
  <si>
    <t>REG17989</t>
  </si>
  <si>
    <t>16-02-2000</t>
  </si>
  <si>
    <t>15/03/2001</t>
  </si>
  <si>
    <t>REG68651</t>
  </si>
  <si>
    <t>REG74214</t>
  </si>
  <si>
    <t>21/10/2000</t>
  </si>
  <si>
    <t>SNEHA</t>
  </si>
  <si>
    <t>REG18471</t>
  </si>
  <si>
    <t>BADWANE</t>
  </si>
  <si>
    <t>21/12/2000</t>
  </si>
  <si>
    <t>REG74612</t>
  </si>
  <si>
    <t>REG89781</t>
  </si>
  <si>
    <t>SHREYAS</t>
  </si>
  <si>
    <t>TEJAM</t>
  </si>
  <si>
    <t>REG34412</t>
  </si>
  <si>
    <t>15-10-2001</t>
  </si>
  <si>
    <t>29/08/2000</t>
  </si>
  <si>
    <t>REG13138</t>
  </si>
  <si>
    <t>DK180291</t>
  </si>
  <si>
    <t>MAHEK</t>
  </si>
  <si>
    <t>REG69163</t>
  </si>
  <si>
    <t>REG45493</t>
  </si>
  <si>
    <t>DK180293</t>
  </si>
  <si>
    <t>DIVATE</t>
  </si>
  <si>
    <t>22/01/2000</t>
  </si>
  <si>
    <t>REG37579</t>
  </si>
  <si>
    <t>REG11163</t>
  </si>
  <si>
    <t>DK180294</t>
  </si>
  <si>
    <t>HARSHAD</t>
  </si>
  <si>
    <t>BUGE</t>
  </si>
  <si>
    <t>21/06/2000</t>
  </si>
  <si>
    <t>REG63419</t>
  </si>
  <si>
    <t>REG35596</t>
  </si>
  <si>
    <t>17/09/1999</t>
  </si>
  <si>
    <t>REG63685</t>
  </si>
  <si>
    <t>ANAGHA</t>
  </si>
  <si>
    <t>PAWAR</t>
  </si>
  <si>
    <t>05-07-2001</t>
  </si>
  <si>
    <t>13/12/2000</t>
  </si>
  <si>
    <t>REG92114</t>
  </si>
  <si>
    <t>DK180301</t>
  </si>
  <si>
    <t>CHAITALI</t>
  </si>
  <si>
    <t>NALAGE</t>
  </si>
  <si>
    <t>REG38116</t>
  </si>
  <si>
    <t>20-08-2000</t>
  </si>
  <si>
    <t>DK180333</t>
  </si>
  <si>
    <t>SUVIDHA</t>
  </si>
  <si>
    <t>GAT</t>
  </si>
  <si>
    <t>30/12/1999</t>
  </si>
  <si>
    <t>REG94725</t>
  </si>
  <si>
    <t>REG91541</t>
  </si>
  <si>
    <t>13-01-2000</t>
  </si>
  <si>
    <t>DEEP</t>
  </si>
  <si>
    <t>08-08-2001</t>
  </si>
  <si>
    <t>DK180355</t>
  </si>
  <si>
    <t>KRUSHNA</t>
  </si>
  <si>
    <t>YEWALE</t>
  </si>
  <si>
    <t>31/03/2000</t>
  </si>
  <si>
    <t>14-03-2000</t>
  </si>
  <si>
    <t>REG71251</t>
  </si>
  <si>
    <t>REG44119</t>
  </si>
  <si>
    <t>14/11/1998</t>
  </si>
  <si>
    <t>REG88763</t>
  </si>
  <si>
    <t>REG81286</t>
  </si>
  <si>
    <t>JANHAVEE</t>
  </si>
  <si>
    <t>DK180020</t>
  </si>
  <si>
    <t>KANOJE</t>
  </si>
  <si>
    <t>ARIHANT</t>
  </si>
  <si>
    <t>REG74984</t>
  </si>
  <si>
    <t>REG88389</t>
  </si>
  <si>
    <t>25/03/2001</t>
  </si>
  <si>
    <t>MIHIR</t>
  </si>
  <si>
    <t>REG86216</t>
  </si>
  <si>
    <t>LAHOTI</t>
  </si>
  <si>
    <t>REG56559</t>
  </si>
  <si>
    <t>AJAY</t>
  </si>
  <si>
    <t>17-12-2000</t>
  </si>
  <si>
    <t>KATKE</t>
  </si>
  <si>
    <t>02-07-2001</t>
  </si>
  <si>
    <t>17/12/1998</t>
  </si>
  <si>
    <t>REG11319</t>
  </si>
  <si>
    <t>REG97517</t>
  </si>
  <si>
    <t>SAURABH</t>
  </si>
  <si>
    <t>JAYBHAY</t>
  </si>
  <si>
    <t>25/01/2000</t>
  </si>
  <si>
    <t>REG14483</t>
  </si>
  <si>
    <t>REG82291</t>
  </si>
  <si>
    <t>REG71195</t>
  </si>
  <si>
    <t>MUSKAN</t>
  </si>
  <si>
    <t>SHARIKMASLAT</t>
  </si>
  <si>
    <t>REG94893</t>
  </si>
  <si>
    <t>14-09-2000</t>
  </si>
  <si>
    <t>REG46938</t>
  </si>
  <si>
    <t>REG94552</t>
  </si>
  <si>
    <t>REG84759</t>
  </si>
  <si>
    <t>RIDAY</t>
  </si>
  <si>
    <t>JAIN</t>
  </si>
  <si>
    <t>28-07-2001</t>
  </si>
  <si>
    <t>26-03-2000</t>
  </si>
  <si>
    <t>27/09/2000</t>
  </si>
  <si>
    <t>REG14819</t>
  </si>
  <si>
    <t>16/07/2000</t>
  </si>
  <si>
    <t>REG81199</t>
  </si>
  <si>
    <t>REG16151</t>
  </si>
  <si>
    <t>HRISHIKESH</t>
  </si>
  <si>
    <t>DHAYAFULE</t>
  </si>
  <si>
    <t>REG85227</t>
  </si>
  <si>
    <t>REG16716</t>
  </si>
  <si>
    <t>Shashank</t>
  </si>
  <si>
    <t>Katkade</t>
  </si>
  <si>
    <t>REG14818</t>
  </si>
  <si>
    <t>REG22269</t>
  </si>
  <si>
    <t>24/12/1999</t>
  </si>
  <si>
    <t>REG39112</t>
  </si>
  <si>
    <t>JANHAVI</t>
  </si>
  <si>
    <t>WANKHADE</t>
  </si>
  <si>
    <t>26-02-2002</t>
  </si>
  <si>
    <t>REG95512</t>
  </si>
  <si>
    <t>Sreyas</t>
  </si>
  <si>
    <t>Sawant</t>
  </si>
  <si>
    <t>19/11/1999</t>
  </si>
  <si>
    <t>REG81649</t>
  </si>
  <si>
    <t>26/05/1999</t>
  </si>
  <si>
    <t>REG61498</t>
  </si>
  <si>
    <t>REG49164</t>
  </si>
  <si>
    <t>RENUKA</t>
  </si>
  <si>
    <t>MALI</t>
  </si>
  <si>
    <t>27/05/2000</t>
  </si>
  <si>
    <t>REG56521</t>
  </si>
  <si>
    <t>REG74945</t>
  </si>
  <si>
    <t>TANVI</t>
  </si>
  <si>
    <t>GURAV</t>
  </si>
  <si>
    <t>REG75856</t>
  </si>
  <si>
    <t>31-03-2002</t>
  </si>
  <si>
    <t>MAHAJAN</t>
  </si>
  <si>
    <t>REG51414</t>
  </si>
  <si>
    <t>21-08-2000</t>
  </si>
  <si>
    <t>REG89753</t>
  </si>
  <si>
    <t>REG13812</t>
  </si>
  <si>
    <t>22/05/2000</t>
  </si>
  <si>
    <t>REG43229</t>
  </si>
  <si>
    <t>MANJARE</t>
  </si>
  <si>
    <t>REG56145</t>
  </si>
  <si>
    <t>15/01/1999</t>
  </si>
  <si>
    <t>REG14952</t>
  </si>
  <si>
    <t>REG99492</t>
  </si>
  <si>
    <t>INDRANI</t>
  </si>
  <si>
    <t>CHAUDHARI</t>
  </si>
  <si>
    <t>08-09-2001</t>
  </si>
  <si>
    <t>14/06/2000</t>
  </si>
  <si>
    <t>REG33361</t>
  </si>
  <si>
    <t>REG95146</t>
  </si>
  <si>
    <t>LOKHANDE</t>
  </si>
  <si>
    <t>REG74359</t>
  </si>
  <si>
    <t>REG93683</t>
  </si>
  <si>
    <t>REG13919</t>
  </si>
  <si>
    <t>REG99515</t>
  </si>
  <si>
    <t>DEVSHREE</t>
  </si>
  <si>
    <t>KASHETWAR</t>
  </si>
  <si>
    <t>REG19163</t>
  </si>
  <si>
    <t>JIGISHA</t>
  </si>
  <si>
    <t>MANE</t>
  </si>
  <si>
    <t>01-01-2002</t>
  </si>
  <si>
    <t>REG17221</t>
  </si>
  <si>
    <t>14/03/1999</t>
  </si>
  <si>
    <t>REG64273</t>
  </si>
  <si>
    <t>REG53472</t>
  </si>
  <si>
    <t>ROHINI</t>
  </si>
  <si>
    <t>14/08/1999</t>
  </si>
  <si>
    <t>REG22246</t>
  </si>
  <si>
    <t>REG16395</t>
  </si>
  <si>
    <t>REG11694</t>
  </si>
  <si>
    <t>REG77895</t>
  </si>
  <si>
    <t>INSHA</t>
  </si>
  <si>
    <t>AKSHADA</t>
  </si>
  <si>
    <t>MAGDUM</t>
  </si>
  <si>
    <t>KABNURKAR</t>
  </si>
  <si>
    <t>19/10/2000</t>
  </si>
  <si>
    <t>REG59691</t>
  </si>
  <si>
    <t>15/04/2000</t>
  </si>
  <si>
    <t>REG82518</t>
  </si>
  <si>
    <t>REG74121</t>
  </si>
  <si>
    <t>GOVIND</t>
  </si>
  <si>
    <t>DAHIPHALE</t>
  </si>
  <si>
    <t>REG76336</t>
  </si>
  <si>
    <t>19/12/2000</t>
  </si>
  <si>
    <t>REG57213</t>
  </si>
  <si>
    <t>DK180069</t>
  </si>
  <si>
    <t>CHINCHWADKAR</t>
  </si>
  <si>
    <t>29-01-2000</t>
  </si>
  <si>
    <t>REG15741</t>
  </si>
  <si>
    <t>REG21872</t>
  </si>
  <si>
    <t>REG11986</t>
  </si>
  <si>
    <t>VISHWAJA</t>
  </si>
  <si>
    <t>ANKUSH</t>
  </si>
  <si>
    <t>WAKLE</t>
  </si>
  <si>
    <t>PAYGHAN</t>
  </si>
  <si>
    <t>14/07/1999</t>
  </si>
  <si>
    <t>15-09-2000</t>
  </si>
  <si>
    <t>REG11695</t>
  </si>
  <si>
    <t>17/06/2000</t>
  </si>
  <si>
    <t>REG43913</t>
  </si>
  <si>
    <t>REG25722</t>
  </si>
  <si>
    <t>DHRUTI</t>
  </si>
  <si>
    <t>BHARADIA</t>
  </si>
  <si>
    <t>REG17854</t>
  </si>
  <si>
    <t>29/09/1999</t>
  </si>
  <si>
    <t>REG21557</t>
  </si>
  <si>
    <t>REG27931</t>
  </si>
  <si>
    <t>ARYAMAN</t>
  </si>
  <si>
    <t>KHATAUKAR</t>
  </si>
  <si>
    <t>REG85282</t>
  </si>
  <si>
    <t>SIDDHESH</t>
  </si>
  <si>
    <t>KAMAT</t>
  </si>
  <si>
    <t>30-12-2001</t>
  </si>
  <si>
    <t>23-09-2000</t>
  </si>
  <si>
    <t>24/09/2000</t>
  </si>
  <si>
    <t>REG64158</t>
  </si>
  <si>
    <t>DK180013</t>
  </si>
  <si>
    <t>PRANJAL</t>
  </si>
  <si>
    <t>REG81816</t>
  </si>
  <si>
    <t>RUNWAL</t>
  </si>
  <si>
    <t>22-02-2002</t>
  </si>
  <si>
    <t>22/08/2000</t>
  </si>
  <si>
    <t>REG95823</t>
  </si>
  <si>
    <t>REG78661</t>
  </si>
  <si>
    <t>GHONGE</t>
  </si>
  <si>
    <t>REG62596</t>
  </si>
  <si>
    <t>21-09-1997</t>
  </si>
  <si>
    <t>REG48689</t>
  </si>
  <si>
    <t>30/07/2000</t>
  </si>
  <si>
    <t>REG25913</t>
  </si>
  <si>
    <t>BALKRISHNA</t>
  </si>
  <si>
    <t>DK180362</t>
  </si>
  <si>
    <t>VINIT</t>
  </si>
  <si>
    <t>PATEL</t>
  </si>
  <si>
    <t>DUGAD</t>
  </si>
  <si>
    <t>08-11-2000</t>
  </si>
  <si>
    <t>28-07-2000</t>
  </si>
  <si>
    <t>REG83593</t>
  </si>
  <si>
    <t>DEEPAK</t>
  </si>
  <si>
    <t>KAVHALE</t>
  </si>
  <si>
    <t>REG18537</t>
  </si>
  <si>
    <t>REG39747</t>
  </si>
  <si>
    <t>REG93385</t>
  </si>
  <si>
    <t>REG98214</t>
  </si>
  <si>
    <t>REG55844</t>
  </si>
  <si>
    <t>ASHWINI</t>
  </si>
  <si>
    <t>KURDE</t>
  </si>
  <si>
    <t>16-10-2017</t>
  </si>
  <si>
    <t>REG24138</t>
  </si>
  <si>
    <t>DK180151</t>
  </si>
  <si>
    <t>DURGE</t>
  </si>
  <si>
    <t>REG44447</t>
  </si>
  <si>
    <t>REG16428</t>
  </si>
  <si>
    <t>REG19154</t>
  </si>
  <si>
    <t>REG71326</t>
  </si>
  <si>
    <t>REG24427</t>
  </si>
  <si>
    <t>SHREYASH</t>
  </si>
  <si>
    <t>THUBE</t>
  </si>
  <si>
    <t>REG33382</t>
  </si>
  <si>
    <t>MASOOM</t>
  </si>
  <si>
    <t>14-11-2000</t>
  </si>
  <si>
    <t>REG12364</t>
  </si>
  <si>
    <t>DK180203</t>
  </si>
  <si>
    <t>KALYANI</t>
  </si>
  <si>
    <t>REG52997</t>
  </si>
  <si>
    <t>UGALE</t>
  </si>
  <si>
    <t>03-05-2001</t>
  </si>
  <si>
    <t>REG56916</t>
  </si>
  <si>
    <t>REG69619</t>
  </si>
  <si>
    <t>ABHINAV</t>
  </si>
  <si>
    <t>REG18376</t>
  </si>
  <si>
    <t>REG19975</t>
  </si>
  <si>
    <t>DK180210</t>
  </si>
  <si>
    <t>ZENDE</t>
  </si>
  <si>
    <t>21/09/1999</t>
  </si>
  <si>
    <t>REG91411</t>
  </si>
  <si>
    <t>19-10-2000</t>
  </si>
  <si>
    <t>REG33169</t>
  </si>
  <si>
    <t>REG91226</t>
  </si>
  <si>
    <t>DURGADE</t>
  </si>
  <si>
    <t>REG49391</t>
  </si>
  <si>
    <t>VISHRUT</t>
  </si>
  <si>
    <t>CHOKSHI</t>
  </si>
  <si>
    <t>REG11611</t>
  </si>
  <si>
    <t>24-05-2001</t>
  </si>
  <si>
    <t>DK180258</t>
  </si>
  <si>
    <t>SHARMADA</t>
  </si>
  <si>
    <t>DHONDE</t>
  </si>
  <si>
    <t>REG54616</t>
  </si>
  <si>
    <t>27-06-2000</t>
  </si>
  <si>
    <t>REG19881</t>
  </si>
  <si>
    <t>REG34517</t>
  </si>
  <si>
    <t>REG26397</t>
  </si>
  <si>
    <t>shweta</t>
  </si>
  <si>
    <t>singh</t>
  </si>
  <si>
    <t>17/02/2001</t>
  </si>
  <si>
    <t>REG26589</t>
  </si>
  <si>
    <t>REG49654</t>
  </si>
  <si>
    <t>SHREEYASH</t>
  </si>
  <si>
    <t>SANGALE</t>
  </si>
  <si>
    <t>31/08/1999</t>
  </si>
  <si>
    <t>REG51912</t>
  </si>
  <si>
    <t>22-12-2000</t>
  </si>
  <si>
    <t>KASAUTI-DK</t>
  </si>
  <si>
    <t>DK180279</t>
  </si>
  <si>
    <t>19/02/2000</t>
  </si>
  <si>
    <t>REG44931</t>
  </si>
  <si>
    <t>ABHISHEK</t>
  </si>
  <si>
    <t>SHITOLE</t>
  </si>
  <si>
    <t>21/01/1998</t>
  </si>
  <si>
    <t>REG89352</t>
  </si>
  <si>
    <t>REG98942</t>
  </si>
  <si>
    <t>30/05/2000</t>
  </si>
  <si>
    <t>Tanvi</t>
  </si>
  <si>
    <t>REG16215</t>
  </si>
  <si>
    <t>Wavhal</t>
  </si>
  <si>
    <t>REG91313</t>
  </si>
  <si>
    <t>DK180281</t>
  </si>
  <si>
    <t>GIRE</t>
  </si>
  <si>
    <t>REG19546</t>
  </si>
  <si>
    <t>31-10-2000</t>
  </si>
  <si>
    <t>REG41251</t>
  </si>
  <si>
    <t>REG45425</t>
  </si>
  <si>
    <t>SAHIL</t>
  </si>
  <si>
    <t>42222</t>
  </si>
  <si>
    <t>SUTAR</t>
  </si>
  <si>
    <t>SHIVANI</t>
  </si>
  <si>
    <t>DEVSATWAR</t>
  </si>
  <si>
    <t>29/04/1999</t>
  </si>
  <si>
    <t>25-09-2000</t>
  </si>
  <si>
    <t>REG77274</t>
  </si>
  <si>
    <t>13693</t>
  </si>
  <si>
    <t>SONAWANE</t>
  </si>
  <si>
    <t>10-10-2000</t>
  </si>
  <si>
    <t>DCT-D</t>
  </si>
  <si>
    <t>MHT-CET</t>
  </si>
  <si>
    <t>DK180283</t>
  </si>
  <si>
    <t>PRIYANKA</t>
  </si>
  <si>
    <t>BANKAR</t>
  </si>
  <si>
    <t>REG18927</t>
  </si>
  <si>
    <t>REG34438</t>
  </si>
  <si>
    <t>MOHIT</t>
  </si>
  <si>
    <t>AGRAWAL</t>
  </si>
  <si>
    <t>29-08-2000</t>
  </si>
  <si>
    <t>23/12/1999</t>
  </si>
  <si>
    <t>REG91611</t>
  </si>
  <si>
    <t>DK180288</t>
  </si>
  <si>
    <t>PRASAD</t>
  </si>
  <si>
    <t>REG44868</t>
  </si>
  <si>
    <t>MOKASHI</t>
  </si>
  <si>
    <t>20/12/1999</t>
  </si>
  <si>
    <t>REG62186</t>
  </si>
  <si>
    <t>DK180292</t>
  </si>
  <si>
    <t>RIFAH</t>
  </si>
  <si>
    <t>REG39412</t>
  </si>
  <si>
    <t>15/09/2000</t>
  </si>
  <si>
    <t>REG35129</t>
  </si>
  <si>
    <t>KALPESH</t>
  </si>
  <si>
    <t>RATHOD</t>
  </si>
  <si>
    <t>05-07-2000</t>
  </si>
  <si>
    <t>REG73362</t>
  </si>
  <si>
    <t>REG37523</t>
  </si>
  <si>
    <t>REG21424</t>
  </si>
  <si>
    <t>104750</t>
  </si>
  <si>
    <t>ABHIJEET</t>
  </si>
  <si>
    <t>14/12/2000</t>
  </si>
  <si>
    <t>REG95141</t>
  </si>
  <si>
    <t>16-01-2000</t>
  </si>
  <si>
    <t>REG61654</t>
  </si>
  <si>
    <t>13/08/1999</t>
  </si>
  <si>
    <t>REG19523</t>
  </si>
  <si>
    <t>13716</t>
  </si>
  <si>
    <t>REG51992</t>
  </si>
  <si>
    <t>KADAM</t>
  </si>
  <si>
    <t>28/09/1999</t>
  </si>
  <si>
    <t>REG28615</t>
  </si>
  <si>
    <t>24/03/2000</t>
  </si>
  <si>
    <t>REG61833</t>
  </si>
  <si>
    <t>REG62836</t>
  </si>
  <si>
    <t>REG61431</t>
  </si>
  <si>
    <t>12522</t>
  </si>
  <si>
    <t>GAYATRI</t>
  </si>
  <si>
    <t>ANDHALE</t>
  </si>
  <si>
    <t>NEET,MHT-CET</t>
  </si>
  <si>
    <t>REG51563</t>
  </si>
  <si>
    <t>REG77689</t>
  </si>
  <si>
    <t>21/03/1999</t>
  </si>
  <si>
    <t>REG96431</t>
  </si>
  <si>
    <t>23/06/2000</t>
  </si>
  <si>
    <t>REG89942</t>
  </si>
  <si>
    <t>REG47162</t>
  </si>
  <si>
    <t>REG12176</t>
  </si>
  <si>
    <t>REG82832</t>
  </si>
  <si>
    <t>REG35711</t>
  </si>
  <si>
    <t>REG93751</t>
  </si>
  <si>
    <t>24/08/1999</t>
  </si>
  <si>
    <t>REG26975</t>
  </si>
  <si>
    <t>REG83251</t>
  </si>
  <si>
    <t>VIKAS</t>
  </si>
  <si>
    <t>KAMBLE</t>
  </si>
  <si>
    <t>25-02-2000</t>
  </si>
  <si>
    <t>REG41957</t>
  </si>
  <si>
    <t>13/10/2000</t>
  </si>
  <si>
    <t>REG29866</t>
  </si>
  <si>
    <t>16/09/2000</t>
  </si>
  <si>
    <t>REG23219</t>
  </si>
  <si>
    <t>26/02/2001</t>
  </si>
  <si>
    <t>REG61526</t>
  </si>
  <si>
    <t>42280</t>
  </si>
  <si>
    <t>RAJGURU</t>
  </si>
  <si>
    <t>23-04-2000</t>
  </si>
  <si>
    <t>28/04/2000</t>
  </si>
  <si>
    <t>REG48215</t>
  </si>
  <si>
    <t>REG15248</t>
  </si>
  <si>
    <t>16/04/2000</t>
  </si>
  <si>
    <t>REG81543</t>
  </si>
  <si>
    <t>31/08/2000</t>
  </si>
  <si>
    <t>REG92841</t>
  </si>
  <si>
    <t>REG93611</t>
  </si>
  <si>
    <t>REG56151</t>
  </si>
  <si>
    <t>SAAYLI</t>
  </si>
  <si>
    <t>30/11/2000</t>
  </si>
  <si>
    <t>REG38983</t>
  </si>
  <si>
    <t>17-10-2000</t>
  </si>
  <si>
    <t>REG66175</t>
  </si>
  <si>
    <t>REG31187</t>
  </si>
  <si>
    <t>REG35128</t>
  </si>
  <si>
    <t>REG37631</t>
  </si>
  <si>
    <t>14/02/2000</t>
  </si>
  <si>
    <t>REG17983</t>
  </si>
  <si>
    <t>AARTI</t>
  </si>
  <si>
    <t>13-05-2000</t>
  </si>
  <si>
    <t>REG16373</t>
  </si>
  <si>
    <t>REG15513</t>
  </si>
  <si>
    <t>22/12/2000</t>
  </si>
  <si>
    <t>REG75778</t>
  </si>
  <si>
    <t>30/01/2000</t>
  </si>
  <si>
    <t>REG99127</t>
  </si>
  <si>
    <t>RUTURAJ</t>
  </si>
  <si>
    <t>12-07-2000</t>
  </si>
  <si>
    <t>REG96823</t>
  </si>
  <si>
    <t>REG52821</t>
  </si>
  <si>
    <t>REG13682</t>
  </si>
  <si>
    <t>REG91319</t>
  </si>
  <si>
    <t>42227</t>
  </si>
  <si>
    <t>AJITKUMAR</t>
  </si>
  <si>
    <t>25/05/2000</t>
  </si>
  <si>
    <t>REG85394</t>
  </si>
  <si>
    <t>26-05-2001</t>
  </si>
  <si>
    <t>27/10/2017</t>
  </si>
  <si>
    <t>REG22177</t>
  </si>
  <si>
    <t>REG62673</t>
  </si>
  <si>
    <t>17/08/2000</t>
  </si>
  <si>
    <t>REG98166</t>
  </si>
  <si>
    <t>20/08/2000</t>
  </si>
  <si>
    <t>REG19831</t>
  </si>
  <si>
    <t>16-10-2000</t>
  </si>
  <si>
    <t>15/06/1997</t>
  </si>
  <si>
    <t>REG21119</t>
  </si>
  <si>
    <t>13/03/2001</t>
  </si>
  <si>
    <t>REG28113</t>
  </si>
  <si>
    <t>REG71161</t>
  </si>
  <si>
    <t>REG51827</t>
  </si>
  <si>
    <t>29/09/2000</t>
  </si>
  <si>
    <t>REG67371</t>
  </si>
  <si>
    <t>RUTUJ</t>
  </si>
  <si>
    <t>YEOLE</t>
  </si>
  <si>
    <t>17-08-2000</t>
  </si>
  <si>
    <t>27/10/2000</t>
  </si>
  <si>
    <t>REG65936</t>
  </si>
  <si>
    <t>20/07/2000</t>
  </si>
  <si>
    <t>REG17824</t>
  </si>
  <si>
    <t>REG93817</t>
  </si>
  <si>
    <t>20/06/2000</t>
  </si>
  <si>
    <t>REG96117</t>
  </si>
  <si>
    <t>DEVASHISH</t>
  </si>
  <si>
    <t>NEGANDHI</t>
  </si>
  <si>
    <t>14-05-1999</t>
  </si>
  <si>
    <t>22/07/1998</t>
  </si>
  <si>
    <t>REG74441</t>
  </si>
  <si>
    <t>18/03/2000</t>
  </si>
  <si>
    <t>REG91564</t>
  </si>
  <si>
    <t>REG33826</t>
  </si>
  <si>
    <t>25/12/2000</t>
  </si>
  <si>
    <t>REG31144</t>
  </si>
  <si>
    <t>16/11/2000</t>
  </si>
  <si>
    <t>REG54257</t>
  </si>
  <si>
    <t>104748</t>
  </si>
  <si>
    <t>SALGAR</t>
  </si>
  <si>
    <t>07-02-2001</t>
  </si>
  <si>
    <t>REG18661</t>
  </si>
  <si>
    <t>REG65341</t>
  </si>
  <si>
    <t>13/09/1999</t>
  </si>
  <si>
    <t>REG64952</t>
  </si>
  <si>
    <t>13725</t>
  </si>
  <si>
    <t>MAYUR</t>
  </si>
  <si>
    <t>JAWALE</t>
  </si>
  <si>
    <t>01-02-2001</t>
  </si>
  <si>
    <t>13/02/2000</t>
  </si>
  <si>
    <t>REG92771</t>
  </si>
  <si>
    <t>REG79926</t>
  </si>
  <si>
    <t>REG92827</t>
  </si>
  <si>
    <t>REG86441</t>
  </si>
  <si>
    <t>REG11391</t>
  </si>
  <si>
    <t>REG57591</t>
  </si>
  <si>
    <t>12562</t>
  </si>
  <si>
    <t>REG39187</t>
  </si>
  <si>
    <t>SADNYA</t>
  </si>
  <si>
    <t>SONAR</t>
  </si>
  <si>
    <t>REG87762</t>
  </si>
  <si>
    <t>27/11/2000</t>
  </si>
  <si>
    <t>REG81298</t>
  </si>
  <si>
    <t>REG14411</t>
  </si>
  <si>
    <t>REG89118</t>
  </si>
  <si>
    <t>REG91146</t>
  </si>
  <si>
    <t>VAIDYA</t>
  </si>
  <si>
    <t>21-02-2000</t>
  </si>
  <si>
    <t>26/07/2000</t>
  </si>
  <si>
    <t>REG11696</t>
  </si>
  <si>
    <t>REG19846</t>
  </si>
  <si>
    <t>20/05/2001</t>
  </si>
  <si>
    <t>REG63345</t>
  </si>
  <si>
    <t>REG78972</t>
  </si>
  <si>
    <t>42288</t>
  </si>
  <si>
    <t>SURAJ</t>
  </si>
  <si>
    <t>GAIKWAD</t>
  </si>
  <si>
    <t>REG33458</t>
  </si>
  <si>
    <t>17-05-2000</t>
  </si>
  <si>
    <t>21/04/2000</t>
  </si>
  <si>
    <t>REG69297</t>
  </si>
  <si>
    <t>REG17199</t>
  </si>
  <si>
    <t>REG97198</t>
  </si>
  <si>
    <t>REG46186</t>
  </si>
  <si>
    <t>REG12986</t>
  </si>
  <si>
    <t>ISHAA</t>
  </si>
  <si>
    <t>NAICKAR</t>
  </si>
  <si>
    <t>21-11-2000</t>
  </si>
  <si>
    <t>REG84183</t>
  </si>
  <si>
    <t>REG87168</t>
  </si>
  <si>
    <t>YATIKA</t>
  </si>
  <si>
    <t>SHETH</t>
  </si>
  <si>
    <t>25-03-2000</t>
  </si>
  <si>
    <t>REG46119</t>
  </si>
  <si>
    <t>23/06/2001</t>
  </si>
  <si>
    <t>REG93714</t>
  </si>
  <si>
    <t>REG56445</t>
  </si>
  <si>
    <t>17/07/2000</t>
  </si>
  <si>
    <t>REG51124</t>
  </si>
  <si>
    <t>REG65781</t>
  </si>
  <si>
    <t>MALPEKAR</t>
  </si>
  <si>
    <t>21-11-1999</t>
  </si>
  <si>
    <t>REG16417</t>
  </si>
  <si>
    <t>25/10/1998</t>
  </si>
  <si>
    <t>REG71752</t>
  </si>
  <si>
    <t>21/02/2001</t>
  </si>
  <si>
    <t>REG51255</t>
  </si>
  <si>
    <t>42234</t>
  </si>
  <si>
    <t>REG84113</t>
  </si>
  <si>
    <t>BILAPATE</t>
  </si>
  <si>
    <t>REG81898</t>
  </si>
  <si>
    <t>28/11/2000</t>
  </si>
  <si>
    <t>REG15815</t>
  </si>
  <si>
    <t>18/05/2000</t>
  </si>
  <si>
    <t>REG35791</t>
  </si>
  <si>
    <t>REG16917</t>
  </si>
  <si>
    <t>REG27198</t>
  </si>
  <si>
    <t>VITTHAL</t>
  </si>
  <si>
    <t>SHINDE</t>
  </si>
  <si>
    <t>11-04-1999</t>
  </si>
  <si>
    <t>13/07/1998</t>
  </si>
  <si>
    <t>REG29151</t>
  </si>
  <si>
    <t>REG41562</t>
  </si>
  <si>
    <t>22/02/2001</t>
  </si>
  <si>
    <t>REG53765</t>
  </si>
  <si>
    <t>26/05/2000</t>
  </si>
  <si>
    <t>REG23216</t>
  </si>
  <si>
    <t>GHADGE</t>
  </si>
  <si>
    <t>22-02-2001</t>
  </si>
  <si>
    <t>REG12162</t>
  </si>
  <si>
    <t>REG99227</t>
  </si>
  <si>
    <t>REG25515</t>
  </si>
  <si>
    <t>REG86118</t>
  </si>
  <si>
    <t>AMEY</t>
  </si>
  <si>
    <t>PACHPANDE</t>
  </si>
  <si>
    <t>19/02/1998</t>
  </si>
  <si>
    <t>02-07-2000</t>
  </si>
  <si>
    <t>REG48564</t>
  </si>
  <si>
    <t>JEE,MHT-CET</t>
  </si>
  <si>
    <t>REG63483</t>
  </si>
  <si>
    <t>REG51241</t>
  </si>
  <si>
    <t>REG65491</t>
  </si>
  <si>
    <t>104723</t>
  </si>
  <si>
    <t>ABHAY</t>
  </si>
  <si>
    <t>20-03-2001</t>
  </si>
  <si>
    <t>REG34691</t>
  </si>
  <si>
    <t>15/06/1999</t>
  </si>
  <si>
    <t>REG83319</t>
  </si>
  <si>
    <t>REG32819</t>
  </si>
  <si>
    <t>REG13974</t>
  </si>
  <si>
    <t>13733</t>
  </si>
  <si>
    <t>24/07/2000</t>
  </si>
  <si>
    <t>SANGRAMSING</t>
  </si>
  <si>
    <t>REG64437</t>
  </si>
  <si>
    <t>GIRASE</t>
  </si>
  <si>
    <t>19-05-2000</t>
  </si>
  <si>
    <t>17/09/2000</t>
  </si>
  <si>
    <t>REG31127</t>
  </si>
  <si>
    <t>REG13264</t>
  </si>
  <si>
    <t>17/05/2000</t>
  </si>
  <si>
    <t>REG85491</t>
  </si>
  <si>
    <t>31/05/1999</t>
  </si>
  <si>
    <t>REG82118</t>
  </si>
  <si>
    <t>SHETTY</t>
  </si>
  <si>
    <t>20-06-2000</t>
  </si>
  <si>
    <t>REG12612</t>
  </si>
  <si>
    <t>REG21647</t>
  </si>
  <si>
    <t>15/01/2000</t>
  </si>
  <si>
    <t>REG25933</t>
  </si>
  <si>
    <t>14/10/2000</t>
  </si>
  <si>
    <t>REG71221</t>
  </si>
  <si>
    <t>KOMAL</t>
  </si>
  <si>
    <t>MISTRY</t>
  </si>
  <si>
    <t>24-12-1999</t>
  </si>
  <si>
    <t>REG82381</t>
  </si>
  <si>
    <t>REG48847</t>
  </si>
  <si>
    <t>31/05/2001</t>
  </si>
  <si>
    <t>REG88217</t>
  </si>
  <si>
    <t>42501</t>
  </si>
  <si>
    <t>23/08/1999</t>
  </si>
  <si>
    <t>REG69217</t>
  </si>
  <si>
    <t>ANNAMWAD</t>
  </si>
  <si>
    <t>06-07-2000</t>
  </si>
  <si>
    <t>28/04/1999</t>
  </si>
  <si>
    <t>REG25391</t>
  </si>
  <si>
    <t>21/02/2000</t>
  </si>
  <si>
    <t>REG81274</t>
  </si>
  <si>
    <t>AAYUSH</t>
  </si>
  <si>
    <t>30-09-2000</t>
  </si>
  <si>
    <t>KASAUTI-K</t>
  </si>
  <si>
    <t>24/04/2001</t>
  </si>
  <si>
    <t>REG58699</t>
  </si>
  <si>
    <t>REG44157</t>
  </si>
  <si>
    <t>REG42679</t>
  </si>
  <si>
    <t>12547</t>
  </si>
  <si>
    <t>PAWAN</t>
  </si>
  <si>
    <t>GHUGE</t>
  </si>
  <si>
    <t>19-02-2000</t>
  </si>
  <si>
    <t>27/02/2000</t>
  </si>
  <si>
    <t>REG64121</t>
  </si>
  <si>
    <t>REG38711</t>
  </si>
  <si>
    <t>31/01/2001</t>
  </si>
  <si>
    <t>REG61717</t>
  </si>
  <si>
    <t>21/03/2000</t>
  </si>
  <si>
    <t>REG49285</t>
  </si>
  <si>
    <t>REG41149</t>
  </si>
  <si>
    <t>15-04-2000</t>
  </si>
  <si>
    <t>REG55515</t>
  </si>
  <si>
    <t>REG59611</t>
  </si>
  <si>
    <t>REG49811</t>
  </si>
  <si>
    <t>25/01/2001</t>
  </si>
  <si>
    <t>REG38586</t>
  </si>
  <si>
    <t>42239</t>
  </si>
  <si>
    <t>25-07-2001</t>
  </si>
  <si>
    <t>15/07/1998</t>
  </si>
  <si>
    <t>REG93242</t>
  </si>
  <si>
    <t>REG13277</t>
  </si>
  <si>
    <t>18/08/2000</t>
  </si>
  <si>
    <t>REG71491</t>
  </si>
  <si>
    <t>17/11/2000</t>
  </si>
  <si>
    <t>REG47419</t>
  </si>
  <si>
    <t>REG11765</t>
  </si>
  <si>
    <t>VANDAN</t>
  </si>
  <si>
    <t>PASAD</t>
  </si>
  <si>
    <t>14-02-2000</t>
  </si>
  <si>
    <t>REG27385</t>
  </si>
  <si>
    <t>26/09/1999</t>
  </si>
  <si>
    <t>REG34154</t>
  </si>
  <si>
    <t>REG91578</t>
  </si>
  <si>
    <t>23/07/2000</t>
  </si>
  <si>
    <t>REG12915</t>
  </si>
  <si>
    <t>SIMRAN</t>
  </si>
  <si>
    <t>MALHOTRA</t>
  </si>
  <si>
    <t>REG37625</t>
  </si>
  <si>
    <t>REG17979</t>
  </si>
  <si>
    <t>REG36247</t>
  </si>
  <si>
    <t>30/04/1999</t>
  </si>
  <si>
    <t>REG84331</t>
  </si>
  <si>
    <t>REG84153</t>
  </si>
  <si>
    <t>AKKAR</t>
  </si>
  <si>
    <t>12-08-1999</t>
  </si>
  <si>
    <t>13/09/2000</t>
  </si>
  <si>
    <t>REG61394</t>
  </si>
  <si>
    <t>17/10/2017</t>
  </si>
  <si>
    <t>REG41311</t>
  </si>
  <si>
    <t>REG19611</t>
  </si>
  <si>
    <t>REG59179</t>
  </si>
  <si>
    <t>ADI</t>
  </si>
  <si>
    <t>25/10/2000</t>
  </si>
  <si>
    <t>PRABHU</t>
  </si>
  <si>
    <t>REG41478</t>
  </si>
  <si>
    <t>10-11-2000</t>
  </si>
  <si>
    <t>REG14176</t>
  </si>
  <si>
    <t>14/04/2000</t>
  </si>
  <si>
    <t>REG18351</t>
  </si>
  <si>
    <t>REG93197</t>
  </si>
  <si>
    <t>17/12/1999</t>
  </si>
  <si>
    <t>REG43139</t>
  </si>
  <si>
    <t>REG18249</t>
  </si>
  <si>
    <t>13741</t>
  </si>
  <si>
    <t>PRINCE</t>
  </si>
  <si>
    <t>CHOUDHARY</t>
  </si>
  <si>
    <t>24-09-1999</t>
  </si>
  <si>
    <t>REG56468</t>
  </si>
  <si>
    <t>REG57786</t>
  </si>
  <si>
    <t>REG68781</t>
  </si>
  <si>
    <t>REG45146</t>
  </si>
  <si>
    <t>REG91264</t>
  </si>
  <si>
    <t>12577</t>
  </si>
  <si>
    <t>ANUSHA</t>
  </si>
  <si>
    <t>DALVI</t>
  </si>
  <si>
    <t>01-07-2000</t>
  </si>
  <si>
    <t>30/01/2001</t>
  </si>
  <si>
    <t>REG61157</t>
  </si>
  <si>
    <t>REG14461</t>
  </si>
  <si>
    <t>REG91829</t>
  </si>
  <si>
    <t>REG12464</t>
  </si>
  <si>
    <t>MEHAK</t>
  </si>
  <si>
    <t>02-05-2001</t>
  </si>
  <si>
    <t>REG58361</t>
  </si>
  <si>
    <t>REG96176</t>
  </si>
  <si>
    <t>REG18731</t>
  </si>
  <si>
    <t>REG19356</t>
  </si>
  <si>
    <t>REG17991</t>
  </si>
  <si>
    <t>16-07-1999</t>
  </si>
  <si>
    <t>REG48156</t>
  </si>
  <si>
    <t>REG51845</t>
  </si>
  <si>
    <t>27/05/1999</t>
  </si>
  <si>
    <t>REG52167</t>
  </si>
  <si>
    <t>27/07/2000</t>
  </si>
  <si>
    <t>REG59943</t>
  </si>
  <si>
    <t>26/12/2000</t>
  </si>
  <si>
    <t>REG85346</t>
  </si>
  <si>
    <t>ANVAYA</t>
  </si>
  <si>
    <t>31-05-2001</t>
  </si>
  <si>
    <t>REG68779</t>
  </si>
  <si>
    <t>22/10/2000</t>
  </si>
  <si>
    <t>REG67267</t>
  </si>
  <si>
    <t>REG11466</t>
  </si>
  <si>
    <t>ARAGE</t>
  </si>
  <si>
    <t>13-06-2000</t>
  </si>
  <si>
    <t>REG74419</t>
  </si>
  <si>
    <t>REG45737</t>
  </si>
  <si>
    <t>18/11/2000</t>
  </si>
  <si>
    <t>REG44594</t>
  </si>
  <si>
    <t>REG67659</t>
  </si>
  <si>
    <t>31/10/1999</t>
  </si>
  <si>
    <t>REG87918</t>
  </si>
  <si>
    <t>MANAV</t>
  </si>
  <si>
    <t>AGARWAL</t>
  </si>
  <si>
    <t>12-01-2001</t>
  </si>
  <si>
    <t>18/12/1999</t>
  </si>
  <si>
    <t>REG31664</t>
  </si>
  <si>
    <t>REG43654</t>
  </si>
  <si>
    <t>REG54199</t>
  </si>
  <si>
    <t>42248</t>
  </si>
  <si>
    <t>KOLAGE</t>
  </si>
  <si>
    <t>10-03-2000</t>
  </si>
  <si>
    <t>REG16157</t>
  </si>
  <si>
    <t>30/07/1999</t>
  </si>
  <si>
    <t>REG61393</t>
  </si>
  <si>
    <t>14/08/2000</t>
  </si>
  <si>
    <t>REG88699</t>
  </si>
  <si>
    <t>28/02/2000</t>
  </si>
  <si>
    <t>REG26846</t>
  </si>
  <si>
    <t>29/10/2000</t>
  </si>
  <si>
    <t>REG15383</t>
  </si>
  <si>
    <t>REG77912</t>
  </si>
  <si>
    <t>REG55314</t>
  </si>
  <si>
    <t>REG32164</t>
  </si>
  <si>
    <t>BIRAJDAR</t>
  </si>
  <si>
    <t>25-01-2000</t>
  </si>
  <si>
    <t>REG37461</t>
  </si>
  <si>
    <t>REG27511</t>
  </si>
  <si>
    <t>19/03/2001</t>
  </si>
  <si>
    <t>REG64649</t>
  </si>
  <si>
    <t>REG64775</t>
  </si>
  <si>
    <t>REG99355</t>
  </si>
  <si>
    <t>SAINAND</t>
  </si>
  <si>
    <t>CHOLKE</t>
  </si>
  <si>
    <t>18-09-2000</t>
  </si>
  <si>
    <t>REG42247</t>
  </si>
  <si>
    <t>24/04/1999</t>
  </si>
  <si>
    <t>REG17388</t>
  </si>
  <si>
    <t>25/12/1999</t>
  </si>
  <si>
    <t>REG69693</t>
  </si>
  <si>
    <t>REG42865</t>
  </si>
  <si>
    <t>HARSHWARDHAN</t>
  </si>
  <si>
    <t>REG59473</t>
  </si>
  <si>
    <t>REG95812</t>
  </si>
  <si>
    <t>104714</t>
  </si>
  <si>
    <t>DHENGAE</t>
  </si>
  <si>
    <t>REG93215</t>
  </si>
  <si>
    <t>18/10/2000</t>
  </si>
  <si>
    <t>REG41778</t>
  </si>
  <si>
    <t>12532</t>
  </si>
  <si>
    <t>PURVA</t>
  </si>
  <si>
    <t>PAGAR</t>
  </si>
  <si>
    <t>19-12-2000</t>
  </si>
  <si>
    <t>REG86888</t>
  </si>
  <si>
    <t>REG14119</t>
  </si>
  <si>
    <t>12566</t>
  </si>
  <si>
    <t>BADGUJAR</t>
  </si>
  <si>
    <t>10-06-2000</t>
  </si>
  <si>
    <t>REG14179</t>
  </si>
  <si>
    <t>REG59614</t>
  </si>
  <si>
    <t>REG83877</t>
  </si>
  <si>
    <t>SHUBHASHREE</t>
  </si>
  <si>
    <t>GANDHE</t>
  </si>
  <si>
    <t>05-01-2001</t>
  </si>
  <si>
    <t>REG61697</t>
  </si>
  <si>
    <t>REG14651</t>
  </si>
  <si>
    <t>WAKALKAR</t>
  </si>
  <si>
    <t>05-08-2000</t>
  </si>
  <si>
    <t>REG41273</t>
  </si>
  <si>
    <t>20/06/2001</t>
  </si>
  <si>
    <t>REG42812</t>
  </si>
  <si>
    <t>12518</t>
  </si>
  <si>
    <t>01-09-2000</t>
  </si>
  <si>
    <t>REG26333</t>
  </si>
  <si>
    <t>26/07/1999</t>
  </si>
  <si>
    <t>REG31724</t>
  </si>
  <si>
    <t>REG35121</t>
  </si>
  <si>
    <t>REG24147</t>
  </si>
  <si>
    <t>GAURI</t>
  </si>
  <si>
    <t>DESHMUKH</t>
  </si>
  <si>
    <t>11-07-1999</t>
  </si>
  <si>
    <t>21/11/2000</t>
  </si>
  <si>
    <t>REG39146</t>
  </si>
  <si>
    <t>REG98231</t>
  </si>
  <si>
    <t>25/06/2000</t>
  </si>
  <si>
    <t>REG46188</t>
  </si>
  <si>
    <t>42158</t>
  </si>
  <si>
    <t>PRAJAKTA</t>
  </si>
  <si>
    <t>CHAMLE</t>
  </si>
  <si>
    <t>21-09-2000</t>
  </si>
  <si>
    <t>REG73912</t>
  </si>
  <si>
    <t>REG91326</t>
  </si>
  <si>
    <t>19/12/1999</t>
  </si>
  <si>
    <t>REG81681</t>
  </si>
  <si>
    <t>21/05/2000</t>
  </si>
  <si>
    <t>REG37868</t>
  </si>
  <si>
    <t>42254</t>
  </si>
  <si>
    <t>RATNADEEP</t>
  </si>
  <si>
    <t>30-03-2001</t>
  </si>
  <si>
    <t>REG15115</t>
  </si>
  <si>
    <t>13/02/2001</t>
  </si>
  <si>
    <t>REG79291</t>
  </si>
  <si>
    <t>KSHITIKA</t>
  </si>
  <si>
    <t>GALA</t>
  </si>
  <si>
    <t>REG57113</t>
  </si>
  <si>
    <t>REG94144</t>
  </si>
  <si>
    <t>REG81213</t>
  </si>
  <si>
    <t>REG73546</t>
  </si>
  <si>
    <t>VISHWANATHAN</t>
  </si>
  <si>
    <t>07-03-2000</t>
  </si>
  <si>
    <t>REG11727</t>
  </si>
  <si>
    <t>REG15176</t>
  </si>
  <si>
    <t>REG15893</t>
  </si>
  <si>
    <t>REG21978</t>
  </si>
  <si>
    <t>14/02/2001</t>
  </si>
  <si>
    <t>REG15873</t>
  </si>
  <si>
    <t>104738</t>
  </si>
  <si>
    <t>MAYURI</t>
  </si>
  <si>
    <t>MATE</t>
  </si>
  <si>
    <t>28-04-2000</t>
  </si>
  <si>
    <t>REG93469</t>
  </si>
  <si>
    <t>REG51686</t>
  </si>
  <si>
    <t>25/09/2000</t>
  </si>
  <si>
    <t>REG93637</t>
  </si>
  <si>
    <t>REG17544</t>
  </si>
  <si>
    <t>42207</t>
  </si>
  <si>
    <t>KATTE</t>
  </si>
  <si>
    <t>REG14875</t>
  </si>
  <si>
    <t>17/02/2000</t>
  </si>
  <si>
    <t>REG89129</t>
  </si>
  <si>
    <t>REG61941</t>
  </si>
  <si>
    <t>21/02/1999</t>
  </si>
  <si>
    <t>REG15267</t>
  </si>
  <si>
    <t>REG31155</t>
  </si>
  <si>
    <t>12526</t>
  </si>
  <si>
    <t>NAYN</t>
  </si>
  <si>
    <t>REG12361</t>
  </si>
  <si>
    <t>11-04-2001</t>
  </si>
  <si>
    <t>REG67779</t>
  </si>
  <si>
    <t>27/06/2000</t>
  </si>
  <si>
    <t>REG23143</t>
  </si>
  <si>
    <t>REG79911</t>
  </si>
  <si>
    <t>27/10/1999</t>
  </si>
  <si>
    <t>REG42971</t>
  </si>
  <si>
    <t>REG51964</t>
  </si>
  <si>
    <t>REG82311</t>
  </si>
  <si>
    <t>MUKULIKA</t>
  </si>
  <si>
    <t>AUTI</t>
  </si>
  <si>
    <t>22-06-2000</t>
  </si>
  <si>
    <t>13/12/1999</t>
  </si>
  <si>
    <t>REG95211</t>
  </si>
  <si>
    <t>REG81877</t>
  </si>
  <si>
    <t>REG16324</t>
  </si>
  <si>
    <t>REG61611</t>
  </si>
  <si>
    <t>REG75144</t>
  </si>
  <si>
    <t>13700</t>
  </si>
  <si>
    <t>ANIKET</t>
  </si>
  <si>
    <t>MOTIRALE</t>
  </si>
  <si>
    <t>14-12-2000</t>
  </si>
  <si>
    <t>27/03/2000</t>
  </si>
  <si>
    <t>REG91312</t>
  </si>
  <si>
    <t>20/12/2000</t>
  </si>
  <si>
    <t>REG53619</t>
  </si>
  <si>
    <t>13/05/2000</t>
  </si>
  <si>
    <t>REG27172</t>
  </si>
  <si>
    <t>REG93557</t>
  </si>
  <si>
    <t>REG81572</t>
  </si>
  <si>
    <t>29-03-2000</t>
  </si>
  <si>
    <t>18/07/2000</t>
  </si>
  <si>
    <t>REG74977</t>
  </si>
  <si>
    <t>20/02/2001</t>
  </si>
  <si>
    <t>REG83315</t>
  </si>
  <si>
    <t>27/12/1999</t>
  </si>
  <si>
    <t>REG68212</t>
  </si>
  <si>
    <t>16/01/2000</t>
  </si>
  <si>
    <t>REG92112</t>
  </si>
  <si>
    <t>REG42152</t>
  </si>
  <si>
    <t>12232</t>
  </si>
  <si>
    <t>REG57341</t>
  </si>
  <si>
    <t>03-07-2000</t>
  </si>
  <si>
    <t>30/05/2001</t>
  </si>
  <si>
    <t>REG64647</t>
  </si>
  <si>
    <t>REG62879</t>
  </si>
  <si>
    <t>REG97591</t>
  </si>
  <si>
    <t>42177</t>
  </si>
  <si>
    <t>LAMKANE</t>
  </si>
  <si>
    <t>03-01-2000</t>
  </si>
  <si>
    <t>REG21732</t>
  </si>
  <si>
    <t>16/12/2000</t>
  </si>
  <si>
    <t>42262</t>
  </si>
  <si>
    <t>REG23257</t>
  </si>
  <si>
    <t>VAIBHAVI</t>
  </si>
  <si>
    <t>SURYAVANSHI</t>
  </si>
  <si>
    <t>09-05-2000</t>
  </si>
  <si>
    <t>REG18681</t>
  </si>
  <si>
    <t>REG89933</t>
  </si>
  <si>
    <t>REG91854</t>
  </si>
  <si>
    <t>REG82745</t>
  </si>
  <si>
    <t>NEIL</t>
  </si>
  <si>
    <t>19-08-2000</t>
  </si>
  <si>
    <t>REG81398</t>
  </si>
  <si>
    <t>REG59191</t>
  </si>
  <si>
    <t>15/07/1999</t>
  </si>
  <si>
    <t>REG98223</t>
  </si>
  <si>
    <t>REG25489</t>
  </si>
  <si>
    <t>REG97656</t>
  </si>
  <si>
    <t>NIKAM</t>
  </si>
  <si>
    <t>REG76961</t>
  </si>
  <si>
    <t>20-07-2000</t>
  </si>
  <si>
    <t>13/07/2000</t>
  </si>
  <si>
    <t>REG81324</t>
  </si>
  <si>
    <t>16/09/1999</t>
  </si>
  <si>
    <t>REG49318</t>
  </si>
  <si>
    <t>19/08/2000</t>
  </si>
  <si>
    <t>30/11/1999</t>
  </si>
  <si>
    <t>REG61164</t>
  </si>
  <si>
    <t>REG85111</t>
  </si>
  <si>
    <t>LATE</t>
  </si>
  <si>
    <t>17-01-2000</t>
  </si>
  <si>
    <t>REG57782</t>
  </si>
  <si>
    <t>REG28364</t>
  </si>
  <si>
    <t>22/07/2000</t>
  </si>
  <si>
    <t>REG31383</t>
  </si>
  <si>
    <t>REG14851</t>
  </si>
  <si>
    <t>REG21559</t>
  </si>
  <si>
    <t>21/07/2000</t>
  </si>
  <si>
    <t>REG71771</t>
  </si>
  <si>
    <t>REG91181</t>
  </si>
  <si>
    <t>Hirshikesh</t>
  </si>
  <si>
    <t>Shetty</t>
  </si>
  <si>
    <t>21-10-2000</t>
  </si>
  <si>
    <t>REG81212</t>
  </si>
  <si>
    <t>REG87633</t>
  </si>
  <si>
    <t>42215</t>
  </si>
  <si>
    <t>PRAJWAL</t>
  </si>
  <si>
    <t>MHETRE</t>
  </si>
  <si>
    <t>12-09-2000</t>
  </si>
  <si>
    <t>REG28549</t>
  </si>
  <si>
    <t>17/12/2000</t>
  </si>
  <si>
    <t>REG68571</t>
  </si>
  <si>
    <t>REG89827</t>
  </si>
  <si>
    <t>REG52161</t>
  </si>
  <si>
    <t>MRUNAL</t>
  </si>
  <si>
    <t>YENARE</t>
  </si>
  <si>
    <t>24/03/1999</t>
  </si>
  <si>
    <t>REG52599</t>
  </si>
  <si>
    <t>19/12/1997</t>
  </si>
  <si>
    <t>REG17552</t>
  </si>
  <si>
    <t>REG26656</t>
  </si>
  <si>
    <t>REG61451</t>
  </si>
  <si>
    <t>REG57197</t>
  </si>
  <si>
    <t>GANESH</t>
  </si>
  <si>
    <t>REG97881</t>
  </si>
  <si>
    <t>CHATE</t>
  </si>
  <si>
    <t>22-02-2000</t>
  </si>
  <si>
    <t>REG92581</t>
  </si>
  <si>
    <t>16/12/1998</t>
  </si>
  <si>
    <t>REG71979</t>
  </si>
  <si>
    <t>REG43211</t>
  </si>
  <si>
    <t>REG37917</t>
  </si>
  <si>
    <t>KAREKAR</t>
  </si>
  <si>
    <t>27-10-1999</t>
  </si>
  <si>
    <t>30/09/2000</t>
  </si>
  <si>
    <t>REG36389</t>
  </si>
  <si>
    <t>REG15742</t>
  </si>
  <si>
    <t>13708</t>
  </si>
  <si>
    <t>PATOLE</t>
  </si>
  <si>
    <t>REG35761</t>
  </si>
  <si>
    <t>REG81268</t>
  </si>
  <si>
    <t>REG38347</t>
  </si>
  <si>
    <t>22/02/2000</t>
  </si>
  <si>
    <t>REG85819</t>
  </si>
  <si>
    <t>PERSIS</t>
  </si>
  <si>
    <t>ABRAHAM</t>
  </si>
  <si>
    <t>23-04-1999</t>
  </si>
  <si>
    <t>28/01/2001</t>
  </si>
  <si>
    <t>REG19319</t>
  </si>
  <si>
    <t>REG11937</t>
  </si>
  <si>
    <t>15/12/1999</t>
  </si>
  <si>
    <t>REG77829</t>
  </si>
  <si>
    <t>25/04/2000</t>
  </si>
  <si>
    <t>12218</t>
  </si>
  <si>
    <t>REG29714</t>
  </si>
  <si>
    <t>TEJAL</t>
  </si>
  <si>
    <t>SAWANT</t>
  </si>
  <si>
    <t>25-11-2000</t>
  </si>
  <si>
    <t>REG95186</t>
  </si>
  <si>
    <t>REG14512</t>
  </si>
  <si>
    <t>REG11138</t>
  </si>
  <si>
    <t>REG84992</t>
  </si>
  <si>
    <t>JYOTI</t>
  </si>
  <si>
    <t>WATANE</t>
  </si>
  <si>
    <t>11-08-1999</t>
  </si>
  <si>
    <t>REG17156</t>
  </si>
  <si>
    <t>REG54439</t>
  </si>
  <si>
    <t>19/04/2000</t>
  </si>
  <si>
    <t>REG58831</t>
  </si>
  <si>
    <t>REG87491</t>
  </si>
  <si>
    <t>REG84499</t>
  </si>
  <si>
    <t>SWARAJ</t>
  </si>
  <si>
    <t>GOLHAR</t>
  </si>
  <si>
    <t>19-09-1999</t>
  </si>
  <si>
    <t>REG86899</t>
  </si>
  <si>
    <t>25/01/1999</t>
  </si>
  <si>
    <t>REG64771</t>
  </si>
  <si>
    <t>REG75727</t>
  </si>
  <si>
    <t>42271</t>
  </si>
  <si>
    <t>NANDE</t>
  </si>
  <si>
    <t>23-10-1999</t>
  </si>
  <si>
    <t>14/10/1999</t>
  </si>
  <si>
    <t>REG33426</t>
  </si>
  <si>
    <t>20/01/2001</t>
  </si>
  <si>
    <t>REG94312</t>
  </si>
  <si>
    <t>REG89866</t>
  </si>
  <si>
    <t>REG85715</t>
  </si>
  <si>
    <t>HIYA</t>
  </si>
  <si>
    <t>VIRA</t>
  </si>
  <si>
    <t>06-09-1999</t>
  </si>
  <si>
    <t>REG11411</t>
  </si>
  <si>
    <t>17/03/1999</t>
  </si>
  <si>
    <t>REG66428</t>
  </si>
  <si>
    <t>REG12171</t>
  </si>
  <si>
    <t>REG25311</t>
  </si>
  <si>
    <t>REG88119</t>
  </si>
  <si>
    <t>SARA</t>
  </si>
  <si>
    <t>MENDON</t>
  </si>
  <si>
    <t>01-12-2000</t>
  </si>
  <si>
    <t>REG65419</t>
  </si>
  <si>
    <t>REG57628</t>
  </si>
  <si>
    <t>REG31422</t>
  </si>
  <si>
    <t>13/11/2000</t>
  </si>
  <si>
    <t>REG71381</t>
  </si>
  <si>
    <t>REG25999</t>
  </si>
  <si>
    <t>RANINGA</t>
  </si>
  <si>
    <t>12-03-2000</t>
  </si>
  <si>
    <t>15/03/1999</t>
  </si>
  <si>
    <t>REG17139</t>
  </si>
  <si>
    <t>REG56781</t>
  </si>
  <si>
    <t>17/01/2000</t>
  </si>
  <si>
    <t>13607</t>
  </si>
  <si>
    <t>BHARATI</t>
  </si>
  <si>
    <t>KHAIRANAR</t>
  </si>
  <si>
    <t>26/10/2000</t>
  </si>
  <si>
    <t>REG69811</t>
  </si>
  <si>
    <t>REG28791</t>
  </si>
  <si>
    <t>REG91579</t>
  </si>
  <si>
    <t>ARYAN</t>
  </si>
  <si>
    <t>REG55894</t>
  </si>
  <si>
    <t>24-09-2000</t>
  </si>
  <si>
    <t>REG63999</t>
  </si>
  <si>
    <t>REG14526</t>
  </si>
  <si>
    <t>42532</t>
  </si>
  <si>
    <t>ARTI</t>
  </si>
  <si>
    <t>REG79643</t>
  </si>
  <si>
    <t>23-08-2000</t>
  </si>
  <si>
    <t>REG13216</t>
  </si>
  <si>
    <t>REG32847</t>
  </si>
  <si>
    <t>REG11161</t>
  </si>
  <si>
    <t>VISHWAJEET</t>
  </si>
  <si>
    <t>LANDAGE</t>
  </si>
  <si>
    <t>01-06-2000</t>
  </si>
  <si>
    <t>REG24869</t>
  </si>
  <si>
    <t>REG15159</t>
  </si>
  <si>
    <t>REG11959</t>
  </si>
  <si>
    <t>13645</t>
  </si>
  <si>
    <t>29-11-2000</t>
  </si>
  <si>
    <t>30/09/1997</t>
  </si>
  <si>
    <t>REG12558</t>
  </si>
  <si>
    <t>REG11143</t>
  </si>
  <si>
    <t>REG74115</t>
  </si>
  <si>
    <t>REG81113</t>
  </si>
  <si>
    <t>13284</t>
  </si>
  <si>
    <t>SANJOG</t>
  </si>
  <si>
    <t>19/03/1999</t>
  </si>
  <si>
    <t>RAYATE</t>
  </si>
  <si>
    <t>REG67126</t>
  </si>
  <si>
    <t>21/12/1999</t>
  </si>
  <si>
    <t>REG78362</t>
  </si>
  <si>
    <t>REG88729</t>
  </si>
  <si>
    <t>REG29526</t>
  </si>
  <si>
    <t>42560</t>
  </si>
  <si>
    <t>29/01/2000</t>
  </si>
  <si>
    <t>BHAGYASHRI</t>
  </si>
  <si>
    <t>REG55342</t>
  </si>
  <si>
    <t>BADE</t>
  </si>
  <si>
    <t>16-11-1999</t>
  </si>
  <si>
    <t>REG67793</t>
  </si>
  <si>
    <t>REG71939</t>
  </si>
  <si>
    <t>REG12689</t>
  </si>
  <si>
    <t>REG62681</t>
  </si>
  <si>
    <t>NIKHIL</t>
  </si>
  <si>
    <t>04-01-2001</t>
  </si>
  <si>
    <t>REG51878</t>
  </si>
  <si>
    <t>REG91812</t>
  </si>
  <si>
    <t>REG85176</t>
  </si>
  <si>
    <t>22/03/2000</t>
  </si>
  <si>
    <t>REG92216</t>
  </si>
  <si>
    <t>REG67123</t>
  </si>
  <si>
    <t>REG22995</t>
  </si>
  <si>
    <t>21-06-2000</t>
  </si>
  <si>
    <t>REG18664</t>
  </si>
  <si>
    <t>28/10/1999</t>
  </si>
  <si>
    <t>REG47856</t>
  </si>
  <si>
    <t>REG89563</t>
  </si>
  <si>
    <t>11001</t>
  </si>
  <si>
    <t>REG11575</t>
  </si>
  <si>
    <t>PRANOTI</t>
  </si>
  <si>
    <t>20-03-2000</t>
  </si>
  <si>
    <t>29/11/2000</t>
  </si>
  <si>
    <t>REG41511</t>
  </si>
  <si>
    <t>REG98128</t>
  </si>
  <si>
    <t>SUPRIYA</t>
  </si>
  <si>
    <t>TAMBDE</t>
  </si>
  <si>
    <t>07-06-2000</t>
  </si>
  <si>
    <t>REG14735</t>
  </si>
  <si>
    <t>REG97487</t>
  </si>
  <si>
    <t>REG11839</t>
  </si>
  <si>
    <t>27/04/2000</t>
  </si>
  <si>
    <t>REG97779</t>
  </si>
  <si>
    <t>REG82153</t>
  </si>
  <si>
    <t>REG24941</t>
  </si>
  <si>
    <t>KESHVI</t>
  </si>
  <si>
    <t>13-12-2000</t>
  </si>
  <si>
    <t>27/08/1998</t>
  </si>
  <si>
    <t>REG32765</t>
  </si>
  <si>
    <t>REG15746</t>
  </si>
  <si>
    <t>13615</t>
  </si>
  <si>
    <t>REG61957</t>
  </si>
  <si>
    <t>JUNNARE</t>
  </si>
  <si>
    <t>21-04-2001</t>
  </si>
  <si>
    <t>REG21142</t>
  </si>
  <si>
    <t>26/11/1999</t>
  </si>
  <si>
    <t>REG12261</t>
  </si>
  <si>
    <t>REG61741</t>
  </si>
  <si>
    <t>Rajharsh</t>
  </si>
  <si>
    <t>Parmar</t>
  </si>
  <si>
    <t>24-03-2000</t>
  </si>
  <si>
    <t>REG18792</t>
  </si>
  <si>
    <t>REG51267</t>
  </si>
  <si>
    <t>REG17884</t>
  </si>
  <si>
    <t>42544</t>
  </si>
  <si>
    <t>REG16616</t>
  </si>
  <si>
    <t>BHAKTI</t>
  </si>
  <si>
    <t>02-05-1999</t>
  </si>
  <si>
    <t>REG17832</t>
  </si>
  <si>
    <t>REG81817</t>
  </si>
  <si>
    <t>22/02/1999</t>
  </si>
  <si>
    <t>REG61819</t>
  </si>
  <si>
    <t>REG48486</t>
  </si>
  <si>
    <t>BHATAMBARE</t>
  </si>
  <si>
    <t>REG98641</t>
  </si>
  <si>
    <t>REG53615</t>
  </si>
  <si>
    <t>29/05/2000</t>
  </si>
  <si>
    <t>REG69852</t>
  </si>
  <si>
    <t>13655</t>
  </si>
  <si>
    <t>KAJAL</t>
  </si>
  <si>
    <t>PAL</t>
  </si>
  <si>
    <t>REG81141</t>
  </si>
  <si>
    <t>12349</t>
  </si>
  <si>
    <t>VIJAYALAXMI</t>
  </si>
  <si>
    <t>07-10-2000</t>
  </si>
  <si>
    <t>18/07/2001</t>
  </si>
  <si>
    <t>REG91453</t>
  </si>
  <si>
    <t>REG36537</t>
  </si>
  <si>
    <t>19/10/1999</t>
  </si>
  <si>
    <t>REG81475</t>
  </si>
  <si>
    <t>42515</t>
  </si>
  <si>
    <t>25/11/1999</t>
  </si>
  <si>
    <t>REG48365</t>
  </si>
  <si>
    <t>27-11-1999</t>
  </si>
  <si>
    <t>REG36798</t>
  </si>
  <si>
    <t>REG15318</t>
  </si>
  <si>
    <t>REG29624</t>
  </si>
  <si>
    <t>JAIMEEN</t>
  </si>
  <si>
    <t>UNAGAR</t>
  </si>
  <si>
    <t>10-09-2000</t>
  </si>
  <si>
    <t>REG71571</t>
  </si>
  <si>
    <t>REG16513</t>
  </si>
  <si>
    <t>GUPTA</t>
  </si>
  <si>
    <t>15-10-2000</t>
  </si>
  <si>
    <t>17/10/2000</t>
  </si>
  <si>
    <t>REG81419</t>
  </si>
  <si>
    <t>REG49514</t>
  </si>
  <si>
    <t>12351</t>
  </si>
  <si>
    <t>23/08/2000</t>
  </si>
  <si>
    <t>REG17948</t>
  </si>
  <si>
    <t>23/04/1999</t>
  </si>
  <si>
    <t>30-06-2000</t>
  </si>
  <si>
    <t>REG41813</t>
  </si>
  <si>
    <t>REG43251</t>
  </si>
  <si>
    <t>REG21541</t>
  </si>
  <si>
    <t>NAGARALE</t>
  </si>
  <si>
    <t>REG52272</t>
  </si>
  <si>
    <t>NIVA</t>
  </si>
  <si>
    <t>RAVJIANI</t>
  </si>
  <si>
    <t>22-04-2000</t>
  </si>
  <si>
    <t>29/12/2001</t>
  </si>
  <si>
    <t>13623</t>
  </si>
  <si>
    <t>SANIKA</t>
  </si>
  <si>
    <t>VADNERE</t>
  </si>
  <si>
    <t>31-03-2000</t>
  </si>
  <si>
    <t>14/05/2002</t>
  </si>
  <si>
    <t>15/10/2001</t>
  </si>
  <si>
    <t>SHRADHA</t>
  </si>
  <si>
    <t>KOMBADE</t>
  </si>
  <si>
    <t>42539</t>
  </si>
  <si>
    <t>HONALE</t>
  </si>
  <si>
    <t>03-01-1999</t>
  </si>
  <si>
    <t>14/12/2001</t>
  </si>
  <si>
    <t>28/07/2001</t>
  </si>
  <si>
    <t>13664</t>
  </si>
  <si>
    <t>MANJEERI</t>
  </si>
  <si>
    <t>KARVEER</t>
  </si>
  <si>
    <t>29-06-2000</t>
  </si>
  <si>
    <t>31/03/2002</t>
  </si>
  <si>
    <t>16/10/2017</t>
  </si>
  <si>
    <t>16/02/2001</t>
  </si>
  <si>
    <t>12337</t>
  </si>
  <si>
    <t>KADNHANE</t>
  </si>
  <si>
    <t>27/08/2001</t>
  </si>
  <si>
    <t>42570</t>
  </si>
  <si>
    <t>08-06-2000</t>
  </si>
  <si>
    <t>21/08/2001</t>
  </si>
  <si>
    <t>REG28371</t>
  </si>
  <si>
    <t>AJIM</t>
  </si>
  <si>
    <t>INAMDAR</t>
  </si>
  <si>
    <t>18-11-2000</t>
  </si>
  <si>
    <t>LEKHA</t>
  </si>
  <si>
    <t>ANNALDASULA</t>
  </si>
  <si>
    <t>10927</t>
  </si>
  <si>
    <t>GAYTRI</t>
  </si>
  <si>
    <t>MUSALE</t>
  </si>
  <si>
    <t>REG45662</t>
  </si>
  <si>
    <t>BHUSAGARE</t>
  </si>
  <si>
    <t>30-08-1999</t>
  </si>
  <si>
    <t>13631</t>
  </si>
  <si>
    <t>ANITA</t>
  </si>
  <si>
    <t>16-07-2000</t>
  </si>
  <si>
    <t>OMPRAKASH</t>
  </si>
  <si>
    <t>19-12-1999</t>
  </si>
  <si>
    <t>42161</t>
  </si>
  <si>
    <t>SHAHA</t>
  </si>
  <si>
    <t>02-02-2000</t>
  </si>
  <si>
    <t>ISHITA</t>
  </si>
  <si>
    <t>13672</t>
  </si>
  <si>
    <t>BHUJBAL</t>
  </si>
  <si>
    <t>KETAN</t>
  </si>
  <si>
    <t>KHEMNAR</t>
  </si>
  <si>
    <t>42575</t>
  </si>
  <si>
    <t>MADHURI</t>
  </si>
  <si>
    <t>DEVSHATWAR</t>
  </si>
  <si>
    <t>REG29219</t>
  </si>
  <si>
    <t>MADHUGAURI</t>
  </si>
  <si>
    <t>04-08-2000</t>
  </si>
  <si>
    <t>JOSEPH</t>
  </si>
  <si>
    <t>22-10-2000</t>
  </si>
  <si>
    <t>12766</t>
  </si>
  <si>
    <t>GAJANAN</t>
  </si>
  <si>
    <t>DHAKNE</t>
  </si>
  <si>
    <t>29-07-2000</t>
  </si>
  <si>
    <t>SACHIN</t>
  </si>
  <si>
    <t>KOLE</t>
  </si>
  <si>
    <t>12-08-1998</t>
  </si>
  <si>
    <t>REG34975</t>
  </si>
  <si>
    <t>13639</t>
  </si>
  <si>
    <t>TRUPTI</t>
  </si>
  <si>
    <t>GOSAVI</t>
  </si>
  <si>
    <t>05-12-1999</t>
  </si>
  <si>
    <t>RAZINAKHATUN</t>
  </si>
  <si>
    <t>10-06-1999</t>
  </si>
  <si>
    <t>CHETAN</t>
  </si>
  <si>
    <t>SAWNE</t>
  </si>
  <si>
    <t>13680</t>
  </si>
  <si>
    <t>30-08-2000</t>
  </si>
  <si>
    <t>TANYA</t>
  </si>
  <si>
    <t>GURSAHANI</t>
  </si>
  <si>
    <t>02-01-2000</t>
  </si>
  <si>
    <t>REG81743</t>
  </si>
  <si>
    <t>RANDHEER</t>
  </si>
  <si>
    <t>PHADKE</t>
  </si>
  <si>
    <t>26-09-2000</t>
  </si>
  <si>
    <t>SATVIK</t>
  </si>
  <si>
    <t>13178</t>
  </si>
  <si>
    <t>TEJAS</t>
  </si>
  <si>
    <t>BORADE</t>
  </si>
  <si>
    <t>28-10-2000</t>
  </si>
  <si>
    <t>PALLAVI</t>
  </si>
  <si>
    <t>DANDALE</t>
  </si>
  <si>
    <t>03-02-2000</t>
  </si>
  <si>
    <t>REG13471</t>
  </si>
  <si>
    <t>01-05-2000</t>
  </si>
  <si>
    <t>REG55195</t>
  </si>
  <si>
    <t>14-06-2000</t>
  </si>
  <si>
    <t>13640</t>
  </si>
  <si>
    <t>BATHIJA</t>
  </si>
  <si>
    <t>23-09-1999</t>
  </si>
  <si>
    <t>REG91961</t>
  </si>
  <si>
    <t>09-05-1999</t>
  </si>
  <si>
    <t>REG24857</t>
  </si>
  <si>
    <t>08-03-1999</t>
  </si>
  <si>
    <t>REG87111</t>
  </si>
  <si>
    <t>08-04-2001</t>
  </si>
  <si>
    <t>13100</t>
  </si>
  <si>
    <t>BHARTI</t>
  </si>
  <si>
    <t>JANJAL</t>
  </si>
  <si>
    <t>03-06-2000</t>
  </si>
  <si>
    <t>10928</t>
  </si>
  <si>
    <t>07-01-2001</t>
  </si>
  <si>
    <t>REG31527</t>
  </si>
  <si>
    <t>REG91559</t>
  </si>
  <si>
    <t>29-05-1999</t>
  </si>
  <si>
    <t>REG12114</t>
  </si>
  <si>
    <t>29-05-2000</t>
  </si>
  <si>
    <t>50347</t>
  </si>
  <si>
    <t>13-02-2000</t>
  </si>
  <si>
    <t>42528</t>
  </si>
  <si>
    <t>PRATHAMESH JADHAV</t>
  </si>
  <si>
    <t>KSHITIJ</t>
  </si>
  <si>
    <t>17-04-2000</t>
  </si>
  <si>
    <t>JATEKAR</t>
  </si>
  <si>
    <t>13692</t>
  </si>
  <si>
    <t>31-07-2000</t>
  </si>
  <si>
    <t>28-02-1999</t>
  </si>
  <si>
    <t>13240</t>
  </si>
  <si>
    <t>25-09-1999</t>
  </si>
  <si>
    <t>42510</t>
  </si>
  <si>
    <t>SHIVANJALI</t>
  </si>
  <si>
    <t>NITAVE</t>
  </si>
  <si>
    <t>27-01-2000</t>
  </si>
  <si>
    <t>REG91195</t>
  </si>
  <si>
    <t>17-09-2000</t>
  </si>
  <si>
    <t>12541</t>
  </si>
  <si>
    <t>REG41564</t>
  </si>
  <si>
    <t>MASKE</t>
  </si>
  <si>
    <t>03-09-1998</t>
  </si>
  <si>
    <t>42274</t>
  </si>
  <si>
    <t>13-04-2000</t>
  </si>
  <si>
    <t>REG77431</t>
  </si>
  <si>
    <t>15-06-2000</t>
  </si>
  <si>
    <t>42225</t>
  </si>
  <si>
    <t>MRUNALI</t>
  </si>
  <si>
    <t>PIMPARWAR</t>
  </si>
  <si>
    <t>13696</t>
  </si>
  <si>
    <t>24-08-2000</t>
  </si>
  <si>
    <t>13719</t>
  </si>
  <si>
    <t>13001</t>
  </si>
  <si>
    <t>06-03-2001</t>
  </si>
  <si>
    <t>42283</t>
  </si>
  <si>
    <t>25-01-2001</t>
  </si>
  <si>
    <t>42229</t>
  </si>
  <si>
    <t>INGOLE</t>
  </si>
  <si>
    <t>16-11-2000</t>
  </si>
  <si>
    <t>104743</t>
  </si>
  <si>
    <t>11-12-2000</t>
  </si>
  <si>
    <t>13728</t>
  </si>
  <si>
    <t>02-02-2001</t>
  </si>
  <si>
    <t>42291</t>
  </si>
  <si>
    <t>Anuja</t>
  </si>
  <si>
    <t>Deshmukh</t>
  </si>
  <si>
    <t>04-11-2000</t>
  </si>
  <si>
    <t>29-09-2000</t>
  </si>
  <si>
    <t>1225</t>
  </si>
  <si>
    <t>REG71721</t>
  </si>
  <si>
    <t>PORNIMA</t>
  </si>
  <si>
    <t>KARPE</t>
  </si>
  <si>
    <t>07-09-2000</t>
  </si>
  <si>
    <t>104724</t>
  </si>
  <si>
    <t>02-10-2000</t>
  </si>
  <si>
    <t>13736</t>
  </si>
  <si>
    <t>SHUBHANGI</t>
  </si>
  <si>
    <t>20-12-2000</t>
  </si>
  <si>
    <t>42503</t>
  </si>
  <si>
    <t>12511</t>
  </si>
  <si>
    <t>01-11-2000</t>
  </si>
  <si>
    <t>VIVEK</t>
  </si>
  <si>
    <t>REG77242</t>
  </si>
  <si>
    <t>SHANKAD</t>
  </si>
  <si>
    <t>26-11-1999</t>
  </si>
  <si>
    <t>13-11-1999</t>
  </si>
  <si>
    <t>42242</t>
  </si>
  <si>
    <t>16-05-2000</t>
  </si>
  <si>
    <t>REG16443</t>
  </si>
  <si>
    <t>Vidhi</t>
  </si>
  <si>
    <t>Sheth</t>
  </si>
  <si>
    <t>19-01-1999</t>
  </si>
  <si>
    <t>13746</t>
  </si>
  <si>
    <t>12552</t>
  </si>
  <si>
    <t>27-10-2000</t>
  </si>
  <si>
    <t>REG15141</t>
  </si>
  <si>
    <t>12515</t>
  </si>
  <si>
    <t>SAMYAK</t>
  </si>
  <si>
    <t>JINTURKAR</t>
  </si>
  <si>
    <t>42165</t>
  </si>
  <si>
    <t>21-05-1999</t>
  </si>
  <si>
    <t>42279</t>
  </si>
  <si>
    <t>20-02-2000</t>
  </si>
  <si>
    <t>REG58126</t>
  </si>
  <si>
    <t>HIRASKAR</t>
  </si>
  <si>
    <t>22-07-1998</t>
  </si>
  <si>
    <t>05-06-2000</t>
  </si>
  <si>
    <t>104708</t>
  </si>
  <si>
    <t>04-10-2000</t>
  </si>
  <si>
    <t>42202</t>
  </si>
  <si>
    <t>19-04-2001</t>
  </si>
  <si>
    <t>13002</t>
  </si>
  <si>
    <t>SUKANYA</t>
  </si>
  <si>
    <t>12503</t>
  </si>
  <si>
    <t>12-05-2000</t>
  </si>
  <si>
    <t>12223</t>
  </si>
  <si>
    <t>MUNDE</t>
  </si>
  <si>
    <t>21-03-1999</t>
  </si>
  <si>
    <t>26-03-2001</t>
  </si>
  <si>
    <t>42169</t>
  </si>
  <si>
    <t>42257</t>
  </si>
  <si>
    <t>JAYESH</t>
  </si>
  <si>
    <t>GARGE</t>
  </si>
  <si>
    <t>08-02-2001</t>
  </si>
  <si>
    <t>104729</t>
  </si>
  <si>
    <t>04-05-1999</t>
  </si>
  <si>
    <t>42210</t>
  </si>
  <si>
    <t>13-08-2000</t>
  </si>
  <si>
    <t>12592</t>
  </si>
  <si>
    <t>GAZALA</t>
  </si>
  <si>
    <t>SYED</t>
  </si>
  <si>
    <t>13703</t>
  </si>
  <si>
    <t>19-07-2000</t>
  </si>
  <si>
    <t>12207</t>
  </si>
  <si>
    <t>03-03-1999</t>
  </si>
  <si>
    <t>REG51791</t>
  </si>
  <si>
    <t>VIDHI</t>
  </si>
  <si>
    <t>DOSHI</t>
  </si>
  <si>
    <t>01-08-2000</t>
  </si>
  <si>
    <t>42265</t>
  </si>
  <si>
    <t>20-10-2000</t>
  </si>
  <si>
    <t>REG99178</t>
  </si>
  <si>
    <t>42218</t>
  </si>
  <si>
    <t>PRATHAMESH</t>
  </si>
  <si>
    <t>104719</t>
  </si>
  <si>
    <t>08-08-2000</t>
  </si>
  <si>
    <t>13711</t>
  </si>
  <si>
    <t>03-05-2000</t>
  </si>
  <si>
    <t>PALVI</t>
  </si>
  <si>
    <t>42556</t>
  </si>
  <si>
    <t>30-09-1996</t>
  </si>
  <si>
    <t>REG22962</t>
  </si>
  <si>
    <t>12646</t>
  </si>
  <si>
    <t>28-02-2001</t>
  </si>
  <si>
    <t>REG64321</t>
  </si>
  <si>
    <t>13610</t>
  </si>
  <si>
    <t>29-02-2000</t>
  </si>
  <si>
    <t>42594</t>
  </si>
  <si>
    <t>PARAM</t>
  </si>
  <si>
    <t>02-11-2000</t>
  </si>
  <si>
    <t>13649</t>
  </si>
  <si>
    <t>25-05-2000</t>
  </si>
  <si>
    <t>12339</t>
  </si>
  <si>
    <t>01-09-1999</t>
  </si>
  <si>
    <t>42562</t>
  </si>
  <si>
    <t>03-01-2001</t>
  </si>
  <si>
    <t>REG23325</t>
  </si>
  <si>
    <t>JAY</t>
  </si>
  <si>
    <t>PANCHAL</t>
  </si>
  <si>
    <t>09-04-2001</t>
  </si>
  <si>
    <t>12499</t>
  </si>
  <si>
    <t>REG94854</t>
  </si>
  <si>
    <t>13618</t>
  </si>
  <si>
    <t>AKANGIRE</t>
  </si>
  <si>
    <t>42546</t>
  </si>
  <si>
    <t>17-05-2001</t>
  </si>
  <si>
    <t>13658</t>
  </si>
  <si>
    <t>TANUJA</t>
  </si>
  <si>
    <t>13-10-2000</t>
  </si>
  <si>
    <t>12350</t>
  </si>
  <si>
    <t>24-04-1999</t>
  </si>
  <si>
    <t>42567</t>
  </si>
  <si>
    <t>24-10-2000</t>
  </si>
  <si>
    <t>REG97629</t>
  </si>
  <si>
    <t>MAGAR</t>
  </si>
  <si>
    <t>REG68398</t>
  </si>
  <si>
    <t>18-11-1999</t>
  </si>
  <si>
    <t>REG52241</t>
  </si>
  <si>
    <t>12-08-2000</t>
  </si>
  <si>
    <t>13626</t>
  </si>
  <si>
    <t>03-09-2000</t>
  </si>
  <si>
    <t>42543</t>
  </si>
  <si>
    <t>13667</t>
  </si>
  <si>
    <t>AKANKSHA</t>
  </si>
  <si>
    <t>SWAMI</t>
  </si>
  <si>
    <t>11025</t>
  </si>
  <si>
    <t>42572</t>
  </si>
  <si>
    <t>15-12-2000</t>
  </si>
  <si>
    <t>REG61319</t>
  </si>
  <si>
    <t>13831</t>
  </si>
  <si>
    <t>09-04-2000</t>
  </si>
  <si>
    <t>REG37485</t>
  </si>
  <si>
    <t>02-01-2001</t>
  </si>
  <si>
    <t>13634</t>
  </si>
  <si>
    <t>14-05-2000</t>
  </si>
  <si>
    <t>42153</t>
  </si>
  <si>
    <t>13675</t>
  </si>
  <si>
    <t>42577</t>
  </si>
  <si>
    <t>20-09-1999</t>
  </si>
  <si>
    <t>REG31981</t>
  </si>
  <si>
    <t>KARAN</t>
  </si>
  <si>
    <t>CHHEDA</t>
  </si>
  <si>
    <t>25-08-2000</t>
  </si>
  <si>
    <t>24-04-2000</t>
  </si>
  <si>
    <t>13835</t>
  </si>
  <si>
    <t>13-12-1999</t>
  </si>
  <si>
    <t>REG21136</t>
  </si>
  <si>
    <t>09-11-2000</t>
  </si>
  <si>
    <t>13643</t>
  </si>
  <si>
    <t>HIMANI</t>
  </si>
  <si>
    <t>BHANDARI</t>
  </si>
  <si>
    <t>13683</t>
  </si>
  <si>
    <t>18-04-2000</t>
  </si>
  <si>
    <t>42581</t>
  </si>
  <si>
    <t>27-02-2001</t>
  </si>
  <si>
    <t>13221</t>
  </si>
  <si>
    <t>30-01-2000</t>
  </si>
  <si>
    <t>REG56951</t>
  </si>
  <si>
    <t>04-03-2001</t>
  </si>
  <si>
    <t>REG31878</t>
  </si>
  <si>
    <t>16-04-2000</t>
  </si>
  <si>
    <t>REG18559</t>
  </si>
  <si>
    <t>29-06-2001</t>
  </si>
  <si>
    <t>50341</t>
  </si>
  <si>
    <t>06-12-1997</t>
  </si>
  <si>
    <t>42525</t>
  </si>
  <si>
    <t>JALKOTE</t>
  </si>
  <si>
    <t>10933</t>
  </si>
  <si>
    <t>05-08-1999</t>
  </si>
  <si>
    <t>42551</t>
  </si>
  <si>
    <t>02-12-2000</t>
  </si>
  <si>
    <t>REG19254</t>
  </si>
  <si>
    <t>REG44154</t>
  </si>
  <si>
    <t>13602</t>
  </si>
  <si>
    <t>HIRITIK</t>
  </si>
  <si>
    <t>SAMPAL</t>
  </si>
  <si>
    <t>42589</t>
  </si>
  <si>
    <t>21-07-2000</t>
  </si>
  <si>
    <t>10929</t>
  </si>
  <si>
    <t>04-12-2000</t>
  </si>
  <si>
    <t>13690</t>
  </si>
  <si>
    <t>KETAKI</t>
  </si>
  <si>
    <t>23-06-2001</t>
  </si>
  <si>
    <t>104728</t>
  </si>
  <si>
    <t>05-11-1999</t>
  </si>
  <si>
    <t>13714</t>
  </si>
  <si>
    <t>KIRAN</t>
  </si>
  <si>
    <t>22-11-2000</t>
  </si>
  <si>
    <t>11-03-2000</t>
  </si>
  <si>
    <t>12534</t>
  </si>
  <si>
    <t>07-08-1999</t>
  </si>
  <si>
    <t>REG24495</t>
  </si>
  <si>
    <t>42277</t>
  </si>
  <si>
    <t>07-10-1998</t>
  </si>
  <si>
    <t>REG78311</t>
  </si>
  <si>
    <t>23-02-1999</t>
  </si>
  <si>
    <t>13722</t>
  </si>
  <si>
    <t>20-09-1998</t>
  </si>
  <si>
    <t>REG93114</t>
  </si>
  <si>
    <t>30-11-1999</t>
  </si>
  <si>
    <t>42286</t>
  </si>
  <si>
    <t>ABHIMAN</t>
  </si>
  <si>
    <t>03-01-1998</t>
  </si>
  <si>
    <t>03-04-2000</t>
  </si>
  <si>
    <t>42232</t>
  </si>
  <si>
    <t>06-11-2000</t>
  </si>
  <si>
    <t>104702</t>
  </si>
  <si>
    <t>10-12-2000</t>
  </si>
  <si>
    <t>13731</t>
  </si>
  <si>
    <t>REG92856</t>
  </si>
  <si>
    <t>KAVERI</t>
  </si>
  <si>
    <t>BACHHAV</t>
  </si>
  <si>
    <t>11-09-2000</t>
  </si>
  <si>
    <t>12509</t>
  </si>
  <si>
    <t>26-08-1999</t>
  </si>
  <si>
    <t>42237</t>
  </si>
  <si>
    <t>13739</t>
  </si>
  <si>
    <t>BAIRAGI</t>
  </si>
  <si>
    <t>42297</t>
  </si>
  <si>
    <t>12801</t>
  </si>
  <si>
    <t>42246</t>
  </si>
  <si>
    <t>REG44166</t>
  </si>
  <si>
    <t>FIZA</t>
  </si>
  <si>
    <t>SAYYED</t>
  </si>
  <si>
    <t>104711</t>
  </si>
  <si>
    <t>10-12-1999</t>
  </si>
  <si>
    <t>13750</t>
  </si>
  <si>
    <t>SAYALI</t>
  </si>
  <si>
    <t>HANCHATE</t>
  </si>
  <si>
    <t>10-07-2000</t>
  </si>
  <si>
    <t>12565</t>
  </si>
  <si>
    <t>12540</t>
  </si>
  <si>
    <t>11-12-1999</t>
  </si>
  <si>
    <t>42157</t>
  </si>
  <si>
    <t>PRITI</t>
  </si>
  <si>
    <t>PARAB</t>
  </si>
  <si>
    <t>03-07-1999</t>
  </si>
  <si>
    <t>42252</t>
  </si>
  <si>
    <t>25-12-2000</t>
  </si>
  <si>
    <t>104726</t>
  </si>
  <si>
    <t>42205</t>
  </si>
  <si>
    <t>TANMAY</t>
  </si>
  <si>
    <t>22-06-2001</t>
  </si>
  <si>
    <t>12902</t>
  </si>
  <si>
    <t>23-05-2000</t>
  </si>
  <si>
    <t>12527</t>
  </si>
  <si>
    <t>13698</t>
  </si>
  <si>
    <t>NUPURA</t>
  </si>
  <si>
    <t>08-05-2000</t>
  </si>
  <si>
    <t>11-01-2000</t>
  </si>
  <si>
    <t>12202</t>
  </si>
  <si>
    <t>42176</t>
  </si>
  <si>
    <t>42260</t>
  </si>
  <si>
    <t>DHAGE</t>
  </si>
  <si>
    <t>42213</t>
  </si>
  <si>
    <t>12-01-2000</t>
  </si>
  <si>
    <t>13706</t>
  </si>
  <si>
    <t>12220</t>
  </si>
  <si>
    <t>06-09-2000</t>
  </si>
  <si>
    <t>20485</t>
  </si>
  <si>
    <t>PADMAJA</t>
  </si>
  <si>
    <t>KALANTRI</t>
  </si>
  <si>
    <t>10-08-2000</t>
  </si>
  <si>
    <t>13-03-2000</t>
  </si>
  <si>
    <t>42268</t>
  </si>
  <si>
    <t>13-06-2001</t>
  </si>
  <si>
    <t>REG91569</t>
  </si>
  <si>
    <t>21-03-2000</t>
  </si>
  <si>
    <t>42220</t>
  </si>
  <si>
    <t>MOHAMMAD</t>
  </si>
  <si>
    <t>ANSARI</t>
  </si>
  <si>
    <t>31-08-1999</t>
  </si>
  <si>
    <t>07-04-2000</t>
  </si>
  <si>
    <t>42591</t>
  </si>
  <si>
    <t>10944</t>
  </si>
  <si>
    <t>26-11-2000</t>
  </si>
  <si>
    <t>42559</t>
  </si>
  <si>
    <t>BHUSHAN</t>
  </si>
  <si>
    <t>BAVISKAR</t>
  </si>
  <si>
    <t>16-06-2000</t>
  </si>
  <si>
    <t>24-06-1998</t>
  </si>
  <si>
    <t>REG83186</t>
  </si>
  <si>
    <t>17-02-2000</t>
  </si>
  <si>
    <t>13828</t>
  </si>
  <si>
    <t>REG34277</t>
  </si>
  <si>
    <t>HEMANT</t>
  </si>
  <si>
    <t>13613</t>
  </si>
  <si>
    <t>05-04-1999</t>
  </si>
  <si>
    <t>42599</t>
  </si>
  <si>
    <t>10-02-2001</t>
  </si>
  <si>
    <t>13653</t>
  </si>
  <si>
    <t>09-09-2000</t>
  </si>
  <si>
    <t>AVDHUT</t>
  </si>
  <si>
    <t>13821</t>
  </si>
  <si>
    <t>42564</t>
  </si>
  <si>
    <t>REG23111</t>
  </si>
  <si>
    <t>05-05-1999</t>
  </si>
  <si>
    <t>12380</t>
  </si>
  <si>
    <t>IMRAN</t>
  </si>
  <si>
    <t>REG62931</t>
  </si>
  <si>
    <t>26-02-2001</t>
  </si>
  <si>
    <t>13621</t>
  </si>
  <si>
    <t>02-11-1999</t>
  </si>
  <si>
    <t>42538</t>
  </si>
  <si>
    <t>13661</t>
  </si>
  <si>
    <t>12329</t>
  </si>
  <si>
    <t>18-06-2000</t>
  </si>
  <si>
    <t>42569</t>
  </si>
  <si>
    <t>BAHETI</t>
  </si>
  <si>
    <t>11-11-1998</t>
  </si>
  <si>
    <t>REG25196</t>
  </si>
  <si>
    <t>13009</t>
  </si>
  <si>
    <t>20-04-2000</t>
  </si>
  <si>
    <t>20-08-1999</t>
  </si>
  <si>
    <t>REG11838</t>
  </si>
  <si>
    <t>13629</t>
  </si>
  <si>
    <t>15-07-2000</t>
  </si>
  <si>
    <t>42160</t>
  </si>
  <si>
    <t>DANDGAVHAL</t>
  </si>
  <si>
    <t>09-01-2001</t>
  </si>
  <si>
    <t>13670</t>
  </si>
  <si>
    <t>04-07-1998</t>
  </si>
  <si>
    <t>42521</t>
  </si>
  <si>
    <t>REG95735</t>
  </si>
  <si>
    <t>GEETANJALI</t>
  </si>
  <si>
    <t>13-07-1997</t>
  </si>
  <si>
    <t>BOBADE</t>
  </si>
  <si>
    <t>12424</t>
  </si>
  <si>
    <t>REG19191</t>
  </si>
  <si>
    <t>04-05-2000</t>
  </si>
  <si>
    <t>13637</t>
  </si>
  <si>
    <t>08-03-2000</t>
  </si>
  <si>
    <t>42164</t>
  </si>
  <si>
    <t>JOANNA</t>
  </si>
  <si>
    <t>BARRETTO</t>
  </si>
  <si>
    <t>28-06-2001</t>
  </si>
  <si>
    <t>13678</t>
  </si>
  <si>
    <t>14-12-1998</t>
  </si>
  <si>
    <t>42522</t>
  </si>
  <si>
    <t>31-08-2000</t>
  </si>
  <si>
    <t>REG35155</t>
  </si>
  <si>
    <t>PINGALE</t>
  </si>
  <si>
    <t>05-09-2000</t>
  </si>
  <si>
    <t>11400</t>
  </si>
  <si>
    <t>REG61115</t>
  </si>
  <si>
    <t>REG19146</t>
  </si>
  <si>
    <t>AKSHATA</t>
  </si>
  <si>
    <t>05-10-2000</t>
  </si>
  <si>
    <t>07-08-2000</t>
  </si>
  <si>
    <t>13648</t>
  </si>
  <si>
    <t>04-06-2000</t>
  </si>
  <si>
    <t>REG39395</t>
  </si>
  <si>
    <t>06-05-2001</t>
  </si>
  <si>
    <t>13687</t>
  </si>
  <si>
    <t>ASBA</t>
  </si>
  <si>
    <t>FATEMA</t>
  </si>
  <si>
    <t>22-07-1999</t>
  </si>
  <si>
    <t>31-01-1999</t>
  </si>
  <si>
    <t>42523</t>
  </si>
  <si>
    <t>03-11-1999</t>
  </si>
  <si>
    <t>10930</t>
  </si>
  <si>
    <t>42506</t>
  </si>
  <si>
    <t>REG16459</t>
  </si>
  <si>
    <t>REG19236</t>
  </si>
  <si>
    <t>MANTHAN</t>
  </si>
  <si>
    <t>REG85916</t>
  </si>
  <si>
    <t>50345</t>
  </si>
  <si>
    <t>42527</t>
  </si>
  <si>
    <t>RAMSHA</t>
  </si>
  <si>
    <t>KITEKAR</t>
  </si>
  <si>
    <t>10940</t>
  </si>
  <si>
    <t>02-06-1999</t>
  </si>
  <si>
    <t>42553</t>
  </si>
  <si>
    <t>07-11-1999</t>
  </si>
  <si>
    <t>REG12852</t>
  </si>
  <si>
    <t>12362</t>
  </si>
  <si>
    <t>RITIKA</t>
  </si>
  <si>
    <t>19-10-1999</t>
  </si>
  <si>
    <t>REG82512</t>
  </si>
  <si>
    <t>13605</t>
  </si>
  <si>
    <t>PRUTHA</t>
  </si>
  <si>
    <t>12-06-2000</t>
  </si>
  <si>
    <t>MANDEVKAR</t>
  </si>
  <si>
    <t>42223</t>
  </si>
  <si>
    <t>09-03-2001</t>
  </si>
  <si>
    <t>13694</t>
  </si>
  <si>
    <t>104718</t>
  </si>
  <si>
    <t>ALPHANSO</t>
  </si>
  <si>
    <t>03-08-2000</t>
  </si>
  <si>
    <t>05-10-1999</t>
  </si>
  <si>
    <t>13717</t>
  </si>
  <si>
    <t>REG17135</t>
  </si>
  <si>
    <t>42281</t>
  </si>
  <si>
    <t>SANA</t>
  </si>
  <si>
    <t>REG14178</t>
  </si>
  <si>
    <t>24-06-1999</t>
  </si>
  <si>
    <t>REG57398</t>
  </si>
  <si>
    <t>104725</t>
  </si>
  <si>
    <t>SHRIKANT</t>
  </si>
  <si>
    <t>16-03-2000</t>
  </si>
  <si>
    <t>13726</t>
  </si>
  <si>
    <t>12563</t>
  </si>
  <si>
    <t>42289</t>
  </si>
  <si>
    <t>11-11-2000</t>
  </si>
  <si>
    <t>42235</t>
  </si>
  <si>
    <t>AJAZAHEMAD</t>
  </si>
  <si>
    <t>KAMMUPARANDE</t>
  </si>
  <si>
    <t>01-01-2000</t>
  </si>
  <si>
    <t>104734</t>
  </si>
  <si>
    <t>13734</t>
  </si>
  <si>
    <t>10-04-2000</t>
  </si>
  <si>
    <t>42502</t>
  </si>
  <si>
    <t>RUTVI</t>
  </si>
  <si>
    <t>GANDHI</t>
  </si>
  <si>
    <t>05-02-2001</t>
  </si>
  <si>
    <t>12502</t>
  </si>
  <si>
    <t>42240</t>
  </si>
  <si>
    <t>SARAH</t>
  </si>
  <si>
    <t>13743</t>
  </si>
  <si>
    <t>KHAN</t>
  </si>
  <si>
    <t>06-02-2000</t>
  </si>
  <si>
    <t>18-05-2000</t>
  </si>
  <si>
    <t>12521</t>
  </si>
  <si>
    <t>PRANALI</t>
  </si>
  <si>
    <t>01-01-2001</t>
  </si>
  <si>
    <t>04-01-2000</t>
  </si>
  <si>
    <t>REG63227</t>
  </si>
  <si>
    <t>12570</t>
  </si>
  <si>
    <t>42249</t>
  </si>
  <si>
    <t>Shermeen</t>
  </si>
  <si>
    <t>More</t>
  </si>
  <si>
    <t>25-01-1999</t>
  </si>
  <si>
    <t>REG14549</t>
  </si>
  <si>
    <t>104737</t>
  </si>
  <si>
    <t>01-03-2000</t>
  </si>
  <si>
    <t>12513</t>
  </si>
  <si>
    <t>ATHARVA</t>
  </si>
  <si>
    <t>12217</t>
  </si>
  <si>
    <t>07-02-2000</t>
  </si>
  <si>
    <t>42168</t>
  </si>
  <si>
    <t>20-11-1999</t>
  </si>
  <si>
    <t>42255</t>
  </si>
  <si>
    <t>VANSHIK</t>
  </si>
  <si>
    <t>104749</t>
  </si>
  <si>
    <t>42208</t>
  </si>
  <si>
    <t>06-08-2000</t>
  </si>
  <si>
    <t>13036</t>
  </si>
  <si>
    <t>SINGHANIA</t>
  </si>
  <si>
    <t>MHT-CET,JEE</t>
  </si>
  <si>
    <t>13701</t>
  </si>
  <si>
    <t>12203</t>
  </si>
  <si>
    <t>42173</t>
  </si>
  <si>
    <t>ROHIT</t>
  </si>
  <si>
    <t>THIRUMUMP</t>
  </si>
  <si>
    <t>42263</t>
  </si>
  <si>
    <t>05-05-2001</t>
  </si>
  <si>
    <t>42216</t>
  </si>
  <si>
    <t>22-08-2000</t>
  </si>
  <si>
    <t>13709</t>
  </si>
  <si>
    <t>10-04-2001</t>
  </si>
  <si>
    <t>12554</t>
  </si>
  <si>
    <t>NAMRATA</t>
  </si>
  <si>
    <t>BHISE</t>
  </si>
  <si>
    <t>24-05-1999</t>
  </si>
  <si>
    <t>REG33156</t>
  </si>
  <si>
    <t>15-01-1999</t>
  </si>
  <si>
    <t>42272</t>
  </si>
  <si>
    <t>REG26528</t>
  </si>
  <si>
    <t>BHAMARE</t>
  </si>
  <si>
    <t>13608</t>
  </si>
  <si>
    <t>21-05-2000</t>
  </si>
  <si>
    <t>42592</t>
  </si>
  <si>
    <t>04-05-2001</t>
  </si>
  <si>
    <t>13646</t>
  </si>
  <si>
    <t>PRADYUMNA</t>
  </si>
  <si>
    <t>RITTIKAR</t>
  </si>
  <si>
    <t>06-05-2000</t>
  </si>
  <si>
    <t>19-03-2000</t>
  </si>
  <si>
    <t>50289</t>
  </si>
  <si>
    <t>24-08-1999</t>
  </si>
  <si>
    <t>42513</t>
  </si>
  <si>
    <t>REG11268</t>
  </si>
  <si>
    <t>11022</t>
  </si>
  <si>
    <t>29-04-2000</t>
  </si>
  <si>
    <t>REG11789</t>
  </si>
  <si>
    <t>GADADE</t>
  </si>
  <si>
    <t>13616</t>
  </si>
  <si>
    <t>07-05-1999</t>
  </si>
  <si>
    <t>42545</t>
  </si>
  <si>
    <t>13656</t>
  </si>
  <si>
    <t>12344</t>
  </si>
  <si>
    <t>TORO</t>
  </si>
  <si>
    <t>18-01-2000</t>
  </si>
  <si>
    <t>42566</t>
  </si>
  <si>
    <t>REG98711</t>
  </si>
  <si>
    <t>13007</t>
  </si>
  <si>
    <t>SPANDITA</t>
  </si>
  <si>
    <t>DEOKULE</t>
  </si>
  <si>
    <t>26-07-2000</t>
  </si>
  <si>
    <t>19-04-2000</t>
  </si>
  <si>
    <t>REG55233</t>
  </si>
  <si>
    <t>13624</t>
  </si>
  <si>
    <t>42540</t>
  </si>
  <si>
    <t>13665</t>
  </si>
  <si>
    <t>JAYBHAYE</t>
  </si>
  <si>
    <t>06-02-2001</t>
  </si>
  <si>
    <t>12792</t>
  </si>
  <si>
    <t>24-12-2000</t>
  </si>
  <si>
    <t>42571</t>
  </si>
  <si>
    <t>21-03-1997</t>
  </si>
  <si>
    <t>REG81581</t>
  </si>
  <si>
    <t>ZAWARE</t>
  </si>
  <si>
    <t>13306</t>
  </si>
  <si>
    <t>REG85136</t>
  </si>
  <si>
    <t>18-02-2001</t>
  </si>
  <si>
    <t>13632</t>
  </si>
  <si>
    <t>TUSHAR</t>
  </si>
  <si>
    <t>BHOSALE</t>
  </si>
  <si>
    <t>42152</t>
  </si>
  <si>
    <t>13673</t>
  </si>
  <si>
    <t>REG21913</t>
  </si>
  <si>
    <t>KANDALKAR</t>
  </si>
  <si>
    <t>33663</t>
  </si>
  <si>
    <t>11084</t>
  </si>
  <si>
    <t>30-03-2000</t>
  </si>
  <si>
    <t>REG58526</t>
  </si>
  <si>
    <t>DOVIND</t>
  </si>
  <si>
    <t>13-07-2000</t>
  </si>
  <si>
    <t>13641</t>
  </si>
  <si>
    <t>13681</t>
  </si>
  <si>
    <t>REG16456</t>
  </si>
  <si>
    <t>SUMEDHA</t>
  </si>
  <si>
    <t>MANDAL</t>
  </si>
  <si>
    <t>10945</t>
  </si>
  <si>
    <t>31-12-2000</t>
  </si>
  <si>
    <t>REG29115</t>
  </si>
  <si>
    <t>10-11-1999</t>
  </si>
  <si>
    <t>REG14211</t>
  </si>
  <si>
    <t>NAIK</t>
  </si>
  <si>
    <t>18-07-2001</t>
  </si>
  <si>
    <t>27-09-2000</t>
  </si>
  <si>
    <t>REG53881</t>
  </si>
  <si>
    <t>07-10-1999</t>
  </si>
  <si>
    <t>REG91237</t>
  </si>
  <si>
    <t>29-12-1997</t>
  </si>
  <si>
    <t>42524</t>
  </si>
  <si>
    <t>SAMPADA</t>
  </si>
  <si>
    <t>SAWKAR</t>
  </si>
  <si>
    <t>15-05-2000</t>
  </si>
  <si>
    <t>13130</t>
  </si>
  <si>
    <t>14-07-1999</t>
  </si>
  <si>
    <t>42550</t>
  </si>
  <si>
    <t>REG78184</t>
  </si>
  <si>
    <t>09-02-2000</t>
  </si>
  <si>
    <t>REG85325</t>
  </si>
  <si>
    <t>50348</t>
  </si>
  <si>
    <t>42588</t>
  </si>
  <si>
    <t>PRANJALI</t>
  </si>
  <si>
    <t>MUSANDE</t>
  </si>
  <si>
    <t>10932</t>
  </si>
  <si>
    <t>18-09-1999</t>
  </si>
  <si>
    <t>42555</t>
  </si>
  <si>
    <t>11-06-1999</t>
  </si>
  <si>
    <t>REG38212</t>
  </si>
  <si>
    <t>TEJASWINI</t>
  </si>
  <si>
    <t>KALEKAR</t>
  </si>
  <si>
    <t>13304</t>
  </si>
  <si>
    <t>13712</t>
  </si>
  <si>
    <t>REG12611</t>
  </si>
  <si>
    <t>VAIDEHI</t>
  </si>
  <si>
    <t>GADE</t>
  </si>
  <si>
    <t>42275</t>
  </si>
  <si>
    <t>25-12-1999</t>
  </si>
  <si>
    <t>42226</t>
  </si>
  <si>
    <t>104705</t>
  </si>
  <si>
    <t>13720</t>
  </si>
  <si>
    <t>19-12-1997</t>
  </si>
  <si>
    <t>12558</t>
  </si>
  <si>
    <t>26-04-1999</t>
  </si>
  <si>
    <t>42284</t>
  </si>
  <si>
    <t>42230</t>
  </si>
  <si>
    <t>SHWETALI</t>
  </si>
  <si>
    <t>104739</t>
  </si>
  <si>
    <t>10-01-2001</t>
  </si>
  <si>
    <t>13729</t>
  </si>
  <si>
    <t>12581</t>
  </si>
  <si>
    <t>SANKET</t>
  </si>
  <si>
    <t>07-03-2017</t>
  </si>
  <si>
    <t>42292</t>
  </si>
  <si>
    <t>REG54162</t>
  </si>
  <si>
    <t>07-12-2000</t>
  </si>
  <si>
    <t>42236</t>
  </si>
  <si>
    <t>DONGARE</t>
  </si>
  <si>
    <t>104704</t>
  </si>
  <si>
    <t>13737</t>
  </si>
  <si>
    <t>42296</t>
  </si>
  <si>
    <t>MANASHREE</t>
  </si>
  <si>
    <t>SONTAKKE</t>
  </si>
  <si>
    <t>12520</t>
  </si>
  <si>
    <t>26-07-1999</t>
  </si>
  <si>
    <t>REG47721</t>
  </si>
  <si>
    <t>42244</t>
  </si>
  <si>
    <t>NIRAJ</t>
  </si>
  <si>
    <t>REG16672</t>
  </si>
  <si>
    <t>13747</t>
  </si>
  <si>
    <t>12546</t>
  </si>
  <si>
    <t>12-06-1999</t>
  </si>
  <si>
    <t>REG16732</t>
  </si>
  <si>
    <t>10-01-2000</t>
  </si>
  <si>
    <t>12539</t>
  </si>
  <si>
    <t>42156</t>
  </si>
  <si>
    <t>SANJANA</t>
  </si>
  <si>
    <t>28-10-1999</t>
  </si>
  <si>
    <t>42299</t>
  </si>
  <si>
    <t>REG33451</t>
  </si>
  <si>
    <t>ABHINAY</t>
  </si>
  <si>
    <t>BALLAL</t>
  </si>
  <si>
    <t>23-10-2000</t>
  </si>
  <si>
    <t>104715</t>
  </si>
  <si>
    <t>42203</t>
  </si>
  <si>
    <t>SHARAYU</t>
  </si>
  <si>
    <t>RAJHANS</t>
  </si>
  <si>
    <t>12576</t>
  </si>
  <si>
    <t>27-11-2000</t>
  </si>
  <si>
    <t>12580</t>
  </si>
  <si>
    <t>13662</t>
  </si>
  <si>
    <t>SAKET</t>
  </si>
  <si>
    <t>VIRKAR</t>
  </si>
  <si>
    <t>12210</t>
  </si>
  <si>
    <t>42170</t>
  </si>
  <si>
    <t>DESAI</t>
  </si>
  <si>
    <t>02-04-2000</t>
  </si>
  <si>
    <t>42258</t>
  </si>
  <si>
    <t>42211</t>
  </si>
  <si>
    <t>ADITI</t>
  </si>
  <si>
    <t>KHOT</t>
  </si>
  <si>
    <t>17-12-1999</t>
  </si>
  <si>
    <t>12593</t>
  </si>
  <si>
    <t>17-06-2000</t>
  </si>
  <si>
    <t>13704</t>
  </si>
  <si>
    <t>VISHAL</t>
  </si>
  <si>
    <t>KSHIRSAGAR</t>
  </si>
  <si>
    <t>12204</t>
  </si>
  <si>
    <t>42174</t>
  </si>
  <si>
    <t>SHOUNAK</t>
  </si>
  <si>
    <t>30-12-1999</t>
  </si>
  <si>
    <t>42266</t>
  </si>
  <si>
    <t>11-10-2000</t>
  </si>
  <si>
    <t>REG57489</t>
  </si>
  <si>
    <t>05-11-2000</t>
  </si>
  <si>
    <t>104706</t>
  </si>
  <si>
    <t>02-09-2000</t>
  </si>
  <si>
    <t>10941</t>
  </si>
  <si>
    <t>11TH STANDARD (AARAMBHA)</t>
  </si>
  <si>
    <t>02-03-1998</t>
  </si>
  <si>
    <t>42557</t>
  </si>
  <si>
    <t>REG51596</t>
  </si>
  <si>
    <t>13826</t>
  </si>
  <si>
    <t>11-03-1999</t>
  </si>
  <si>
    <t>REG82738</t>
  </si>
  <si>
    <t>24-06-2001</t>
  </si>
  <si>
    <t>13611</t>
  </si>
  <si>
    <t>SUMEET</t>
  </si>
  <si>
    <t>42533</t>
  </si>
  <si>
    <t>29-12-1999</t>
  </si>
  <si>
    <t>13651</t>
  </si>
  <si>
    <t>MORKHANDE</t>
  </si>
  <si>
    <t>applicationid</t>
  </si>
  <si>
    <t>26-10-2000</t>
  </si>
  <si>
    <t>50551</t>
  </si>
  <si>
    <t>42563</t>
  </si>
  <si>
    <t>06-02-1999</t>
  </si>
  <si>
    <t>REG61279</t>
  </si>
  <si>
    <t>ANKITA</t>
  </si>
  <si>
    <t>BORICHA</t>
  </si>
  <si>
    <t>12561</t>
  </si>
  <si>
    <t>REG14145</t>
  </si>
  <si>
    <t>NIKITA</t>
  </si>
  <si>
    <t>KHATAKE</t>
  </si>
  <si>
    <t>16-01-2001</t>
  </si>
  <si>
    <t>13619</t>
  </si>
  <si>
    <t>42547</t>
  </si>
  <si>
    <t>19-06-2001</t>
  </si>
  <si>
    <t>13659</t>
  </si>
  <si>
    <t>REG44124</t>
  </si>
  <si>
    <t>BIRADAR</t>
  </si>
  <si>
    <t>03-04-2001</t>
  </si>
  <si>
    <t>12347</t>
  </si>
  <si>
    <t>RAJIV</t>
  </si>
  <si>
    <t>15-08-1999</t>
  </si>
  <si>
    <t>42517</t>
  </si>
  <si>
    <t>16-01-2002</t>
  </si>
  <si>
    <t>REG89734</t>
  </si>
  <si>
    <t>02-08-1999</t>
  </si>
  <si>
    <t>13320</t>
  </si>
  <si>
    <t>07-07-2000</t>
  </si>
  <si>
    <t>REG11234</t>
  </si>
  <si>
    <t>AUNDHAKAR</t>
  </si>
  <si>
    <t>13627</t>
  </si>
  <si>
    <t>26-06-2000</t>
  </si>
  <si>
    <t>42542</t>
  </si>
  <si>
    <t>AKSHAT</t>
  </si>
  <si>
    <t>29-04-2001</t>
  </si>
  <si>
    <t>13668</t>
  </si>
  <si>
    <t>REG71846</t>
  </si>
  <si>
    <t>Dhruv</t>
  </si>
  <si>
    <t>Kullolli</t>
  </si>
  <si>
    <t>06-04-2001</t>
  </si>
  <si>
    <t>10981</t>
  </si>
  <si>
    <t>MANISH</t>
  </si>
  <si>
    <t>AHIRE</t>
  </si>
  <si>
    <t>28-10-1998</t>
  </si>
  <si>
    <t>42520</t>
  </si>
  <si>
    <t>REG82699</t>
  </si>
  <si>
    <t>MISTARI</t>
  </si>
  <si>
    <t>17-08-2001</t>
  </si>
  <si>
    <t>REG46631</t>
  </si>
  <si>
    <t>UTKARSHA</t>
  </si>
  <si>
    <t>REG11516</t>
  </si>
  <si>
    <t>SAKHARE</t>
  </si>
  <si>
    <t>22-04-2001</t>
  </si>
  <si>
    <t>REG41653</t>
  </si>
  <si>
    <t>13635</t>
  </si>
  <si>
    <t>REG91394</t>
  </si>
  <si>
    <t>ANAM</t>
  </si>
  <si>
    <t>TAMBOLI</t>
  </si>
  <si>
    <t>42163</t>
  </si>
  <si>
    <t>RACHITA</t>
  </si>
  <si>
    <t>GOMARE</t>
  </si>
  <si>
    <t>13676</t>
  </si>
  <si>
    <t>42578</t>
  </si>
  <si>
    <t>REG19958</t>
  </si>
  <si>
    <t>19-09-2000</t>
  </si>
  <si>
    <t>13825</t>
  </si>
  <si>
    <t>ABHIJIT</t>
  </si>
  <si>
    <t>MUNDHE</t>
  </si>
  <si>
    <t>22-11-1999</t>
  </si>
  <si>
    <t>REG41141</t>
  </si>
  <si>
    <t>REG41488</t>
  </si>
  <si>
    <t>11-05-1999</t>
  </si>
  <si>
    <t>REG44246</t>
  </si>
  <si>
    <t>13684</t>
  </si>
  <si>
    <t>04-03-1998</t>
  </si>
  <si>
    <t>42582</t>
  </si>
  <si>
    <t>10-05-2000</t>
  </si>
  <si>
    <t>DHIRAJ</t>
  </si>
  <si>
    <t>13840</t>
  </si>
  <si>
    <t>23-03-2000</t>
  </si>
  <si>
    <t>42504</t>
  </si>
  <si>
    <t>REG31191</t>
  </si>
  <si>
    <t>OM</t>
  </si>
  <si>
    <t>VIBHUTE</t>
  </si>
  <si>
    <t>REG56717</t>
  </si>
  <si>
    <t>17-02-2002</t>
  </si>
  <si>
    <t>REG83249</t>
  </si>
  <si>
    <t>GITANJALI</t>
  </si>
  <si>
    <t>ILHE</t>
  </si>
  <si>
    <t>50343</t>
  </si>
  <si>
    <t>05-03-2000</t>
  </si>
  <si>
    <t>42586</t>
  </si>
  <si>
    <t>10936</t>
  </si>
  <si>
    <t>42552</t>
  </si>
  <si>
    <t>REG11975</t>
  </si>
  <si>
    <t>RADHIKA</t>
  </si>
  <si>
    <t>SADEKAR</t>
  </si>
  <si>
    <t>REG54422</t>
  </si>
  <si>
    <t>BODKHE</t>
  </si>
  <si>
    <t>10-02-2000</t>
  </si>
  <si>
    <t>REG12314</t>
  </si>
  <si>
    <t>REG42619</t>
  </si>
  <si>
    <t>09-07-2000</t>
  </si>
  <si>
    <t>13603</t>
  </si>
  <si>
    <t>ANAND</t>
  </si>
  <si>
    <t>42530</t>
  </si>
  <si>
    <t>DAKSHA</t>
  </si>
  <si>
    <t>UCHAGAONKAR</t>
  </si>
  <si>
    <t>42221</t>
  </si>
  <si>
    <t>REG14239</t>
  </si>
  <si>
    <t>HARSH</t>
  </si>
  <si>
    <t>MALKARI</t>
  </si>
  <si>
    <t>03-12-2000</t>
  </si>
  <si>
    <t>13691</t>
  </si>
  <si>
    <t>30-11-2000</t>
  </si>
  <si>
    <t>06-03-2000</t>
  </si>
  <si>
    <t>104709</t>
  </si>
  <si>
    <t>18-07-2000</t>
  </si>
  <si>
    <t>13715</t>
  </si>
  <si>
    <t>11-04-2000</t>
  </si>
  <si>
    <t>12523</t>
  </si>
  <si>
    <t>VARUN</t>
  </si>
  <si>
    <t>PUNAMIYA</t>
  </si>
  <si>
    <t>26-08-2000</t>
  </si>
  <si>
    <t>REG61493</t>
  </si>
  <si>
    <t>42278</t>
  </si>
  <si>
    <t>09-11-1999</t>
  </si>
  <si>
    <t>13723</t>
  </si>
  <si>
    <t>42287</t>
  </si>
  <si>
    <t>TAJANPURE</t>
  </si>
  <si>
    <t>42233</t>
  </si>
  <si>
    <t>13732</t>
  </si>
  <si>
    <t>42294</t>
  </si>
  <si>
    <t>13-11-2017</t>
  </si>
  <si>
    <t>REG002233</t>
  </si>
  <si>
    <t>NUSRAT</t>
  </si>
  <si>
    <t>23-07-2000</t>
  </si>
  <si>
    <t>13740</t>
  </si>
  <si>
    <t>42238</t>
  </si>
  <si>
    <t>25-04-2000</t>
  </si>
  <si>
    <t>12538</t>
  </si>
  <si>
    <t>23-02-2000</t>
  </si>
  <si>
    <t>42247</t>
  </si>
  <si>
    <t>HAKE</t>
  </si>
  <si>
    <t>REG89491</t>
  </si>
  <si>
    <t>104717</t>
  </si>
  <si>
    <t>08-12-1999</t>
  </si>
  <si>
    <t>12528</t>
  </si>
  <si>
    <t>12517</t>
  </si>
  <si>
    <t>12557</t>
  </si>
  <si>
    <t>KANASE</t>
  </si>
  <si>
    <t>42167</t>
  </si>
  <si>
    <t>42253</t>
  </si>
  <si>
    <t>104740</t>
  </si>
  <si>
    <t>42206</t>
  </si>
  <si>
    <t>TADKAR</t>
  </si>
  <si>
    <t>21-06-2001</t>
  </si>
  <si>
    <t>12571</t>
  </si>
  <si>
    <t>19-02-2001</t>
  </si>
  <si>
    <t>13699</t>
  </si>
  <si>
    <t>12233</t>
  </si>
  <si>
    <t>11-06-2000</t>
  </si>
  <si>
    <t>42172</t>
  </si>
  <si>
    <t>42261</t>
  </si>
  <si>
    <t>ADSUL</t>
  </si>
  <si>
    <t>42214</t>
  </si>
  <si>
    <t>26-04-2001</t>
  </si>
  <si>
    <t>13707</t>
  </si>
  <si>
    <t>12238</t>
  </si>
  <si>
    <t>20343</t>
  </si>
  <si>
    <t>KAVITA</t>
  </si>
  <si>
    <t>27-06-1999</t>
  </si>
  <si>
    <t>42269</t>
  </si>
  <si>
    <t>22-09-2000</t>
  </si>
  <si>
    <t>13606</t>
  </si>
  <si>
    <t>42531</t>
  </si>
  <si>
    <t>08-02-2000</t>
  </si>
  <si>
    <t>13644</t>
  </si>
  <si>
    <t>12352</t>
  </si>
  <si>
    <t>KAKADE</t>
  </si>
  <si>
    <t>12-02-2001</t>
  </si>
  <si>
    <t>42512</t>
  </si>
  <si>
    <t>04-03-2000</t>
  </si>
  <si>
    <t>REG66513</t>
  </si>
  <si>
    <t>11091</t>
  </si>
  <si>
    <t>19-11-2000</t>
  </si>
  <si>
    <t>REG24395</t>
  </si>
  <si>
    <t>13614</t>
  </si>
  <si>
    <t>19-08-1999</t>
  </si>
  <si>
    <t>CHETNA</t>
  </si>
  <si>
    <t>42535</t>
  </si>
  <si>
    <t>13654</t>
  </si>
  <si>
    <t>12336</t>
  </si>
  <si>
    <t>10-03-1999</t>
  </si>
  <si>
    <t>42565</t>
  </si>
  <si>
    <t>ANUP</t>
  </si>
  <si>
    <t>THORVE</t>
  </si>
  <si>
    <t>23-11-1998</t>
  </si>
  <si>
    <t>REG32831</t>
  </si>
  <si>
    <t>12791</t>
  </si>
  <si>
    <t>REG51198</t>
  </si>
  <si>
    <t>13622</t>
  </si>
  <si>
    <t>24-11-2000</t>
  </si>
  <si>
    <t>42549</t>
  </si>
  <si>
    <t>01-05-2001</t>
  </si>
  <si>
    <t>13663</t>
  </si>
  <si>
    <t>25-07-1999</t>
  </si>
  <si>
    <t>12323</t>
  </si>
  <si>
    <t>MASUMI</t>
  </si>
  <si>
    <t>THAKKAR</t>
  </si>
  <si>
    <t>26-05-1999</t>
  </si>
  <si>
    <t>42518</t>
  </si>
  <si>
    <t>29-03-2001</t>
  </si>
  <si>
    <t>REG23227</t>
  </si>
  <si>
    <t>10939</t>
  </si>
  <si>
    <t>22-09-1999</t>
  </si>
  <si>
    <t>REG98165</t>
  </si>
  <si>
    <t>13630</t>
  </si>
  <si>
    <t>VYOM</t>
  </si>
  <si>
    <t>RATHI</t>
  </si>
  <si>
    <t>20-12-1999</t>
  </si>
  <si>
    <t>24-01-2000</t>
  </si>
  <si>
    <t>42151</t>
  </si>
  <si>
    <t>13671</t>
  </si>
  <si>
    <t>42574</t>
  </si>
  <si>
    <t>KOTTAWAR</t>
  </si>
  <si>
    <t>10-08-1999</t>
  </si>
  <si>
    <t>REG55555</t>
  </si>
  <si>
    <t>24-05-2000</t>
  </si>
  <si>
    <t>13378</t>
  </si>
  <si>
    <t>REG11148</t>
  </si>
  <si>
    <t>SHAHIRA</t>
  </si>
  <si>
    <t>SIDDIQUI</t>
  </si>
  <si>
    <t>07-05-2001</t>
  </si>
  <si>
    <t>13638</t>
  </si>
  <si>
    <t>13679</t>
  </si>
  <si>
    <t>REG44391</t>
  </si>
  <si>
    <t>XENA</t>
  </si>
  <si>
    <t>BIDIWALE</t>
  </si>
  <si>
    <t>20-01-2001</t>
  </si>
  <si>
    <t>42201</t>
  </si>
  <si>
    <t>10938</t>
  </si>
  <si>
    <t>REG18652</t>
  </si>
  <si>
    <t>REG92388</t>
  </si>
  <si>
    <t>13688</t>
  </si>
  <si>
    <t>28-01-2001</t>
  </si>
  <si>
    <t>REG79794</t>
  </si>
  <si>
    <t>UTTKARSH</t>
  </si>
  <si>
    <t>04-11-1999</t>
  </si>
  <si>
    <t>42584</t>
  </si>
  <si>
    <t>18-08-1999</t>
  </si>
  <si>
    <t>12556</t>
  </si>
  <si>
    <t>27-11-1997</t>
  </si>
  <si>
    <t>04-02-2001</t>
  </si>
  <si>
    <t>13803</t>
  </si>
  <si>
    <t>29-07-1999</t>
  </si>
  <si>
    <t>42507</t>
  </si>
  <si>
    <t>01-02-1999</t>
  </si>
  <si>
    <t>REG67148</t>
  </si>
  <si>
    <t>REG37255</t>
  </si>
  <si>
    <t>SHAILESH</t>
  </si>
  <si>
    <t>HULSURE</t>
  </si>
  <si>
    <t>50346</t>
  </si>
  <si>
    <t>10-08-1997</t>
  </si>
  <si>
    <t>42587</t>
  </si>
  <si>
    <t>CHINTAMANI</t>
  </si>
  <si>
    <t>WANKHEDE</t>
  </si>
  <si>
    <t>24-04-2001</t>
  </si>
  <si>
    <t>12672</t>
  </si>
  <si>
    <t>42554</t>
  </si>
  <si>
    <t>AMISHA</t>
  </si>
  <si>
    <t>SHIRGAVE</t>
  </si>
  <si>
    <t>REG83253</t>
  </si>
  <si>
    <t>REG34135</t>
  </si>
  <si>
    <t>29-05-2001</t>
  </si>
  <si>
    <t>REG61651</t>
  </si>
  <si>
    <t>28-11-1999</t>
  </si>
  <si>
    <t>42273</t>
  </si>
  <si>
    <t>HEER</t>
  </si>
  <si>
    <t>09-03-1999</t>
  </si>
  <si>
    <t>42224</t>
  </si>
  <si>
    <t>13695</t>
  </si>
  <si>
    <t>KUNAL</t>
  </si>
  <si>
    <t>MEHTA</t>
  </si>
  <si>
    <t>03-12-1999</t>
  </si>
  <si>
    <t>13718</t>
  </si>
  <si>
    <t>18-03-2000</t>
  </si>
  <si>
    <t>13000</t>
  </si>
  <si>
    <t>AHER</t>
  </si>
  <si>
    <t>29-10-2000</t>
  </si>
  <si>
    <t>42282</t>
  </si>
  <si>
    <t>SURESH</t>
  </si>
  <si>
    <t>27-05-2000</t>
  </si>
  <si>
    <t>42228</t>
  </si>
  <si>
    <t>REG89796</t>
  </si>
  <si>
    <t>26-04-2000</t>
  </si>
  <si>
    <t>104713</t>
  </si>
  <si>
    <t>30-09-1999</t>
  </si>
  <si>
    <t>13727</t>
  </si>
  <si>
    <t>KUNJ</t>
  </si>
  <si>
    <t>16-06-2001</t>
  </si>
  <si>
    <t>12582</t>
  </si>
  <si>
    <t>BHATT</t>
  </si>
  <si>
    <t>42290</t>
  </si>
  <si>
    <t>REG26767</t>
  </si>
  <si>
    <t>25-10-2000</t>
  </si>
  <si>
    <t>104736</t>
  </si>
  <si>
    <t>13735</t>
  </si>
  <si>
    <t>CHOTOLIYA</t>
  </si>
  <si>
    <t>09-06-2000</t>
  </si>
  <si>
    <t>42295</t>
  </si>
  <si>
    <t>30-05-2001</t>
  </si>
  <si>
    <t>12600</t>
  </si>
  <si>
    <t>42241</t>
  </si>
  <si>
    <t>11-07-2001</t>
  </si>
  <si>
    <t>13745</t>
  </si>
  <si>
    <t>VARAD</t>
  </si>
  <si>
    <t>06-10-2000</t>
  </si>
  <si>
    <t>12578</t>
  </si>
  <si>
    <t>42243</t>
  </si>
  <si>
    <t>12567</t>
  </si>
  <si>
    <t>12-04-2000</t>
  </si>
  <si>
    <t>KHARCHE</t>
  </si>
  <si>
    <t>42155</t>
  </si>
  <si>
    <t>42250</t>
  </si>
  <si>
    <t>11-07-2000</t>
  </si>
  <si>
    <t>REG18179</t>
  </si>
  <si>
    <t>104735</t>
  </si>
  <si>
    <t>INESH</t>
  </si>
  <si>
    <t>BHUTADA</t>
  </si>
  <si>
    <t>12901</t>
  </si>
  <si>
    <t>12564</t>
  </si>
  <si>
    <t>12225</t>
  </si>
  <si>
    <t>42159</t>
  </si>
  <si>
    <t>42256</t>
  </si>
  <si>
    <t>16-12-2000</t>
  </si>
  <si>
    <t>104727</t>
  </si>
  <si>
    <t>42209</t>
  </si>
  <si>
    <t>23-02-2001</t>
  </si>
  <si>
    <t>12591</t>
  </si>
  <si>
    <t>13702</t>
  </si>
  <si>
    <t>POL</t>
  </si>
  <si>
    <t>12208</t>
  </si>
  <si>
    <t>42175</t>
  </si>
  <si>
    <t>42264</t>
  </si>
  <si>
    <t>HEDA</t>
  </si>
  <si>
    <t>42217</t>
  </si>
  <si>
    <t>13710</t>
  </si>
  <si>
    <t>23-03-2001</t>
  </si>
  <si>
    <t>12533</t>
  </si>
  <si>
    <t>12422</t>
  </si>
  <si>
    <t>BHARGAVI</t>
  </si>
  <si>
    <t>23-11-2000</t>
  </si>
  <si>
    <t>REG59116</t>
  </si>
  <si>
    <t>13609</t>
  </si>
  <si>
    <t>42593</t>
  </si>
  <si>
    <t>13647</t>
  </si>
  <si>
    <t>RAUT</t>
  </si>
  <si>
    <t>30-06-1999</t>
  </si>
  <si>
    <t>11028</t>
  </si>
  <si>
    <t>42561</t>
  </si>
  <si>
    <t>REG17816</t>
  </si>
  <si>
    <t>13562</t>
  </si>
  <si>
    <t>BHUPENDRA</t>
  </si>
  <si>
    <t>REG95269</t>
  </si>
  <si>
    <t>13617</t>
  </si>
  <si>
    <t>29-01-2001</t>
  </si>
  <si>
    <t>42536</t>
  </si>
  <si>
    <t>13657</t>
  </si>
  <si>
    <t>UTGIKAR</t>
  </si>
  <si>
    <t>12-05-2001</t>
  </si>
  <si>
    <t>12345</t>
  </si>
  <si>
    <t>04-09-1999</t>
  </si>
  <si>
    <t>42516</t>
  </si>
  <si>
    <t>05-06-1998</t>
  </si>
  <si>
    <t>REG37665</t>
  </si>
  <si>
    <t>AJABE</t>
  </si>
  <si>
    <t>07-03-2001</t>
  </si>
  <si>
    <t>12325</t>
  </si>
  <si>
    <t>08-10-2000</t>
  </si>
  <si>
    <t>REG14871</t>
  </si>
  <si>
    <t>13625</t>
  </si>
  <si>
    <t>42541</t>
  </si>
  <si>
    <t>PRADNYA</t>
  </si>
  <si>
    <t>PAGARE</t>
  </si>
  <si>
    <t>01-12-1999</t>
  </si>
  <si>
    <t>13666</t>
  </si>
  <si>
    <t>12-11-1999</t>
  </si>
  <si>
    <t>13839</t>
  </si>
  <si>
    <t>42519</t>
  </si>
  <si>
    <t>04-08-1999</t>
  </si>
  <si>
    <t>REG19189</t>
  </si>
  <si>
    <t>PRANAVA</t>
  </si>
  <si>
    <t>06-04-2000</t>
  </si>
  <si>
    <t>REG88484</t>
  </si>
  <si>
    <t>13633</t>
  </si>
  <si>
    <t>42162</t>
  </si>
  <si>
    <t>30-07-2001</t>
  </si>
  <si>
    <t>13674</t>
  </si>
  <si>
    <t>23-03-1999</t>
  </si>
  <si>
    <t>Anam</t>
  </si>
  <si>
    <t>42576</t>
  </si>
  <si>
    <t>Jaffrey</t>
  </si>
  <si>
    <t>65512</t>
  </si>
  <si>
    <t>13187</t>
  </si>
  <si>
    <t>REG18819</t>
  </si>
  <si>
    <t>13642</t>
  </si>
  <si>
    <t>KHAIRNAR</t>
  </si>
  <si>
    <t>13682</t>
  </si>
  <si>
    <t>04-04-2000</t>
  </si>
  <si>
    <t>42580</t>
  </si>
  <si>
    <t>MONA</t>
  </si>
  <si>
    <t>12668</t>
  </si>
  <si>
    <t>REG43583</t>
  </si>
  <si>
    <t>03-09-1999</t>
  </si>
  <si>
    <t>REG11738</t>
  </si>
  <si>
    <t>REG65645</t>
  </si>
  <si>
    <t>17-07-1999</t>
  </si>
  <si>
    <t>REG86941</t>
  </si>
  <si>
    <t>50340</t>
  </si>
  <si>
    <t>42585</t>
  </si>
  <si>
    <t>31-01-2001</t>
  </si>
  <si>
    <t>10931</t>
  </si>
  <si>
    <t>19-04-1999</t>
  </si>
  <si>
    <t>42508</t>
  </si>
  <si>
    <t>APARNA</t>
  </si>
  <si>
    <t>MALU</t>
  </si>
  <si>
    <t>19-06-2000</t>
  </si>
  <si>
    <t>REG84394</t>
  </si>
  <si>
    <t>27-09-1999</t>
  </si>
  <si>
    <t>REG53681</t>
  </si>
  <si>
    <t>13601</t>
  </si>
  <si>
    <t>GAUTAMI</t>
  </si>
  <si>
    <t>42529</t>
  </si>
  <si>
    <t>11-05-2000</t>
  </si>
  <si>
    <t>12425</t>
  </si>
  <si>
    <t>42511</t>
  </si>
  <si>
    <t>DEVESH</t>
  </si>
  <si>
    <t>REG78319</t>
  </si>
  <si>
    <t>Flag</t>
  </si>
  <si>
    <t>104716</t>
  </si>
  <si>
    <t>21-09-1999</t>
  </si>
  <si>
    <t>13713</t>
  </si>
  <si>
    <t>12543</t>
  </si>
  <si>
    <t>SNEHAL</t>
  </si>
  <si>
    <t>KENDRE</t>
  </si>
  <si>
    <t>REG39913</t>
  </si>
  <si>
    <t>42276</t>
  </si>
  <si>
    <t>24-02-2000</t>
  </si>
  <si>
    <t>REG37371</t>
  </si>
  <si>
    <t>104703</t>
  </si>
  <si>
    <t>13721</t>
  </si>
  <si>
    <t>UKHALIKAR</t>
  </si>
  <si>
    <t>12903</t>
  </si>
  <si>
    <t>42285</t>
  </si>
  <si>
    <t>31-01-2000</t>
  </si>
  <si>
    <t>42231</t>
  </si>
  <si>
    <t>104741</t>
  </si>
  <si>
    <t>13730</t>
  </si>
  <si>
    <t>12579</t>
  </si>
  <si>
    <t>DAHALE</t>
  </si>
  <si>
    <t>42293</t>
  </si>
  <si>
    <t>17-09-1998</t>
  </si>
  <si>
    <t>42270</t>
  </si>
  <si>
    <t>18-07-1999</t>
  </si>
  <si>
    <t>REG53335</t>
  </si>
  <si>
    <t>08-01-2000</t>
  </si>
  <si>
    <t>13738</t>
  </si>
  <si>
    <t>22-01-2001</t>
  </si>
  <si>
    <t>42300</t>
  </si>
  <si>
    <t>12585</t>
  </si>
  <si>
    <t>42245</t>
  </si>
  <si>
    <t>23-11-1999</t>
  </si>
  <si>
    <t>REG11988</t>
  </si>
  <si>
    <t>104710</t>
  </si>
  <si>
    <t>PRACHI</t>
  </si>
  <si>
    <t>KHATRI</t>
  </si>
  <si>
    <t>29-04-1999</t>
  </si>
  <si>
    <t>13749</t>
  </si>
  <si>
    <t>12512</t>
  </si>
  <si>
    <t>ISHA</t>
  </si>
  <si>
    <t>LADE</t>
  </si>
  <si>
    <t>12514</t>
  </si>
  <si>
    <t>42166</t>
  </si>
  <si>
    <t>42251</t>
  </si>
  <si>
    <t>AKASH</t>
  </si>
  <si>
    <t>REG18434</t>
  </si>
  <si>
    <t>104730</t>
  </si>
  <si>
    <t>42204</t>
  </si>
  <si>
    <t>12590</t>
  </si>
  <si>
    <t>19-11-1999</t>
  </si>
  <si>
    <t>12507</t>
  </si>
  <si>
    <t>13697</t>
  </si>
  <si>
    <t>12237</t>
  </si>
  <si>
    <t>09-03-2000</t>
  </si>
  <si>
    <t>42171</t>
  </si>
  <si>
    <t>30-07-2000</t>
  </si>
  <si>
    <t>42259</t>
  </si>
  <si>
    <t>42212</t>
  </si>
  <si>
    <t>26-02-2000</t>
  </si>
  <si>
    <t>13689</t>
  </si>
  <si>
    <t>VAISHALI</t>
  </si>
  <si>
    <t>KALE</t>
  </si>
  <si>
    <t>13-09-2000</t>
  </si>
  <si>
    <t>26-09-1999</t>
  </si>
  <si>
    <t>13705</t>
  </si>
  <si>
    <t>12531</t>
  </si>
  <si>
    <t>UMER</t>
  </si>
  <si>
    <t>MOMIN</t>
  </si>
  <si>
    <t>21-09-1998</t>
  </si>
  <si>
    <t>REG27281</t>
  </si>
  <si>
    <t>42267</t>
  </si>
  <si>
    <t>42219</t>
  </si>
  <si>
    <t>RAJESHWARI</t>
  </si>
  <si>
    <t>NAGARE</t>
  </si>
  <si>
    <t>10942</t>
  </si>
  <si>
    <t>20-05-1994</t>
  </si>
  <si>
    <t>42558</t>
  </si>
  <si>
    <t>05-03-2001</t>
  </si>
  <si>
    <t>REG47591</t>
  </si>
  <si>
    <t>13836</t>
  </si>
  <si>
    <t>ASHWAINI</t>
  </si>
  <si>
    <t>LANDE</t>
  </si>
  <si>
    <t>30-04-2000</t>
  </si>
  <si>
    <t>REG16669</t>
  </si>
  <si>
    <t>13612</t>
  </si>
  <si>
    <t>42534</t>
  </si>
  <si>
    <t>13652</t>
  </si>
  <si>
    <t>JATIN</t>
  </si>
  <si>
    <t>ADVANI</t>
  </si>
  <si>
    <t>05-05-2000</t>
  </si>
  <si>
    <t>12341</t>
  </si>
  <si>
    <t>13-07-1999</t>
  </si>
  <si>
    <t>42514</t>
  </si>
  <si>
    <t>REG75839</t>
  </si>
  <si>
    <t>KIRTI</t>
  </si>
  <si>
    <t>DOIFODE</t>
  </si>
  <si>
    <t>28-12-1997</t>
  </si>
  <si>
    <t>11026</t>
  </si>
  <si>
    <t>REG22365</t>
  </si>
  <si>
    <t>13620</t>
  </si>
  <si>
    <t>42548</t>
  </si>
  <si>
    <t>WAMAN</t>
  </si>
  <si>
    <t>13660</t>
  </si>
  <si>
    <t>12327</t>
  </si>
  <si>
    <t>42568</t>
  </si>
  <si>
    <t>BHAVYA</t>
  </si>
  <si>
    <t>13-11-2000</t>
  </si>
  <si>
    <t>REG86583</t>
  </si>
  <si>
    <t>13812</t>
  </si>
  <si>
    <t>REG88151</t>
  </si>
  <si>
    <t>13628</t>
  </si>
  <si>
    <t>42537</t>
  </si>
  <si>
    <t>13669</t>
  </si>
  <si>
    <t>11004</t>
  </si>
  <si>
    <t>42573</t>
  </si>
  <si>
    <t>REG93785</t>
  </si>
  <si>
    <t>51900</t>
  </si>
  <si>
    <t>SHIRUDKAR</t>
  </si>
  <si>
    <t>14-10-2000</t>
  </si>
  <si>
    <t>12326</t>
  </si>
  <si>
    <t>13636</t>
  </si>
  <si>
    <t>17-10-2017</t>
  </si>
  <si>
    <t>41311</t>
  </si>
  <si>
    <t>17-08-1999</t>
  </si>
  <si>
    <t>42154</t>
  </si>
  <si>
    <t>13677</t>
  </si>
  <si>
    <t>GOSWAMI</t>
  </si>
  <si>
    <t>42579</t>
  </si>
  <si>
    <t>18-12-1999</t>
  </si>
  <si>
    <t>REG18937</t>
  </si>
  <si>
    <t>13833</t>
  </si>
  <si>
    <t>REG95545</t>
  </si>
  <si>
    <t>REG91544</t>
  </si>
  <si>
    <t>13742</t>
  </si>
  <si>
    <t>13686</t>
  </si>
  <si>
    <t>42583</t>
  </si>
  <si>
    <t>12471</t>
  </si>
  <si>
    <t>42505</t>
  </si>
  <si>
    <t>REG23195</t>
  </si>
  <si>
    <t>REG18984</t>
  </si>
  <si>
    <t>23-07-1995</t>
  </si>
  <si>
    <t>50344</t>
  </si>
  <si>
    <t>Harnish</t>
  </si>
  <si>
    <t>Chawla</t>
  </si>
  <si>
    <t>42526</t>
  </si>
  <si>
    <t>18-01-2001</t>
  </si>
  <si>
    <t>10937</t>
  </si>
  <si>
    <t>03-11-2000</t>
  </si>
  <si>
    <t>42509</t>
  </si>
  <si>
    <t>REG79369</t>
  </si>
  <si>
    <t>12333</t>
  </si>
  <si>
    <t>REG44558</t>
  </si>
  <si>
    <t>07-04-2001</t>
  </si>
  <si>
    <t>13604</t>
  </si>
  <si>
    <t>28-09-1998</t>
  </si>
  <si>
    <t>42590</t>
  </si>
  <si>
    <t>04-07-2001</t>
  </si>
  <si>
    <t>REG18861</t>
  </si>
  <si>
    <t>12-10-2001</t>
  </si>
  <si>
    <t>REG24612</t>
  </si>
  <si>
    <t>REG62319</t>
  </si>
  <si>
    <t>22-08-2001</t>
  </si>
  <si>
    <t>REG93164</t>
  </si>
  <si>
    <t>28-01-2002</t>
  </si>
  <si>
    <t>REG63499</t>
  </si>
  <si>
    <t>REG74521</t>
  </si>
  <si>
    <t>REG88646</t>
  </si>
  <si>
    <t>RASIKA</t>
  </si>
  <si>
    <t>02-03-2001</t>
  </si>
  <si>
    <t>KHETRI</t>
  </si>
  <si>
    <t>REG47171</t>
  </si>
  <si>
    <t>03-12-2001</t>
  </si>
  <si>
    <t>REG35214</t>
  </si>
  <si>
    <t>REG13391</t>
  </si>
  <si>
    <t>29-10-2001</t>
  </si>
  <si>
    <t>REG98881</t>
  </si>
  <si>
    <t>REG58573</t>
  </si>
  <si>
    <t>SAMIDHA</t>
  </si>
  <si>
    <t>REG55812</t>
  </si>
  <si>
    <t>07-06-2001</t>
  </si>
  <si>
    <t>REG91667</t>
  </si>
  <si>
    <t>31-08-2001</t>
  </si>
  <si>
    <t>REG19815</t>
  </si>
  <si>
    <t>07-02-2002</t>
  </si>
  <si>
    <t>REG21766</t>
  </si>
  <si>
    <t>PRATIK</t>
  </si>
  <si>
    <t>16-08-2001</t>
  </si>
  <si>
    <t>REG15273</t>
  </si>
  <si>
    <t>27-12-2000</t>
  </si>
  <si>
    <t>REG53519</t>
  </si>
  <si>
    <t>04-09-2001</t>
  </si>
  <si>
    <t>REG54134</t>
  </si>
  <si>
    <t>28-05-2001</t>
  </si>
  <si>
    <t>REG97858</t>
  </si>
  <si>
    <t>24-08-2001</t>
  </si>
  <si>
    <t>REG22373</t>
  </si>
  <si>
    <t>REG97166</t>
  </si>
  <si>
    <t>POTE</t>
  </si>
  <si>
    <t>10-11-2001</t>
  </si>
  <si>
    <t>REG76412</t>
  </si>
  <si>
    <t>19-10-2011</t>
  </si>
  <si>
    <t>REG74143</t>
  </si>
  <si>
    <t>13-01-2001</t>
  </si>
  <si>
    <t>REG17646</t>
  </si>
  <si>
    <t>SHASHANK</t>
  </si>
  <si>
    <t>27-04-2001</t>
  </si>
  <si>
    <t>REG55445</t>
  </si>
  <si>
    <t>REG58846</t>
  </si>
  <si>
    <t>30-09-2001</t>
  </si>
  <si>
    <t>REG18125</t>
  </si>
  <si>
    <t>16-03-2001</t>
  </si>
  <si>
    <t>REG73872</t>
  </si>
  <si>
    <t>01-02-2002</t>
  </si>
  <si>
    <t>REG85831</t>
  </si>
  <si>
    <t>REG11429</t>
  </si>
  <si>
    <t>REG76431</t>
  </si>
  <si>
    <t>REG71591</t>
  </si>
  <si>
    <t>TEKALE</t>
  </si>
  <si>
    <t>REG87615</t>
  </si>
  <si>
    <t>12-12-2000</t>
  </si>
  <si>
    <t>REG15683</t>
  </si>
  <si>
    <t>REG36921</t>
  </si>
  <si>
    <t>REG14665</t>
  </si>
  <si>
    <t>17-12-1998</t>
  </si>
  <si>
    <t>REG85297</t>
  </si>
  <si>
    <t>NAWALE</t>
  </si>
  <si>
    <t>07-01-1999</t>
  </si>
  <si>
    <t>REG75219</t>
  </si>
  <si>
    <t>REG71716</t>
  </si>
  <si>
    <t>REG31213</t>
  </si>
  <si>
    <t>GAUTAM</t>
  </si>
  <si>
    <t>REG92424</t>
  </si>
  <si>
    <t>23-12-2000</t>
  </si>
  <si>
    <t>REG43892</t>
  </si>
  <si>
    <t>AMEYA</t>
  </si>
  <si>
    <t>ZARKAR</t>
  </si>
  <si>
    <t>REG19911</t>
  </si>
  <si>
    <t>23-12-1999</t>
  </si>
  <si>
    <t>REG58513</t>
  </si>
  <si>
    <t>REG67493</t>
  </si>
  <si>
    <t>02-05-2000</t>
  </si>
  <si>
    <t>REG41567</t>
  </si>
  <si>
    <t>AMRAPALI</t>
  </si>
  <si>
    <t>RANDIVE</t>
  </si>
  <si>
    <t>REG41156</t>
  </si>
  <si>
    <t>REG67718</t>
  </si>
  <si>
    <t>15-10-1998</t>
  </si>
  <si>
    <t>REG16781</t>
  </si>
  <si>
    <t>REG43114</t>
  </si>
  <si>
    <t>09-12-1999</t>
  </si>
  <si>
    <t>REG96583</t>
  </si>
  <si>
    <t>20-08-1998</t>
  </si>
  <si>
    <t>REG91231</t>
  </si>
  <si>
    <t>REG91674</t>
  </si>
  <si>
    <t>REG82456</t>
  </si>
  <si>
    <t>MANISHA</t>
  </si>
  <si>
    <t>JINGAR</t>
  </si>
  <si>
    <t>REG52916</t>
  </si>
  <si>
    <t>REG36996</t>
  </si>
  <si>
    <t>REG34199</t>
  </si>
  <si>
    <t>REG95111</t>
  </si>
  <si>
    <t>31-05-1999</t>
  </si>
  <si>
    <t>REG38338</t>
  </si>
  <si>
    <t>REG12888</t>
  </si>
  <si>
    <t>PREETI</t>
  </si>
  <si>
    <t>08-02-1999</t>
  </si>
  <si>
    <t>REG83623</t>
  </si>
  <si>
    <t>28-06-2000</t>
  </si>
  <si>
    <t>REG24611</t>
  </si>
  <si>
    <t>29-12-2000</t>
  </si>
  <si>
    <t>REG71863</t>
  </si>
  <si>
    <t>REG48113</t>
  </si>
  <si>
    <t>REG78156</t>
  </si>
  <si>
    <t>VEDIKA</t>
  </si>
  <si>
    <t>JAGDHANE</t>
  </si>
  <si>
    <t>REG47666</t>
  </si>
  <si>
    <t>16-06-1999</t>
  </si>
  <si>
    <t>REG11254</t>
  </si>
  <si>
    <t>02-03-2000</t>
  </si>
  <si>
    <t>42178</t>
  </si>
  <si>
    <t>42179</t>
  </si>
  <si>
    <t>SUYOG</t>
  </si>
  <si>
    <t>WADANE</t>
  </si>
  <si>
    <t>30-04-1999</t>
  </si>
  <si>
    <t>30-12-2000</t>
  </si>
  <si>
    <t>42190</t>
  </si>
  <si>
    <t>42180</t>
  </si>
  <si>
    <t>42191</t>
  </si>
  <si>
    <t>42181</t>
  </si>
  <si>
    <t>VIBHAV</t>
  </si>
  <si>
    <t>NAPTE</t>
  </si>
  <si>
    <t>24-06-2000</t>
  </si>
  <si>
    <t>42192</t>
  </si>
  <si>
    <t>REG44684</t>
  </si>
  <si>
    <t>42182</t>
  </si>
  <si>
    <t>07-05-1998</t>
  </si>
  <si>
    <t>42193</t>
  </si>
  <si>
    <t>MONAL</t>
  </si>
  <si>
    <t>BHIWGADE</t>
  </si>
  <si>
    <t>42194</t>
  </si>
  <si>
    <t>42195</t>
  </si>
  <si>
    <t>42183</t>
  </si>
  <si>
    <t>42196</t>
  </si>
  <si>
    <t>09-08-2000</t>
  </si>
  <si>
    <t>42197</t>
  </si>
  <si>
    <t>09-10-2000</t>
  </si>
  <si>
    <t>42184</t>
  </si>
  <si>
    <t>42185</t>
  </si>
  <si>
    <t>42198</t>
  </si>
  <si>
    <t>06-06-1999</t>
  </si>
  <si>
    <t>42186</t>
  </si>
  <si>
    <t>SURYASEN</t>
  </si>
  <si>
    <t>PATWE</t>
  </si>
  <si>
    <t>25-06-2000</t>
  </si>
  <si>
    <t>42199</t>
  </si>
  <si>
    <t>42200</t>
  </si>
  <si>
    <t>42187</t>
  </si>
  <si>
    <t>06-11-2017</t>
  </si>
  <si>
    <t>REG89716</t>
  </si>
  <si>
    <t>STUTI</t>
  </si>
  <si>
    <t>NADKARNI</t>
  </si>
  <si>
    <t>08-08-1999</t>
  </si>
  <si>
    <t>42189</t>
  </si>
  <si>
    <t>42188</t>
  </si>
  <si>
    <t>42401</t>
  </si>
  <si>
    <t>SOURABH</t>
  </si>
  <si>
    <t>ANDHALKAR</t>
  </si>
  <si>
    <t>42451</t>
  </si>
  <si>
    <t>VATSAL</t>
  </si>
  <si>
    <t>05-02-2000</t>
  </si>
  <si>
    <t>42402</t>
  </si>
  <si>
    <t>42403</t>
  </si>
  <si>
    <t>42102</t>
  </si>
  <si>
    <t>42104</t>
  </si>
  <si>
    <t>42106</t>
  </si>
  <si>
    <t>GHANTEWAD</t>
  </si>
  <si>
    <t>42108</t>
  </si>
  <si>
    <t>42110</t>
  </si>
  <si>
    <t>42112</t>
  </si>
  <si>
    <t>42114</t>
  </si>
  <si>
    <t>42116</t>
  </si>
  <si>
    <t>42101</t>
  </si>
  <si>
    <t>42103</t>
  </si>
  <si>
    <t>RAKH</t>
  </si>
  <si>
    <t>03-06-1999</t>
  </si>
  <si>
    <t>42105</t>
  </si>
  <si>
    <t>42107</t>
  </si>
  <si>
    <t>13-08-1999</t>
  </si>
  <si>
    <t>42109</t>
  </si>
  <si>
    <t>42111</t>
  </si>
  <si>
    <t>24-07-2001</t>
  </si>
  <si>
    <t>42113</t>
  </si>
  <si>
    <t>42115</t>
  </si>
  <si>
    <t>42120</t>
  </si>
  <si>
    <t>ALIABBAS</t>
  </si>
  <si>
    <t>KANADIA</t>
  </si>
  <si>
    <t>42122</t>
  </si>
  <si>
    <t>42124</t>
  </si>
  <si>
    <t>42126</t>
  </si>
  <si>
    <t>MEKHALA</t>
  </si>
  <si>
    <t>42128</t>
  </si>
  <si>
    <t>21-04-1998</t>
  </si>
  <si>
    <t>42130</t>
  </si>
  <si>
    <t>42132</t>
  </si>
  <si>
    <t>42134</t>
  </si>
  <si>
    <t>SARANG</t>
  </si>
  <si>
    <t>BORLE</t>
  </si>
  <si>
    <t>42118</t>
  </si>
  <si>
    <t>42121</t>
  </si>
  <si>
    <t>42123</t>
  </si>
  <si>
    <t>01-08-1999</t>
  </si>
  <si>
    <t>42125</t>
  </si>
  <si>
    <t>GANGURDE</t>
  </si>
  <si>
    <t>42127</t>
  </si>
  <si>
    <t>42129</t>
  </si>
  <si>
    <t>04-06-1999</t>
  </si>
  <si>
    <t>42131</t>
  </si>
  <si>
    <t>42133</t>
  </si>
  <si>
    <t>DHANASHREE</t>
  </si>
  <si>
    <t>NIGUDKAR</t>
  </si>
  <si>
    <t>42135</t>
  </si>
  <si>
    <t>42117</t>
  </si>
  <si>
    <t>42119</t>
  </si>
  <si>
    <t>42136</t>
  </si>
  <si>
    <t>42138</t>
  </si>
  <si>
    <t>APEKSHA</t>
  </si>
  <si>
    <t>PHAPAL</t>
  </si>
  <si>
    <t>42140</t>
  </si>
  <si>
    <t>29-11-1999</t>
  </si>
  <si>
    <t>42142</t>
  </si>
  <si>
    <t>22-01-1999</t>
  </si>
  <si>
    <t>42144</t>
  </si>
  <si>
    <t>PANGARKAR</t>
  </si>
  <si>
    <t>42146</t>
  </si>
  <si>
    <t>17-02-2001</t>
  </si>
  <si>
    <t>42148</t>
  </si>
  <si>
    <t>42150</t>
  </si>
  <si>
    <t>10-07-1999</t>
  </si>
  <si>
    <t>42137</t>
  </si>
  <si>
    <t>JINDAL</t>
  </si>
  <si>
    <t>01-02-2000</t>
  </si>
  <si>
    <t>09-12-1998</t>
  </si>
  <si>
    <t>42139</t>
  </si>
  <si>
    <t>42141</t>
  </si>
  <si>
    <t>42143</t>
  </si>
  <si>
    <t>42145</t>
  </si>
  <si>
    <t>JAGRUTI</t>
  </si>
  <si>
    <t>08-03-2001</t>
  </si>
  <si>
    <t>42147</t>
  </si>
  <si>
    <t>42149</t>
  </si>
  <si>
    <t>REG96884</t>
  </si>
  <si>
    <t>NEERAJ</t>
  </si>
  <si>
    <t>42404</t>
  </si>
  <si>
    <t>27-04-2000</t>
  </si>
  <si>
    <t>42405</t>
  </si>
  <si>
    <t>42406</t>
  </si>
  <si>
    <t>POONAM</t>
  </si>
  <si>
    <t>GAWALI</t>
  </si>
  <si>
    <t>11-05-2001</t>
  </si>
  <si>
    <t>42407</t>
  </si>
  <si>
    <t>SUMIT</t>
  </si>
  <si>
    <t>REG73531</t>
  </si>
  <si>
    <t>42408</t>
  </si>
  <si>
    <t>42409</t>
  </si>
  <si>
    <t>Nishant</t>
  </si>
  <si>
    <t>Chaudhari</t>
  </si>
  <si>
    <t>42410</t>
  </si>
  <si>
    <t>42411</t>
  </si>
  <si>
    <t>07-07-1999</t>
  </si>
  <si>
    <t>42452</t>
  </si>
  <si>
    <t>REG18519</t>
  </si>
  <si>
    <t>SAYTA</t>
  </si>
  <si>
    <t>24-10-2017</t>
  </si>
  <si>
    <t>42412</t>
  </si>
  <si>
    <t>23-07-1999</t>
  </si>
  <si>
    <t>42453</t>
  </si>
  <si>
    <t>42413</t>
  </si>
  <si>
    <t>06-11-1999</t>
  </si>
  <si>
    <t>42454</t>
  </si>
  <si>
    <t>42414</t>
  </si>
  <si>
    <t>SARIKA</t>
  </si>
  <si>
    <t>29-08-1999</t>
  </si>
  <si>
    <t>42455</t>
  </si>
  <si>
    <t>04-11-1998</t>
  </si>
  <si>
    <t>42415</t>
  </si>
  <si>
    <t>42416</t>
  </si>
  <si>
    <t>42417</t>
  </si>
  <si>
    <t>31-10-1999</t>
  </si>
  <si>
    <t>42456</t>
  </si>
  <si>
    <t>42418</t>
  </si>
  <si>
    <t>42457</t>
  </si>
  <si>
    <t>21-01-2000</t>
  </si>
  <si>
    <t>42419</t>
  </si>
  <si>
    <t>PANDIT</t>
  </si>
  <si>
    <t>13-10-1998</t>
  </si>
  <si>
    <t>42458</t>
  </si>
  <si>
    <t>42420</t>
  </si>
  <si>
    <t>29-08-1998</t>
  </si>
  <si>
    <t>42459</t>
  </si>
  <si>
    <t>42421</t>
  </si>
  <si>
    <t>42422</t>
  </si>
  <si>
    <t>15-03-2000</t>
  </si>
  <si>
    <t>42460</t>
  </si>
  <si>
    <t>NITYA</t>
  </si>
  <si>
    <t>REG32178</t>
  </si>
  <si>
    <t>42423</t>
  </si>
  <si>
    <t>07-12-1999</t>
  </si>
  <si>
    <t>42424</t>
  </si>
  <si>
    <t>42461</t>
  </si>
  <si>
    <t>06-07-2001</t>
  </si>
  <si>
    <t>42425</t>
  </si>
  <si>
    <t>12-09-1999</t>
  </si>
  <si>
    <t>42462</t>
  </si>
  <si>
    <t>42426</t>
  </si>
  <si>
    <t>JOGAWE</t>
  </si>
  <si>
    <t>42427</t>
  </si>
  <si>
    <t>17-04-1999</t>
  </si>
  <si>
    <t>42463</t>
  </si>
  <si>
    <t>06-05-1999</t>
  </si>
  <si>
    <t>42428</t>
  </si>
  <si>
    <t>42429</t>
  </si>
  <si>
    <t>26-12-2001</t>
  </si>
  <si>
    <t>42464</t>
  </si>
  <si>
    <t>42430</t>
  </si>
  <si>
    <t>TARATE</t>
  </si>
  <si>
    <t>42465</t>
  </si>
  <si>
    <t>04-09-1998</t>
  </si>
  <si>
    <t>42431</t>
  </si>
  <si>
    <t>42466</t>
  </si>
  <si>
    <t>30-07-1998</t>
  </si>
  <si>
    <t>42432</t>
  </si>
  <si>
    <t>42467</t>
  </si>
  <si>
    <t>VANSHIKA</t>
  </si>
  <si>
    <t>KHABALE</t>
  </si>
  <si>
    <t>42433</t>
  </si>
  <si>
    <t>REG53826</t>
  </si>
  <si>
    <t>22-03-1999</t>
  </si>
  <si>
    <t>42434</t>
  </si>
  <si>
    <t>18-05-1999</t>
  </si>
  <si>
    <t>42435</t>
  </si>
  <si>
    <t>25-10-1999</t>
  </si>
  <si>
    <t>42436</t>
  </si>
  <si>
    <t>PANCHARATNA</t>
  </si>
  <si>
    <t>42437</t>
  </si>
  <si>
    <t>42438</t>
  </si>
  <si>
    <t>42439</t>
  </si>
  <si>
    <t>SHOAIB</t>
  </si>
  <si>
    <t>CHAVHAN</t>
  </si>
  <si>
    <t>05-03-1999</t>
  </si>
  <si>
    <t>REG61711</t>
  </si>
  <si>
    <t>42468</t>
  </si>
  <si>
    <t>42469</t>
  </si>
  <si>
    <t>GUNJAN</t>
  </si>
  <si>
    <t>REG12846</t>
  </si>
  <si>
    <t>KAKDE</t>
  </si>
  <si>
    <t>23-07-2001</t>
  </si>
  <si>
    <t>42440</t>
  </si>
  <si>
    <t>REG45158</t>
  </si>
  <si>
    <t>09-08-1998</t>
  </si>
  <si>
    <t>42441</t>
  </si>
  <si>
    <t>Adi</t>
  </si>
  <si>
    <t>Siroya</t>
  </si>
  <si>
    <t>42442</t>
  </si>
  <si>
    <t>42443</t>
  </si>
  <si>
    <t>42444</t>
  </si>
  <si>
    <t>AMAAN</t>
  </si>
  <si>
    <t>11-07-1998</t>
  </si>
  <si>
    <t>42470</t>
  </si>
  <si>
    <t>21-06-1999</t>
  </si>
  <si>
    <t>42445</t>
  </si>
  <si>
    <t>42471</t>
  </si>
  <si>
    <t>HARSHITA</t>
  </si>
  <si>
    <t>SHETE</t>
  </si>
  <si>
    <t>42446</t>
  </si>
  <si>
    <t>25-04-2001</t>
  </si>
  <si>
    <t>42472</t>
  </si>
  <si>
    <t>42447</t>
  </si>
  <si>
    <t>42473</t>
  </si>
  <si>
    <t>16-09-1999</t>
  </si>
  <si>
    <t>42474</t>
  </si>
  <si>
    <t>42448</t>
  </si>
  <si>
    <t>ROHAN</t>
  </si>
  <si>
    <t>42475</t>
  </si>
  <si>
    <t>20-05-1999</t>
  </si>
  <si>
    <t>42449</t>
  </si>
  <si>
    <t>NINAD</t>
  </si>
  <si>
    <t>42476</t>
  </si>
  <si>
    <t>TARI</t>
  </si>
  <si>
    <t>18-02-2000</t>
  </si>
  <si>
    <t>42450</t>
  </si>
  <si>
    <t>42477</t>
  </si>
  <si>
    <t>08-12-1996</t>
  </si>
  <si>
    <t>42478</t>
  </si>
  <si>
    <t>42326</t>
  </si>
  <si>
    <t>REG26974</t>
  </si>
  <si>
    <t>RISHITA</t>
  </si>
  <si>
    <t>10-01-1999</t>
  </si>
  <si>
    <t>42479</t>
  </si>
  <si>
    <t>05-01-1999</t>
  </si>
  <si>
    <t>42480</t>
  </si>
  <si>
    <t>42327</t>
  </si>
  <si>
    <t>42481</t>
  </si>
  <si>
    <t>42482</t>
  </si>
  <si>
    <t>SHITAL</t>
  </si>
  <si>
    <t>42483</t>
  </si>
  <si>
    <t>42328</t>
  </si>
  <si>
    <t>22-09-1998</t>
  </si>
  <si>
    <t>42484</t>
  </si>
  <si>
    <t>27-12-1999</t>
  </si>
  <si>
    <t>42485</t>
  </si>
  <si>
    <t>42329</t>
  </si>
  <si>
    <t>42486</t>
  </si>
  <si>
    <t>08-07-2000</t>
  </si>
  <si>
    <t>03-02-2001</t>
  </si>
  <si>
    <t>42330</t>
  </si>
  <si>
    <t>42331</t>
  </si>
  <si>
    <t>42487</t>
  </si>
  <si>
    <t>PRANAY</t>
  </si>
  <si>
    <t>42332</t>
  </si>
  <si>
    <t>NIKETAN</t>
  </si>
  <si>
    <t>KARE</t>
  </si>
  <si>
    <t>03-07-1998</t>
  </si>
  <si>
    <t>42488</t>
  </si>
  <si>
    <t>42489</t>
  </si>
  <si>
    <t>42490</t>
  </si>
  <si>
    <t>26-11-1998</t>
  </si>
  <si>
    <t>42491</t>
  </si>
  <si>
    <t>HURDALE</t>
  </si>
  <si>
    <t>42333</t>
  </si>
  <si>
    <t>42492</t>
  </si>
  <si>
    <t>29-03-1999</t>
  </si>
  <si>
    <t>42493</t>
  </si>
  <si>
    <t>42334</t>
  </si>
  <si>
    <t>IRA</t>
  </si>
  <si>
    <t>BAKSHI</t>
  </si>
  <si>
    <t>42494</t>
  </si>
  <si>
    <t>42335</t>
  </si>
  <si>
    <t>30-05-1999</t>
  </si>
  <si>
    <t>42495</t>
  </si>
  <si>
    <t>DHANSHRI</t>
  </si>
  <si>
    <t>17-03-1999</t>
  </si>
  <si>
    <t>16-09-2000</t>
  </si>
  <si>
    <t>42496</t>
  </si>
  <si>
    <t>REG91981</t>
  </si>
  <si>
    <t>REG17947</t>
  </si>
  <si>
    <t>42497</t>
  </si>
  <si>
    <t>42498</t>
  </si>
  <si>
    <t>YASHMITA</t>
  </si>
  <si>
    <t>SAJNANI</t>
  </si>
  <si>
    <t>11-05-1989</t>
  </si>
  <si>
    <t>42336</t>
  </si>
  <si>
    <t>42499</t>
  </si>
  <si>
    <t>16-08-1989</t>
  </si>
  <si>
    <t>42337</t>
  </si>
  <si>
    <t>42500</t>
  </si>
  <si>
    <t>29-12-1989</t>
  </si>
  <si>
    <t>42338</t>
  </si>
  <si>
    <t>NACHIKET</t>
  </si>
  <si>
    <t>GOTPHODE</t>
  </si>
  <si>
    <t>REG11581</t>
  </si>
  <si>
    <t>29-09-1999</t>
  </si>
  <si>
    <t>42339</t>
  </si>
  <si>
    <t>18-07-1998</t>
  </si>
  <si>
    <t>42340</t>
  </si>
  <si>
    <t>ASHWIN</t>
  </si>
  <si>
    <t>WABLE</t>
  </si>
  <si>
    <t>REG72431</t>
  </si>
  <si>
    <t>BHAVIKA</t>
  </si>
  <si>
    <t>BODKE</t>
  </si>
  <si>
    <t>19-06-1999</t>
  </si>
  <si>
    <t>42341</t>
  </si>
  <si>
    <t>13-06-1999</t>
  </si>
  <si>
    <t>42342</t>
  </si>
  <si>
    <t>42343</t>
  </si>
  <si>
    <t>16-08-1997</t>
  </si>
  <si>
    <t>42344</t>
  </si>
  <si>
    <t>42345</t>
  </si>
  <si>
    <t>15-01-2001</t>
  </si>
  <si>
    <t>42346</t>
  </si>
  <si>
    <t>42347</t>
  </si>
  <si>
    <t>42348</t>
  </si>
  <si>
    <t>23-08-1999</t>
  </si>
  <si>
    <t>42349</t>
  </si>
  <si>
    <t>03-10-2000</t>
  </si>
  <si>
    <t>REG82417</t>
  </si>
  <si>
    <t>42350</t>
  </si>
  <si>
    <t>MHAISDHUNE</t>
  </si>
  <si>
    <t>42351</t>
  </si>
  <si>
    <t>42352</t>
  </si>
  <si>
    <t>05-02-1999</t>
  </si>
  <si>
    <t>42353</t>
  </si>
  <si>
    <t>SACHI</t>
  </si>
  <si>
    <t>08-09-1999</t>
  </si>
  <si>
    <t>REG22932</t>
  </si>
  <si>
    <t>CHAUHAN</t>
  </si>
  <si>
    <t>REG32114</t>
  </si>
  <si>
    <t>42301</t>
  </si>
  <si>
    <t>42302</t>
  </si>
  <si>
    <t>42304</t>
  </si>
  <si>
    <t>42306</t>
  </si>
  <si>
    <t>42308</t>
  </si>
  <si>
    <t>NADEEM</t>
  </si>
  <si>
    <t>42310</t>
  </si>
  <si>
    <t>42312</t>
  </si>
  <si>
    <t>42314</t>
  </si>
  <si>
    <t>PRIYAL</t>
  </si>
  <si>
    <t>UPADHYAY</t>
  </si>
  <si>
    <t>BANGAR</t>
  </si>
  <si>
    <t>42316</t>
  </si>
  <si>
    <t>14-01-2000</t>
  </si>
  <si>
    <t>42318</t>
  </si>
  <si>
    <t>03-05-1999</t>
  </si>
  <si>
    <t>42320</t>
  </si>
  <si>
    <t>24-08-1998</t>
  </si>
  <si>
    <t>42303</t>
  </si>
  <si>
    <t>MRUDULA</t>
  </si>
  <si>
    <t>CHAURE</t>
  </si>
  <si>
    <t>42305</t>
  </si>
  <si>
    <t>42307</t>
  </si>
  <si>
    <t>Chirag</t>
  </si>
  <si>
    <t>Jorvekar</t>
  </si>
  <si>
    <t>06-06-2000</t>
  </si>
  <si>
    <t>42309</t>
  </si>
  <si>
    <t>18-12-1998</t>
  </si>
  <si>
    <t>42311</t>
  </si>
  <si>
    <t>42313</t>
  </si>
  <si>
    <t>42315</t>
  </si>
  <si>
    <t>07-03-1999</t>
  </si>
  <si>
    <t>42317</t>
  </si>
  <si>
    <t>42319</t>
  </si>
  <si>
    <t>42322</t>
  </si>
  <si>
    <t>42324</t>
  </si>
  <si>
    <t>09-08-1999</t>
  </si>
  <si>
    <t>42321</t>
  </si>
  <si>
    <t>42323</t>
  </si>
  <si>
    <t>06-07-1999</t>
  </si>
  <si>
    <t>42325</t>
  </si>
  <si>
    <t>REG13528</t>
  </si>
  <si>
    <t>AVINASH</t>
  </si>
  <si>
    <t>20265</t>
  </si>
  <si>
    <t>CHOLE</t>
  </si>
  <si>
    <t>SHETTI</t>
  </si>
  <si>
    <t>20303</t>
  </si>
  <si>
    <t>20304</t>
  </si>
  <si>
    <t>20305</t>
  </si>
  <si>
    <t>KELUSKAR</t>
  </si>
  <si>
    <t>20307</t>
  </si>
  <si>
    <t>15-12-1998</t>
  </si>
  <si>
    <t>Sudharm</t>
  </si>
  <si>
    <t>REG38476</t>
  </si>
  <si>
    <t>Borole</t>
  </si>
  <si>
    <t>20309</t>
  </si>
  <si>
    <t>PREMDAS</t>
  </si>
  <si>
    <t>SARGE</t>
  </si>
  <si>
    <t>20310</t>
  </si>
  <si>
    <t>20313</t>
  </si>
  <si>
    <t>20315</t>
  </si>
  <si>
    <t>20316</t>
  </si>
  <si>
    <t>PORWAL</t>
  </si>
  <si>
    <t>20317</t>
  </si>
  <si>
    <t>22-01-2000</t>
  </si>
  <si>
    <t>20318</t>
  </si>
  <si>
    <t>REG89811</t>
  </si>
  <si>
    <t>20321</t>
  </si>
  <si>
    <t>20329</t>
  </si>
  <si>
    <t>REG17579</t>
  </si>
  <si>
    <t>24-01-2001</t>
  </si>
  <si>
    <t>20330</t>
  </si>
  <si>
    <t>20356</t>
  </si>
  <si>
    <t>08-09-2000</t>
  </si>
  <si>
    <t>20366</t>
  </si>
  <si>
    <t>30-10-2000</t>
  </si>
  <si>
    <t>20367</t>
  </si>
  <si>
    <t>RAHUL</t>
  </si>
  <si>
    <t>JHA</t>
  </si>
  <si>
    <t>11-10-1999</t>
  </si>
  <si>
    <t>20389</t>
  </si>
  <si>
    <t>MARATHE</t>
  </si>
  <si>
    <t>20397</t>
  </si>
  <si>
    <t>20422</t>
  </si>
  <si>
    <t>20441</t>
  </si>
  <si>
    <t>CHAITRALI</t>
  </si>
  <si>
    <t>20481</t>
  </si>
  <si>
    <t>02-06-2000</t>
  </si>
  <si>
    <t>19-01-2001</t>
  </si>
  <si>
    <t>20319</t>
  </si>
  <si>
    <t>42377</t>
  </si>
  <si>
    <t>42354</t>
  </si>
  <si>
    <t>27-08-2000</t>
  </si>
  <si>
    <t>42378</t>
  </si>
  <si>
    <t>24-10-1999</t>
  </si>
  <si>
    <t>42355</t>
  </si>
  <si>
    <t>42356</t>
  </si>
  <si>
    <t>42379</t>
  </si>
  <si>
    <t>SMITA</t>
  </si>
  <si>
    <t>SHIRSAT</t>
  </si>
  <si>
    <t>42357</t>
  </si>
  <si>
    <t>42380</t>
  </si>
  <si>
    <t>42358</t>
  </si>
  <si>
    <t>42359</t>
  </si>
  <si>
    <t>ATHARV</t>
  </si>
  <si>
    <t>BHORE</t>
  </si>
  <si>
    <t>Ninad</t>
  </si>
  <si>
    <t>Gore</t>
  </si>
  <si>
    <t>28-07-1999</t>
  </si>
  <si>
    <t>42381</t>
  </si>
  <si>
    <t>42360</t>
  </si>
  <si>
    <t>42382</t>
  </si>
  <si>
    <t>SAGARE</t>
  </si>
  <si>
    <t>42361</t>
  </si>
  <si>
    <t>42383</t>
  </si>
  <si>
    <t>42362</t>
  </si>
  <si>
    <t>DISHANT</t>
  </si>
  <si>
    <t>MANIAR</t>
  </si>
  <si>
    <t>CHIRAYU</t>
  </si>
  <si>
    <t>42384</t>
  </si>
  <si>
    <t>42363</t>
  </si>
  <si>
    <t>42385</t>
  </si>
  <si>
    <t>42364</t>
  </si>
  <si>
    <t>SONAM</t>
  </si>
  <si>
    <t>BEKNALKAR</t>
  </si>
  <si>
    <t>42386</t>
  </si>
  <si>
    <t>42365</t>
  </si>
  <si>
    <t>13-09-1999</t>
  </si>
  <si>
    <t>42387</t>
  </si>
  <si>
    <t>42366</t>
  </si>
  <si>
    <t>42367</t>
  </si>
  <si>
    <t>RAORANE</t>
  </si>
  <si>
    <t>14-06-1999</t>
  </si>
  <si>
    <t>42388</t>
  </si>
  <si>
    <t>42368</t>
  </si>
  <si>
    <t>42369</t>
  </si>
  <si>
    <t>42370</t>
  </si>
  <si>
    <t>SUKHADA</t>
  </si>
  <si>
    <t>42371</t>
  </si>
  <si>
    <t>42389</t>
  </si>
  <si>
    <t>42390</t>
  </si>
  <si>
    <t>SADAF</t>
  </si>
  <si>
    <t>42372</t>
  </si>
  <si>
    <t>42391</t>
  </si>
  <si>
    <t>01-03-1999</t>
  </si>
  <si>
    <t>42373</t>
  </si>
  <si>
    <t>42392</t>
  </si>
  <si>
    <t>NAGRE</t>
  </si>
  <si>
    <t>17-07-2000</t>
  </si>
  <si>
    <t>42374</t>
  </si>
  <si>
    <t>KAUSHAL</t>
  </si>
  <si>
    <t>NAYAK</t>
  </si>
  <si>
    <t>42393</t>
  </si>
  <si>
    <t>42375</t>
  </si>
  <si>
    <t>INGLE</t>
  </si>
  <si>
    <t>17-01-2001</t>
  </si>
  <si>
    <t>42376</t>
  </si>
  <si>
    <t>42394</t>
  </si>
  <si>
    <t>42395</t>
  </si>
  <si>
    <t>42398</t>
  </si>
  <si>
    <t>42399</t>
  </si>
  <si>
    <t>05-07-1999</t>
  </si>
  <si>
    <t>42396</t>
  </si>
  <si>
    <t>42400</t>
  </si>
  <si>
    <t>42397</t>
  </si>
  <si>
    <t>40001</t>
  </si>
  <si>
    <t>05-09-1998</t>
  </si>
  <si>
    <t>40154</t>
  </si>
  <si>
    <t>40155</t>
  </si>
  <si>
    <t>40002</t>
  </si>
  <si>
    <t>40156</t>
  </si>
  <si>
    <t>40005</t>
  </si>
  <si>
    <t>40157</t>
  </si>
  <si>
    <t>23-06-1999</t>
  </si>
  <si>
    <t>40158</t>
  </si>
  <si>
    <t>MORALE</t>
  </si>
  <si>
    <t>40006</t>
  </si>
  <si>
    <t>40159</t>
  </si>
  <si>
    <t>15-06-1999</t>
  </si>
  <si>
    <t>40008</t>
  </si>
  <si>
    <t>40161</t>
  </si>
  <si>
    <t>14-01-1998</t>
  </si>
  <si>
    <t>40009</t>
  </si>
  <si>
    <t>SHAMBHAVI</t>
  </si>
  <si>
    <t>40162</t>
  </si>
  <si>
    <t>31-07-1999</t>
  </si>
  <si>
    <t>40010</t>
  </si>
  <si>
    <t>40163</t>
  </si>
  <si>
    <t>20-05-2000</t>
  </si>
  <si>
    <t>40101</t>
  </si>
  <si>
    <t>MISAL</t>
  </si>
  <si>
    <t>GHULE</t>
  </si>
  <si>
    <t>40164</t>
  </si>
  <si>
    <t>40102</t>
  </si>
  <si>
    <t>40165</t>
  </si>
  <si>
    <t>Rudra</t>
  </si>
  <si>
    <t>Singh</t>
  </si>
  <si>
    <t>40103</t>
  </si>
  <si>
    <t>40166</t>
  </si>
  <si>
    <t>40105</t>
  </si>
  <si>
    <t>40167</t>
  </si>
  <si>
    <t>KHODE</t>
  </si>
  <si>
    <t>40106</t>
  </si>
  <si>
    <t>29-10-1998</t>
  </si>
  <si>
    <t>40107</t>
  </si>
  <si>
    <t>REG69111</t>
  </si>
  <si>
    <t>ABDULRAB</t>
  </si>
  <si>
    <t>15-07-1999</t>
  </si>
  <si>
    <t>40108</t>
  </si>
  <si>
    <t>01-10-2000</t>
  </si>
  <si>
    <t>40168</t>
  </si>
  <si>
    <t>ASHLESHA</t>
  </si>
  <si>
    <t>40109</t>
  </si>
  <si>
    <t>40169</t>
  </si>
  <si>
    <t>40110</t>
  </si>
  <si>
    <t>SETHU</t>
  </si>
  <si>
    <t>T</t>
  </si>
  <si>
    <t>40172</t>
  </si>
  <si>
    <t>40111</t>
  </si>
  <si>
    <t>27-07-2000</t>
  </si>
  <si>
    <t>40173</t>
  </si>
  <si>
    <t>SAPNAR</t>
  </si>
  <si>
    <t>40112</t>
  </si>
  <si>
    <t>07-06-1999</t>
  </si>
  <si>
    <t>40174</t>
  </si>
  <si>
    <t>40114</t>
  </si>
  <si>
    <t>40175</t>
  </si>
  <si>
    <t>ANILA</t>
  </si>
  <si>
    <t>ASHRAFIWALA</t>
  </si>
  <si>
    <t>JALIHALKAR</t>
  </si>
  <si>
    <t>40176</t>
  </si>
  <si>
    <t>40117</t>
  </si>
  <si>
    <t>40177</t>
  </si>
  <si>
    <t>40118</t>
  </si>
  <si>
    <t>40178</t>
  </si>
  <si>
    <t>40119</t>
  </si>
  <si>
    <t>JAMBKAR</t>
  </si>
  <si>
    <t>40179</t>
  </si>
  <si>
    <t>40180</t>
  </si>
  <si>
    <t>seree</t>
  </si>
  <si>
    <t>patil</t>
  </si>
  <si>
    <t>40123</t>
  </si>
  <si>
    <t>40181</t>
  </si>
  <si>
    <t>40126</t>
  </si>
  <si>
    <t>40182</t>
  </si>
  <si>
    <t>40130</t>
  </si>
  <si>
    <t>03-08-1999</t>
  </si>
  <si>
    <t>40183</t>
  </si>
  <si>
    <t>15-02-2000</t>
  </si>
  <si>
    <t>40131</t>
  </si>
  <si>
    <t>11-02-2000</t>
  </si>
  <si>
    <t>40187</t>
  </si>
  <si>
    <t>40132</t>
  </si>
  <si>
    <t>PRIYA</t>
  </si>
  <si>
    <t>40188</t>
  </si>
  <si>
    <t>KOLGANE</t>
  </si>
  <si>
    <t>40133</t>
  </si>
  <si>
    <t>40189</t>
  </si>
  <si>
    <t>40134</t>
  </si>
  <si>
    <t>40190</t>
  </si>
  <si>
    <t>AAKANSHA</t>
  </si>
  <si>
    <t>40135</t>
  </si>
  <si>
    <t>04-04-1999</t>
  </si>
  <si>
    <t>40191</t>
  </si>
  <si>
    <t>REG71477</t>
  </si>
  <si>
    <t>40192</t>
  </si>
  <si>
    <t>VIVEKANAND</t>
  </si>
  <si>
    <t>SULE</t>
  </si>
  <si>
    <t>12-01-1997</t>
  </si>
  <si>
    <t>40194</t>
  </si>
  <si>
    <t>40195</t>
  </si>
  <si>
    <t>REG83533</t>
  </si>
  <si>
    <t>21-12-1999</t>
  </si>
  <si>
    <t>40196</t>
  </si>
  <si>
    <t>02-07-2017</t>
  </si>
  <si>
    <t>REG13645</t>
  </si>
  <si>
    <t>MAHADIK</t>
  </si>
  <si>
    <t>40136</t>
  </si>
  <si>
    <t>10-04-1999</t>
  </si>
  <si>
    <t>40137</t>
  </si>
  <si>
    <t>40139</t>
  </si>
  <si>
    <t>40140</t>
  </si>
  <si>
    <t>USHANTA</t>
  </si>
  <si>
    <t>01-04-2000</t>
  </si>
  <si>
    <t>40141</t>
  </si>
  <si>
    <t>40142</t>
  </si>
  <si>
    <t>40143</t>
  </si>
  <si>
    <t>40144</t>
  </si>
  <si>
    <t>BHOGAWADE</t>
  </si>
  <si>
    <t>14-03-1999</t>
  </si>
  <si>
    <t>40145</t>
  </si>
  <si>
    <t>40147</t>
  </si>
  <si>
    <t>NEET,JEE</t>
  </si>
  <si>
    <t>40148</t>
  </si>
  <si>
    <t>40150</t>
  </si>
  <si>
    <t>40199</t>
  </si>
  <si>
    <t>40200</t>
  </si>
  <si>
    <t>40151</t>
  </si>
  <si>
    <t>04-07-2000</t>
  </si>
  <si>
    <t>40302</t>
  </si>
  <si>
    <t>28-01-2000</t>
  </si>
  <si>
    <t>40152</t>
  </si>
  <si>
    <t>ANUSAYA</t>
  </si>
  <si>
    <t>BHANGE</t>
  </si>
  <si>
    <t>15-10-1999</t>
  </si>
  <si>
    <t>40303</t>
  </si>
  <si>
    <t>40153</t>
  </si>
  <si>
    <t>TEJASHRI</t>
  </si>
  <si>
    <t>AGALE</t>
  </si>
  <si>
    <t>40304</t>
  </si>
  <si>
    <t>44515</t>
  </si>
  <si>
    <t>40305</t>
  </si>
  <si>
    <t>01-05-1999</t>
  </si>
  <si>
    <t>44516</t>
  </si>
  <si>
    <t>44522</t>
  </si>
  <si>
    <t>REG86673</t>
  </si>
  <si>
    <t>YUGANDHARA</t>
  </si>
  <si>
    <t>KACHARE</t>
  </si>
  <si>
    <t>42595</t>
  </si>
  <si>
    <t>42596</t>
  </si>
  <si>
    <t>KRISH</t>
  </si>
  <si>
    <t>KHERAJANI</t>
  </si>
  <si>
    <t>42597</t>
  </si>
  <si>
    <t>REG41235</t>
  </si>
  <si>
    <t>REG64248</t>
  </si>
  <si>
    <t>03-06-2001</t>
  </si>
  <si>
    <t>54523</t>
  </si>
  <si>
    <t>GURLE</t>
  </si>
  <si>
    <t>30-07-1999</t>
  </si>
  <si>
    <t>54418</t>
  </si>
  <si>
    <t>07-01-2000</t>
  </si>
  <si>
    <t>REG35852</t>
  </si>
  <si>
    <t>12-02-2000</t>
  </si>
  <si>
    <t>54420</t>
  </si>
  <si>
    <t>54422</t>
  </si>
  <si>
    <t>54423</t>
  </si>
  <si>
    <t>MEGHNA</t>
  </si>
  <si>
    <t>PATWA</t>
  </si>
  <si>
    <t>05-04-2000</t>
  </si>
  <si>
    <t>VIKRANT</t>
  </si>
  <si>
    <t>54424</t>
  </si>
  <si>
    <t>MOHRIR</t>
  </si>
  <si>
    <t>20262</t>
  </si>
  <si>
    <t>20247</t>
  </si>
  <si>
    <t>01-11-1999</t>
  </si>
  <si>
    <t>20248</t>
  </si>
  <si>
    <t>REG57817</t>
  </si>
  <si>
    <t>DHVANI</t>
  </si>
  <si>
    <t>PAREKH</t>
  </si>
  <si>
    <t>28-11-2000</t>
  </si>
  <si>
    <t>20250</t>
  </si>
  <si>
    <t>05-01-2000</t>
  </si>
  <si>
    <t>20257</t>
  </si>
  <si>
    <t>20271</t>
  </si>
  <si>
    <t>REG66319</t>
  </si>
  <si>
    <t>SHRUTI</t>
  </si>
  <si>
    <t>REG41173</t>
  </si>
  <si>
    <t>20246</t>
  </si>
  <si>
    <t>20253</t>
  </si>
  <si>
    <t>20256</t>
  </si>
  <si>
    <t>VINAYA</t>
  </si>
  <si>
    <t>20259</t>
  </si>
  <si>
    <t>REG28838</t>
  </si>
  <si>
    <t>18-05-2001</t>
  </si>
  <si>
    <t>REG55378</t>
  </si>
  <si>
    <t>54539</t>
  </si>
  <si>
    <t>SATISH</t>
  </si>
  <si>
    <t>DHAKARE</t>
  </si>
  <si>
    <t>54524</t>
  </si>
  <si>
    <t>54537</t>
  </si>
  <si>
    <t>09-02-2001</t>
  </si>
  <si>
    <t>54591</t>
  </si>
  <si>
    <t>54425</t>
  </si>
  <si>
    <t>THOMBARE</t>
  </si>
  <si>
    <t>54457</t>
  </si>
  <si>
    <t>53727</t>
  </si>
  <si>
    <t>54460</t>
  </si>
  <si>
    <t>KRISHNA</t>
  </si>
  <si>
    <t>53730</t>
  </si>
  <si>
    <t>02-10-1999</t>
  </si>
  <si>
    <t>54448</t>
  </si>
  <si>
    <t>54446</t>
  </si>
  <si>
    <t>53620</t>
  </si>
  <si>
    <t>RAMAN</t>
  </si>
  <si>
    <t>TOSHNIWAL</t>
  </si>
  <si>
    <t>54451</t>
  </si>
  <si>
    <t>53857</t>
  </si>
  <si>
    <t>54445</t>
  </si>
  <si>
    <t>53722</t>
  </si>
  <si>
    <t>JOGDAND</t>
  </si>
  <si>
    <t>53725</t>
  </si>
  <si>
    <t>53726</t>
  </si>
  <si>
    <t>MANAN</t>
  </si>
  <si>
    <t>54419</t>
  </si>
  <si>
    <t>53796</t>
  </si>
  <si>
    <t>NAGESH</t>
  </si>
  <si>
    <t>GAWAI</t>
  </si>
  <si>
    <t>53723</t>
  </si>
  <si>
    <t>REG63959</t>
  </si>
  <si>
    <t>Kritika</t>
  </si>
  <si>
    <t>53724</t>
  </si>
  <si>
    <t>DHAOJEKAR</t>
  </si>
  <si>
    <t>54454</t>
  </si>
  <si>
    <t>54436</t>
  </si>
  <si>
    <t>53619</t>
  </si>
  <si>
    <t>53800</t>
  </si>
  <si>
    <t>DIPALI</t>
  </si>
  <si>
    <t>AWAD</t>
  </si>
  <si>
    <t>08-07-1997</t>
  </si>
  <si>
    <t>REG31281</t>
  </si>
  <si>
    <t>GANDHALE</t>
  </si>
  <si>
    <t>54431</t>
  </si>
  <si>
    <t>54450</t>
  </si>
  <si>
    <t>GAURAV</t>
  </si>
  <si>
    <t>53615</t>
  </si>
  <si>
    <t>RUTIK</t>
  </si>
  <si>
    <t>54430</t>
  </si>
  <si>
    <t>53611</t>
  </si>
  <si>
    <t>54438</t>
  </si>
  <si>
    <t>SHWETA</t>
  </si>
  <si>
    <t>KOPRATKAR</t>
  </si>
  <si>
    <t>54455</t>
  </si>
  <si>
    <t>31-05-2000</t>
  </si>
  <si>
    <t>54449</t>
  </si>
  <si>
    <t>REG46219</t>
  </si>
  <si>
    <t>53617</t>
  </si>
  <si>
    <t>REG99592</t>
  </si>
  <si>
    <t>54435</t>
  </si>
  <si>
    <t>YASHAN</t>
  </si>
  <si>
    <t>GOPALANI</t>
  </si>
  <si>
    <t>53797</t>
  </si>
  <si>
    <t>ARYAMMAN</t>
  </si>
  <si>
    <t>54444</t>
  </si>
  <si>
    <t>53789</t>
  </si>
  <si>
    <t>54437</t>
  </si>
  <si>
    <t>AWEJ</t>
  </si>
  <si>
    <t>54456</t>
  </si>
  <si>
    <t>53621</t>
  </si>
  <si>
    <t>REG29199</t>
  </si>
  <si>
    <t>REG31362</t>
  </si>
  <si>
    <t>11-08-2000</t>
  </si>
  <si>
    <t>53824</t>
  </si>
  <si>
    <t>08-06-2001</t>
  </si>
  <si>
    <t>54421</t>
  </si>
  <si>
    <t>REG34439</t>
  </si>
  <si>
    <t>54426</t>
  </si>
  <si>
    <t>53830</t>
  </si>
  <si>
    <t>08-04-2000</t>
  </si>
  <si>
    <t>53721</t>
  </si>
  <si>
    <t>01-07-1998</t>
  </si>
  <si>
    <t>REG17597</t>
  </si>
  <si>
    <t>53831</t>
  </si>
  <si>
    <t>53784</t>
  </si>
  <si>
    <t>REG71919</t>
  </si>
  <si>
    <t>05-04-2001</t>
  </si>
  <si>
    <t>53728</t>
  </si>
  <si>
    <t>53837</t>
  </si>
  <si>
    <t>30-04-1998</t>
  </si>
  <si>
    <t>53712</t>
  </si>
  <si>
    <t>REG41885</t>
  </si>
  <si>
    <t>53716</t>
  </si>
  <si>
    <t>53676</t>
  </si>
  <si>
    <t>REG47448</t>
  </si>
  <si>
    <t>03-03-2000</t>
  </si>
  <si>
    <t>53682</t>
  </si>
  <si>
    <t>53684</t>
  </si>
  <si>
    <t>53685</t>
  </si>
  <si>
    <t>53715</t>
  </si>
  <si>
    <t>DATTA</t>
  </si>
  <si>
    <t>GIRAM</t>
  </si>
  <si>
    <t>53686</t>
  </si>
  <si>
    <t>54410</t>
  </si>
  <si>
    <t>54413</t>
  </si>
  <si>
    <t>53827</t>
  </si>
  <si>
    <t>53711</t>
  </si>
  <si>
    <t>54409</t>
  </si>
  <si>
    <t>53822</t>
  </si>
  <si>
    <t>53688</t>
  </si>
  <si>
    <t>GAWANDE</t>
  </si>
  <si>
    <t>53833</t>
  </si>
  <si>
    <t>53683</t>
  </si>
  <si>
    <t>54416</t>
  </si>
  <si>
    <t>53714</t>
  </si>
  <si>
    <t>53678</t>
  </si>
  <si>
    <t>53674</t>
  </si>
  <si>
    <t>REG84281</t>
  </si>
  <si>
    <t>BAGUL</t>
  </si>
  <si>
    <t>53713</t>
  </si>
  <si>
    <t>53717</t>
  </si>
  <si>
    <t>53719</t>
  </si>
  <si>
    <t>06-02-1998</t>
  </si>
  <si>
    <t>53718</t>
  </si>
  <si>
    <t>SIDDHANT</t>
  </si>
  <si>
    <t>53829</t>
  </si>
  <si>
    <t>54415</t>
  </si>
  <si>
    <t>54417</t>
  </si>
  <si>
    <t>53825</t>
  </si>
  <si>
    <t>53720</t>
  </si>
  <si>
    <t>21-01-2001</t>
  </si>
  <si>
    <t>54629</t>
  </si>
  <si>
    <t>BHGYASHRI</t>
  </si>
  <si>
    <t>53828</t>
  </si>
  <si>
    <t>54527</t>
  </si>
  <si>
    <t>53689</t>
  </si>
  <si>
    <t>54521</t>
  </si>
  <si>
    <t>RAJVI</t>
  </si>
  <si>
    <t>54402</t>
  </si>
  <si>
    <t>MURUDKAR</t>
  </si>
  <si>
    <t>54530</t>
  </si>
  <si>
    <t>53836</t>
  </si>
  <si>
    <t>28-02-2000</t>
  </si>
  <si>
    <t>54542</t>
  </si>
  <si>
    <t>NAMAN</t>
  </si>
  <si>
    <t>NANDU</t>
  </si>
  <si>
    <t>26-06-1999</t>
  </si>
  <si>
    <t>54535</t>
  </si>
  <si>
    <t>54407</t>
  </si>
  <si>
    <t>54531</t>
  </si>
  <si>
    <t>54532</t>
  </si>
  <si>
    <t>54408</t>
  </si>
  <si>
    <t>54548</t>
  </si>
  <si>
    <t>53675</t>
  </si>
  <si>
    <t>54522</t>
  </si>
  <si>
    <t>54406</t>
  </si>
  <si>
    <t>54538</t>
  </si>
  <si>
    <t>53826</t>
  </si>
  <si>
    <t>54536</t>
  </si>
  <si>
    <t>TANISHA</t>
  </si>
  <si>
    <t>PARMAR</t>
  </si>
  <si>
    <t>01-03-2001</t>
  </si>
  <si>
    <t>53677</t>
  </si>
  <si>
    <t>54543</t>
  </si>
  <si>
    <t>53679</t>
  </si>
  <si>
    <t>54622</t>
  </si>
  <si>
    <t>PRERAK</t>
  </si>
  <si>
    <t>28-12-2000</t>
  </si>
  <si>
    <t>54544</t>
  </si>
  <si>
    <t>54412</t>
  </si>
  <si>
    <t>54565</t>
  </si>
  <si>
    <t>ABHIDNYA</t>
  </si>
  <si>
    <t>54414</t>
  </si>
  <si>
    <t>RAVATE</t>
  </si>
  <si>
    <t>54403</t>
  </si>
  <si>
    <t>53835</t>
  </si>
  <si>
    <t>53323</t>
  </si>
  <si>
    <t>YUKTA</t>
  </si>
  <si>
    <t>WAGHMARE</t>
  </si>
  <si>
    <t>15-07-2001</t>
  </si>
  <si>
    <t>54549</t>
  </si>
  <si>
    <t>54401</t>
  </si>
  <si>
    <t>LAWAND</t>
  </si>
  <si>
    <t>54547</t>
  </si>
  <si>
    <t>53839</t>
  </si>
  <si>
    <t>KRUSHA</t>
  </si>
  <si>
    <t>54545</t>
  </si>
  <si>
    <t>53687</t>
  </si>
  <si>
    <t>54540</t>
  </si>
  <si>
    <t>OSTWAL</t>
  </si>
  <si>
    <t>54411</t>
  </si>
  <si>
    <t>02-07-1999</t>
  </si>
  <si>
    <t>54534</t>
  </si>
  <si>
    <t>53680</t>
  </si>
  <si>
    <t>54541</t>
  </si>
  <si>
    <t>BHAGWATI</t>
  </si>
  <si>
    <t>SOLANKE</t>
  </si>
  <si>
    <t>53681</t>
  </si>
  <si>
    <t>01-06-1999</t>
  </si>
  <si>
    <t>54405</t>
  </si>
  <si>
    <t>53690</t>
  </si>
  <si>
    <t>54533</t>
  </si>
  <si>
    <t>53832</t>
  </si>
  <si>
    <t>54525</t>
  </si>
  <si>
    <t>12-04-2001</t>
  </si>
  <si>
    <t>54593</t>
  </si>
  <si>
    <t>REG36614</t>
  </si>
  <si>
    <t>53838</t>
  </si>
  <si>
    <t>54432</t>
  </si>
  <si>
    <t>25-07-2000</t>
  </si>
  <si>
    <t>VIDYA</t>
  </si>
  <si>
    <t>REG88554</t>
  </si>
  <si>
    <t>54526</t>
  </si>
  <si>
    <t>54589</t>
  </si>
  <si>
    <t>54599</t>
  </si>
  <si>
    <t>54590</t>
  </si>
  <si>
    <t>PAYAL</t>
  </si>
  <si>
    <t>SARGAR</t>
  </si>
  <si>
    <t>54602</t>
  </si>
  <si>
    <t>54607</t>
  </si>
  <si>
    <t>53869</t>
  </si>
  <si>
    <t>54614</t>
  </si>
  <si>
    <t>JATAL</t>
  </si>
  <si>
    <t>54529</t>
  </si>
  <si>
    <t>53834</t>
  </si>
  <si>
    <t>54528</t>
  </si>
  <si>
    <t>REG84913</t>
  </si>
  <si>
    <t>RAIKAR</t>
  </si>
  <si>
    <t>53821</t>
  </si>
  <si>
    <t>53607</t>
  </si>
  <si>
    <t>53606</t>
  </si>
  <si>
    <t>53610</t>
  </si>
  <si>
    <t>54461</t>
  </si>
  <si>
    <t>54439</t>
  </si>
  <si>
    <t>53798</t>
  </si>
  <si>
    <t>DISHA</t>
  </si>
  <si>
    <t>KARKERA</t>
  </si>
  <si>
    <t>54440</t>
  </si>
  <si>
    <t>53612</t>
  </si>
  <si>
    <t>24-11-1999</t>
  </si>
  <si>
    <t>53609</t>
  </si>
  <si>
    <t>54458</t>
  </si>
  <si>
    <t>GODSE</t>
  </si>
  <si>
    <t>54428</t>
  </si>
  <si>
    <t>27-03-2001</t>
  </si>
  <si>
    <t>53802</t>
  </si>
  <si>
    <t>54466</t>
  </si>
  <si>
    <t>PRAJVAL</t>
  </si>
  <si>
    <t>PAWASE</t>
  </si>
  <si>
    <t>53803</t>
  </si>
  <si>
    <t>REG12214</t>
  </si>
  <si>
    <t>09-09-1999</t>
  </si>
  <si>
    <t>REG53216</t>
  </si>
  <si>
    <t>REG25111</t>
  </si>
  <si>
    <t>WAGHAVKAR</t>
  </si>
  <si>
    <t>REG29153</t>
  </si>
  <si>
    <t>DIMPLE</t>
  </si>
  <si>
    <t>09-12-2000</t>
  </si>
  <si>
    <t>REG67929</t>
  </si>
  <si>
    <t>REG46463</t>
  </si>
  <si>
    <t>MALAY</t>
  </si>
  <si>
    <t>PARIKH</t>
  </si>
  <si>
    <t>20261</t>
  </si>
  <si>
    <t>20264</t>
  </si>
  <si>
    <t>PEARL</t>
  </si>
  <si>
    <t>REG72811</t>
  </si>
  <si>
    <t>13-10-1999</t>
  </si>
  <si>
    <t>REG94113</t>
  </si>
  <si>
    <t>REG25597</t>
  </si>
  <si>
    <t>11-08-1998</t>
  </si>
  <si>
    <t>REG53257</t>
  </si>
  <si>
    <t>REG78619</t>
  </si>
  <si>
    <t>REG59412</t>
  </si>
  <si>
    <t>53788</t>
  </si>
  <si>
    <t>53794</t>
  </si>
  <si>
    <t>DHRITI</t>
  </si>
  <si>
    <t>53792</t>
  </si>
  <si>
    <t>53787</t>
  </si>
  <si>
    <t>GHARDE</t>
  </si>
  <si>
    <t>54465</t>
  </si>
  <si>
    <t>53614</t>
  </si>
  <si>
    <t>54434</t>
  </si>
  <si>
    <t>20-09-2000</t>
  </si>
  <si>
    <t>53785</t>
  </si>
  <si>
    <t>53608</t>
  </si>
  <si>
    <t>54429</t>
  </si>
  <si>
    <t>53786</t>
  </si>
  <si>
    <t>53616</t>
  </si>
  <si>
    <t>53805</t>
  </si>
  <si>
    <t>53793</t>
  </si>
  <si>
    <t>54463</t>
  </si>
  <si>
    <t>JANAVI</t>
  </si>
  <si>
    <t>10-10-1999</t>
  </si>
  <si>
    <t>53799</t>
  </si>
  <si>
    <t>54453</t>
  </si>
  <si>
    <t>54447</t>
  </si>
  <si>
    <t>53729</t>
  </si>
  <si>
    <t>DEOKAR</t>
  </si>
  <si>
    <t>53613</t>
  </si>
  <si>
    <t>54427</t>
  </si>
  <si>
    <t>14-07-2001</t>
  </si>
  <si>
    <t>REG39771</t>
  </si>
  <si>
    <t>RAJ</t>
  </si>
  <si>
    <t>DEORE</t>
  </si>
  <si>
    <t>54701</t>
  </si>
  <si>
    <t>54711</t>
  </si>
  <si>
    <t>54452</t>
  </si>
  <si>
    <t>54714</t>
  </si>
  <si>
    <t>54442</t>
  </si>
  <si>
    <t>54716</t>
  </si>
  <si>
    <t>ASAVARI</t>
  </si>
  <si>
    <t>TAKATE</t>
  </si>
  <si>
    <t>54443</t>
  </si>
  <si>
    <t>54702</t>
  </si>
  <si>
    <t>SAPTARSHI</t>
  </si>
  <si>
    <t>53804</t>
  </si>
  <si>
    <t>54575</t>
  </si>
  <si>
    <t>04-12-1999</t>
  </si>
  <si>
    <t>54433</t>
  </si>
  <si>
    <t>54562</t>
  </si>
  <si>
    <t>54441</t>
  </si>
  <si>
    <t>54620</t>
  </si>
  <si>
    <t>JAWALGE</t>
  </si>
  <si>
    <t>54459</t>
  </si>
  <si>
    <t>54574</t>
  </si>
  <si>
    <t>54464</t>
  </si>
  <si>
    <t>54489</t>
  </si>
  <si>
    <t>MAHALE</t>
  </si>
  <si>
    <t>54573</t>
  </si>
  <si>
    <t>53806</t>
  </si>
  <si>
    <t>54623</t>
  </si>
  <si>
    <t>08-12-2000</t>
  </si>
  <si>
    <t>54462</t>
  </si>
  <si>
    <t>TELANG</t>
  </si>
  <si>
    <t>54546</t>
  </si>
  <si>
    <t>53647</t>
  </si>
  <si>
    <t>53795</t>
  </si>
  <si>
    <t>54557</t>
  </si>
  <si>
    <t>53605</t>
  </si>
  <si>
    <t>53653</t>
  </si>
  <si>
    <t>53631</t>
  </si>
  <si>
    <t>BHERE</t>
  </si>
  <si>
    <t>53888</t>
  </si>
  <si>
    <t>53878</t>
  </si>
  <si>
    <t>14-10-1999</t>
  </si>
  <si>
    <t>54778</t>
  </si>
  <si>
    <t>54725</t>
  </si>
  <si>
    <t>54493</t>
  </si>
  <si>
    <t>54708</t>
  </si>
  <si>
    <t>17-03-2000</t>
  </si>
  <si>
    <t>54703</t>
  </si>
  <si>
    <t>54710</t>
  </si>
  <si>
    <t>54796</t>
  </si>
  <si>
    <t>54705</t>
  </si>
  <si>
    <t>54709</t>
  </si>
  <si>
    <t>54782</t>
  </si>
  <si>
    <t>28-08-1998</t>
  </si>
  <si>
    <t>54704</t>
  </si>
  <si>
    <t>53655</t>
  </si>
  <si>
    <t>54707</t>
  </si>
  <si>
    <t>CHIBADE</t>
  </si>
  <si>
    <t>53651</t>
  </si>
  <si>
    <t>53646</t>
  </si>
  <si>
    <t>54706</t>
  </si>
  <si>
    <t>ANUJA</t>
  </si>
  <si>
    <t>GAVHANE</t>
  </si>
  <si>
    <t>54719</t>
  </si>
  <si>
    <t>54486</t>
  </si>
  <si>
    <t>MADIHA</t>
  </si>
  <si>
    <t>14-05-2001</t>
  </si>
  <si>
    <t>54723</t>
  </si>
  <si>
    <t>54712</t>
  </si>
  <si>
    <t>54485</t>
  </si>
  <si>
    <t>26-02-1999</t>
  </si>
  <si>
    <t>53704</t>
  </si>
  <si>
    <t>07-11-2000</t>
  </si>
  <si>
    <t>54713</t>
  </si>
  <si>
    <t>53652</t>
  </si>
  <si>
    <t>53710</t>
  </si>
  <si>
    <t>SALUNKHE</t>
  </si>
  <si>
    <t>11-03-2001</t>
  </si>
  <si>
    <t>53709</t>
  </si>
  <si>
    <t>21-12-2000</t>
  </si>
  <si>
    <t>23-01-2001</t>
  </si>
  <si>
    <t>54492</t>
  </si>
  <si>
    <t>54715</t>
  </si>
  <si>
    <t>53899</t>
  </si>
  <si>
    <t>Rudhvi</t>
  </si>
  <si>
    <t>AFREEN</t>
  </si>
  <si>
    <t>53706</t>
  </si>
  <si>
    <t>DHANSE</t>
  </si>
  <si>
    <t>53649</t>
  </si>
  <si>
    <t>27-06-2001</t>
  </si>
  <si>
    <t>53703</t>
  </si>
  <si>
    <t>54786</t>
  </si>
  <si>
    <t>NIRMAN</t>
  </si>
  <si>
    <t>LAMSOGE</t>
  </si>
  <si>
    <t>54717</t>
  </si>
  <si>
    <t>53705</t>
  </si>
  <si>
    <t>54727</t>
  </si>
  <si>
    <t>53708</t>
  </si>
  <si>
    <t>ANAMIKA</t>
  </si>
  <si>
    <t>53656</t>
  </si>
  <si>
    <t>54722</t>
  </si>
  <si>
    <t>54483</t>
  </si>
  <si>
    <t>DIPAK</t>
  </si>
  <si>
    <t>SARODE</t>
  </si>
  <si>
    <t>53707</t>
  </si>
  <si>
    <t>54724</t>
  </si>
  <si>
    <t>54790</t>
  </si>
  <si>
    <t>AVANTIKA</t>
  </si>
  <si>
    <t>54777</t>
  </si>
  <si>
    <t>BHADANGE</t>
  </si>
  <si>
    <t>54494</t>
  </si>
  <si>
    <t>54726</t>
  </si>
  <si>
    <t>CHANDRE</t>
  </si>
  <si>
    <t>54780</t>
  </si>
  <si>
    <t>53851</t>
  </si>
  <si>
    <t>53807</t>
  </si>
  <si>
    <t>54795</t>
  </si>
  <si>
    <t>54480</t>
  </si>
  <si>
    <t>53643</t>
  </si>
  <si>
    <t>NAGARKAR</t>
  </si>
  <si>
    <t>53898</t>
  </si>
  <si>
    <t>54474</t>
  </si>
  <si>
    <t>54781</t>
  </si>
  <si>
    <t>53809</t>
  </si>
  <si>
    <t>REG71144</t>
  </si>
  <si>
    <t>NIHANT</t>
  </si>
  <si>
    <t>20-04-2001</t>
  </si>
  <si>
    <t>54797</t>
  </si>
  <si>
    <t>53854</t>
  </si>
  <si>
    <t>53693</t>
  </si>
  <si>
    <t>53648</t>
  </si>
  <si>
    <t>54793</t>
  </si>
  <si>
    <t>53694</t>
  </si>
  <si>
    <t>54495</t>
  </si>
  <si>
    <t>53645</t>
  </si>
  <si>
    <t>53657</t>
  </si>
  <si>
    <t>24-03-1999</t>
  </si>
  <si>
    <t>54468</t>
  </si>
  <si>
    <t>53699</t>
  </si>
  <si>
    <t>54472</t>
  </si>
  <si>
    <t>53700</t>
  </si>
  <si>
    <t>54730</t>
  </si>
  <si>
    <t>54787</t>
  </si>
  <si>
    <t>54488</t>
  </si>
  <si>
    <t>ARPITA</t>
  </si>
  <si>
    <t>HEGDE</t>
  </si>
  <si>
    <t>54783</t>
  </si>
  <si>
    <t>MAITHILI</t>
  </si>
  <si>
    <t>28-12-1999</t>
  </si>
  <si>
    <t>53672</t>
  </si>
  <si>
    <t>54784</t>
  </si>
  <si>
    <t>LOKE</t>
  </si>
  <si>
    <t>54476</t>
  </si>
  <si>
    <t>54789</t>
  </si>
  <si>
    <t>54798</t>
  </si>
  <si>
    <t>54731</t>
  </si>
  <si>
    <t>54475</t>
  </si>
  <si>
    <t>54467</t>
  </si>
  <si>
    <t>GAURINANDAN</t>
  </si>
  <si>
    <t>53654</t>
  </si>
  <si>
    <t>16-10-1999</t>
  </si>
  <si>
    <t>54471</t>
  </si>
  <si>
    <t>53644</t>
  </si>
  <si>
    <t>LOKESHSING</t>
  </si>
  <si>
    <t>53702</t>
  </si>
  <si>
    <t>54490</t>
  </si>
  <si>
    <t>54800</t>
  </si>
  <si>
    <t>RANJEETSINH</t>
  </si>
  <si>
    <t>54792</t>
  </si>
  <si>
    <t>54477</t>
  </si>
  <si>
    <t>53701</t>
  </si>
  <si>
    <t>GATTANI</t>
  </si>
  <si>
    <t>54788</t>
  </si>
  <si>
    <t>54794</t>
  </si>
  <si>
    <t>53695</t>
  </si>
  <si>
    <t>BHUJABAL</t>
  </si>
  <si>
    <t>54473</t>
  </si>
  <si>
    <t>53697</t>
  </si>
  <si>
    <t>53642</t>
  </si>
  <si>
    <t>54469</t>
  </si>
  <si>
    <t>54487</t>
  </si>
  <si>
    <t>54482</t>
  </si>
  <si>
    <t>53634</t>
  </si>
  <si>
    <t>KOTHAWADE</t>
  </si>
  <si>
    <t>54785</t>
  </si>
  <si>
    <t>06-01-1999</t>
  </si>
  <si>
    <t>54749</t>
  </si>
  <si>
    <t>53671</t>
  </si>
  <si>
    <t>CHAURASIA</t>
  </si>
  <si>
    <t>54732</t>
  </si>
  <si>
    <t>53604</t>
  </si>
  <si>
    <t>PADOLE</t>
  </si>
  <si>
    <t>54799</t>
  </si>
  <si>
    <t>23-05-2001</t>
  </si>
  <si>
    <t>53698</t>
  </si>
  <si>
    <t>53635</t>
  </si>
  <si>
    <t>53882</t>
  </si>
  <si>
    <t>ADARSH</t>
  </si>
  <si>
    <t>THOMBRE</t>
  </si>
  <si>
    <t>54484</t>
  </si>
  <si>
    <t>88888</t>
  </si>
  <si>
    <t>CHETANA</t>
  </si>
  <si>
    <t>14-11-1999</t>
  </si>
  <si>
    <t>53870</t>
  </si>
  <si>
    <t>PESHKAR</t>
  </si>
  <si>
    <t>53696</t>
  </si>
  <si>
    <t>53885</t>
  </si>
  <si>
    <t>54497</t>
  </si>
  <si>
    <t>PARDE</t>
  </si>
  <si>
    <t>53874</t>
  </si>
  <si>
    <t>54779</t>
  </si>
  <si>
    <t>54470</t>
  </si>
  <si>
    <t>Atharv</t>
  </si>
  <si>
    <t>Chandurkar</t>
  </si>
  <si>
    <t>54791</t>
  </si>
  <si>
    <t>53673</t>
  </si>
  <si>
    <t>53758</t>
  </si>
  <si>
    <t>53872</t>
  </si>
  <si>
    <t>TARLE</t>
  </si>
  <si>
    <t>53890</t>
  </si>
  <si>
    <t>54748</t>
  </si>
  <si>
    <t>53871</t>
  </si>
  <si>
    <t>ZETE</t>
  </si>
  <si>
    <t>53856</t>
  </si>
  <si>
    <t>53873</t>
  </si>
  <si>
    <t>54744</t>
  </si>
  <si>
    <t>53855</t>
  </si>
  <si>
    <t>VADHER</t>
  </si>
  <si>
    <t>53886</t>
  </si>
  <si>
    <t>54773</t>
  </si>
  <si>
    <t>53641</t>
  </si>
  <si>
    <t>53759</t>
  </si>
  <si>
    <t>53772</t>
  </si>
  <si>
    <t>MANJIRI</t>
  </si>
  <si>
    <t>KAMTHE</t>
  </si>
  <si>
    <t>54774</t>
  </si>
  <si>
    <t>53819</t>
  </si>
  <si>
    <t>53761</t>
  </si>
  <si>
    <t>53640</t>
  </si>
  <si>
    <t>RAHIL AHMED</t>
  </si>
  <si>
    <t>53639</t>
  </si>
  <si>
    <t>53773</t>
  </si>
  <si>
    <t>REG41114</t>
  </si>
  <si>
    <t>08-01-2001</t>
  </si>
  <si>
    <t>53601</t>
  </si>
  <si>
    <t>53638</t>
  </si>
  <si>
    <t>54764</t>
  </si>
  <si>
    <t>53760</t>
  </si>
  <si>
    <t>VIDHATE</t>
  </si>
  <si>
    <t>54770</t>
  </si>
  <si>
    <t>MULEY</t>
  </si>
  <si>
    <t>53840</t>
  </si>
  <si>
    <t>54768</t>
  </si>
  <si>
    <t>54496</t>
  </si>
  <si>
    <t>SRUTIKA</t>
  </si>
  <si>
    <t>KUMBHAR</t>
  </si>
  <si>
    <t>54632</t>
  </si>
  <si>
    <t>54498</t>
  </si>
  <si>
    <t>54759</t>
  </si>
  <si>
    <t>53896</t>
  </si>
  <si>
    <t>53892</t>
  </si>
  <si>
    <t>54765</t>
  </si>
  <si>
    <t>53602</t>
  </si>
  <si>
    <t>REG79491</t>
  </si>
  <si>
    <t>DHANASHRI</t>
  </si>
  <si>
    <t>53895</t>
  </si>
  <si>
    <t>HEILY</t>
  </si>
  <si>
    <t>54761</t>
  </si>
  <si>
    <t>53894</t>
  </si>
  <si>
    <t>53637</t>
  </si>
  <si>
    <t>54631</t>
  </si>
  <si>
    <t>54767</t>
  </si>
  <si>
    <t>53775</t>
  </si>
  <si>
    <t>53893</t>
  </si>
  <si>
    <t>53852</t>
  </si>
  <si>
    <t>19-07-1999</t>
  </si>
  <si>
    <t>53891</t>
  </si>
  <si>
    <t>26-01-2001</t>
  </si>
  <si>
    <t>53900</t>
  </si>
  <si>
    <t>REG46939</t>
  </si>
  <si>
    <t>49301</t>
  </si>
  <si>
    <t>TANAYA</t>
  </si>
  <si>
    <t>REG33666</t>
  </si>
  <si>
    <t>12-10-2000</t>
  </si>
  <si>
    <t>REG28215</t>
  </si>
  <si>
    <t>MHASKE</t>
  </si>
  <si>
    <t>REG38741</t>
  </si>
  <si>
    <t>REG73827</t>
  </si>
  <si>
    <t>REG61838</t>
  </si>
  <si>
    <t>REG71153</t>
  </si>
  <si>
    <t>ILYAS</t>
  </si>
  <si>
    <t>REG16613</t>
  </si>
  <si>
    <t>REG97999</t>
  </si>
  <si>
    <t>REG44297</t>
  </si>
  <si>
    <t>54766</t>
  </si>
  <si>
    <t>54501</t>
  </si>
  <si>
    <t>53630</t>
  </si>
  <si>
    <t>53603</t>
  </si>
  <si>
    <t>53732</t>
  </si>
  <si>
    <t>54500</t>
  </si>
  <si>
    <t>54499</t>
  </si>
  <si>
    <t>53733</t>
  </si>
  <si>
    <t>MEHRA</t>
  </si>
  <si>
    <t>53734</t>
  </si>
  <si>
    <t>54615</t>
  </si>
  <si>
    <t>KAPSE</t>
  </si>
  <si>
    <t>REG95997</t>
  </si>
  <si>
    <t>NAVALE</t>
  </si>
  <si>
    <t>54502</t>
  </si>
  <si>
    <t>53735</t>
  </si>
  <si>
    <t>MANALI</t>
  </si>
  <si>
    <t>54625</t>
  </si>
  <si>
    <t>54503</t>
  </si>
  <si>
    <t>54504</t>
  </si>
  <si>
    <t>53738</t>
  </si>
  <si>
    <t>DOTE</t>
  </si>
  <si>
    <t>54505</t>
  </si>
  <si>
    <t>SATYAJIT</t>
  </si>
  <si>
    <t>SRIRAM</t>
  </si>
  <si>
    <t>53741</t>
  </si>
  <si>
    <t>54621</t>
  </si>
  <si>
    <t>REG91921</t>
  </si>
  <si>
    <t>SALI</t>
  </si>
  <si>
    <t>SHRISHGOVIND</t>
  </si>
  <si>
    <t>REVANKAR</t>
  </si>
  <si>
    <t>54506</t>
  </si>
  <si>
    <t>07-05-2000</t>
  </si>
  <si>
    <t>53742</t>
  </si>
  <si>
    <t>54507</t>
  </si>
  <si>
    <t>HINGADE</t>
  </si>
  <si>
    <t>25-10-1998</t>
  </si>
  <si>
    <t>53743</t>
  </si>
  <si>
    <t>REG91196</t>
  </si>
  <si>
    <t>15-05-2001</t>
  </si>
  <si>
    <t>54627</t>
  </si>
  <si>
    <t>54508</t>
  </si>
  <si>
    <t>VIJAY</t>
  </si>
  <si>
    <t>53744</t>
  </si>
  <si>
    <t>54626</t>
  </si>
  <si>
    <t>53747</t>
  </si>
  <si>
    <t>MAHADWALE</t>
  </si>
  <si>
    <t>REG81548</t>
  </si>
  <si>
    <t>54512</t>
  </si>
  <si>
    <t>54514</t>
  </si>
  <si>
    <t>PEKALE</t>
  </si>
  <si>
    <t>23-01-2000</t>
  </si>
  <si>
    <t>53749</t>
  </si>
  <si>
    <t>54515</t>
  </si>
  <si>
    <t>KHANDADE</t>
  </si>
  <si>
    <t>53763</t>
  </si>
  <si>
    <t>53764</t>
  </si>
  <si>
    <t>54624</t>
  </si>
  <si>
    <t>VINAY</t>
  </si>
  <si>
    <t>54516</t>
  </si>
  <si>
    <t>53737</t>
  </si>
  <si>
    <t>54517</t>
  </si>
  <si>
    <t>53739</t>
  </si>
  <si>
    <t>54628</t>
  </si>
  <si>
    <t>53746</t>
  </si>
  <si>
    <t>54518</t>
  </si>
  <si>
    <t>53751</t>
  </si>
  <si>
    <t>54618</t>
  </si>
  <si>
    <t>ANUPAM</t>
  </si>
  <si>
    <t>54519</t>
  </si>
  <si>
    <t>WALAWALKAR</t>
  </si>
  <si>
    <t>53752</t>
  </si>
  <si>
    <t>SEEMA</t>
  </si>
  <si>
    <t>KOLHE</t>
  </si>
  <si>
    <t>54611</t>
  </si>
  <si>
    <t>54760</t>
  </si>
  <si>
    <t>54550</t>
  </si>
  <si>
    <t>SUJIT</t>
  </si>
  <si>
    <t>SIMEEN</t>
  </si>
  <si>
    <t>DALWAI</t>
  </si>
  <si>
    <t>54762</t>
  </si>
  <si>
    <t>54612</t>
  </si>
  <si>
    <t>53762</t>
  </si>
  <si>
    <t>09-01-2000</t>
  </si>
  <si>
    <t>Pearl</t>
  </si>
  <si>
    <t>53628</t>
  </si>
  <si>
    <t>54551</t>
  </si>
  <si>
    <t>54763</t>
  </si>
  <si>
    <t>YADNESH</t>
  </si>
  <si>
    <t>54735</t>
  </si>
  <si>
    <t>53765</t>
  </si>
  <si>
    <t>54736</t>
  </si>
  <si>
    <t>53766</t>
  </si>
  <si>
    <t>54733</t>
  </si>
  <si>
    <t>AMRUTA</t>
  </si>
  <si>
    <t>PARDESHI</t>
  </si>
  <si>
    <t>REG94237</t>
  </si>
  <si>
    <t>53767</t>
  </si>
  <si>
    <t>GURNULE</t>
  </si>
  <si>
    <t>54734</t>
  </si>
  <si>
    <t>53768</t>
  </si>
  <si>
    <t>54737</t>
  </si>
  <si>
    <t>54769</t>
  </si>
  <si>
    <t>ADWAIT</t>
  </si>
  <si>
    <t>54552</t>
  </si>
  <si>
    <t>54738</t>
  </si>
  <si>
    <t>54771</t>
  </si>
  <si>
    <t>54772</t>
  </si>
  <si>
    <t>54739</t>
  </si>
  <si>
    <t>54553</t>
  </si>
  <si>
    <t>53774</t>
  </si>
  <si>
    <t>54554</t>
  </si>
  <si>
    <t>PRATIBHA</t>
  </si>
  <si>
    <t>YEDKE</t>
  </si>
  <si>
    <t>54740</t>
  </si>
  <si>
    <t>54775</t>
  </si>
  <si>
    <t>54558</t>
  </si>
  <si>
    <t>54776</t>
  </si>
  <si>
    <t>PHAKADE</t>
  </si>
  <si>
    <t>54559</t>
  </si>
  <si>
    <t>YASHIK</t>
  </si>
  <si>
    <t>BORANA</t>
  </si>
  <si>
    <t>53817</t>
  </si>
  <si>
    <t>54741</t>
  </si>
  <si>
    <t>54561</t>
  </si>
  <si>
    <t>DANISH</t>
  </si>
  <si>
    <t>53818</t>
  </si>
  <si>
    <t>53745</t>
  </si>
  <si>
    <t>54563</t>
  </si>
  <si>
    <t>GEET</t>
  </si>
  <si>
    <t>53820</t>
  </si>
  <si>
    <t>KHAIRE</t>
  </si>
  <si>
    <t>54564</t>
  </si>
  <si>
    <t>54743</t>
  </si>
  <si>
    <t>54566</t>
  </si>
  <si>
    <t>APURVA</t>
  </si>
  <si>
    <t>SANAMADIKAR</t>
  </si>
  <si>
    <t>54742</t>
  </si>
  <si>
    <t>SANJAY</t>
  </si>
  <si>
    <t>MUDALIAR</t>
  </si>
  <si>
    <t>54567</t>
  </si>
  <si>
    <t>54746</t>
  </si>
  <si>
    <t>54568</t>
  </si>
  <si>
    <t>54478</t>
  </si>
  <si>
    <t>JAGANNATH</t>
  </si>
  <si>
    <t>54569</t>
  </si>
  <si>
    <t>MANOJ</t>
  </si>
  <si>
    <t>MURUGESAN</t>
  </si>
  <si>
    <t>17-09-1999</t>
  </si>
  <si>
    <t>16-12-1999</t>
  </si>
  <si>
    <t>54745</t>
  </si>
  <si>
    <t>54491</t>
  </si>
  <si>
    <t>54570</t>
  </si>
  <si>
    <t>SHIVDARE</t>
  </si>
  <si>
    <t>53622</t>
  </si>
  <si>
    <t>02-12-1999</t>
  </si>
  <si>
    <t>54747</t>
  </si>
  <si>
    <t>REG64716</t>
  </si>
  <si>
    <t>53623</t>
  </si>
  <si>
    <t>CHUMBALE</t>
  </si>
  <si>
    <t>54571</t>
  </si>
  <si>
    <t>GUNJAL</t>
  </si>
  <si>
    <t>53860</t>
  </si>
  <si>
    <t>53624</t>
  </si>
  <si>
    <t>54572</t>
  </si>
  <si>
    <t>54576</t>
  </si>
  <si>
    <t>54577</t>
  </si>
  <si>
    <t>53861</t>
  </si>
  <si>
    <t>MANYATA</t>
  </si>
  <si>
    <t>SALIAN</t>
  </si>
  <si>
    <t>03-02-1999</t>
  </si>
  <si>
    <t>UMBARKAR</t>
  </si>
  <si>
    <t>54578</t>
  </si>
  <si>
    <t>53862</t>
  </si>
  <si>
    <t>54579</t>
  </si>
  <si>
    <t>ROHITA</t>
  </si>
  <si>
    <t>GHADIYARAM</t>
  </si>
  <si>
    <t>REG13995</t>
  </si>
  <si>
    <t>53858</t>
  </si>
  <si>
    <t>REG58638</t>
  </si>
  <si>
    <t>SATYAM</t>
  </si>
  <si>
    <t>53863</t>
  </si>
  <si>
    <t>53755</t>
  </si>
  <si>
    <t>53859</t>
  </si>
  <si>
    <t>SINGH</t>
  </si>
  <si>
    <t>REG41451</t>
  </si>
  <si>
    <t>GIRIK</t>
  </si>
  <si>
    <t>ROHIRA</t>
  </si>
  <si>
    <t>53754</t>
  </si>
  <si>
    <t>REG61381</t>
  </si>
  <si>
    <t>SANKHE</t>
  </si>
  <si>
    <t>20-06-2001</t>
  </si>
  <si>
    <t>53757</t>
  </si>
  <si>
    <t>BHOMAJ</t>
  </si>
  <si>
    <t>53848</t>
  </si>
  <si>
    <t>53625</t>
  </si>
  <si>
    <t>AYESHA</t>
  </si>
  <si>
    <t>54580</t>
  </si>
  <si>
    <t>JARANDE</t>
  </si>
  <si>
    <t>53626</t>
  </si>
  <si>
    <t>54581</t>
  </si>
  <si>
    <t>54630</t>
  </si>
  <si>
    <t>KABADAGE</t>
  </si>
  <si>
    <t>LULHE</t>
  </si>
  <si>
    <t>54582</t>
  </si>
  <si>
    <t>53633</t>
  </si>
  <si>
    <t>54583</t>
  </si>
  <si>
    <t>KARKHILE</t>
  </si>
  <si>
    <t>53753</t>
  </si>
  <si>
    <t>54584</t>
  </si>
  <si>
    <t>BHURE PATIL</t>
  </si>
  <si>
    <t>53650</t>
  </si>
  <si>
    <t>SHIVAM</t>
  </si>
  <si>
    <t>KULTHE</t>
  </si>
  <si>
    <t>11-06-2001</t>
  </si>
  <si>
    <t>54585</t>
  </si>
  <si>
    <t>KHADE</t>
  </si>
  <si>
    <t>53756</t>
  </si>
  <si>
    <t>54753</t>
  </si>
  <si>
    <t>15-07-1998</t>
  </si>
  <si>
    <t>54586</t>
  </si>
  <si>
    <t>WARULKAR</t>
  </si>
  <si>
    <t>54587</t>
  </si>
  <si>
    <t>54755</t>
  </si>
  <si>
    <t>12-03-2001</t>
  </si>
  <si>
    <t>54588</t>
  </si>
  <si>
    <t>54594</t>
  </si>
  <si>
    <t>54756</t>
  </si>
  <si>
    <t>Tanmay</t>
  </si>
  <si>
    <t>Mehta</t>
  </si>
  <si>
    <t>54595</t>
  </si>
  <si>
    <t>53692</t>
  </si>
  <si>
    <t>54600</t>
  </si>
  <si>
    <t>RAJNI</t>
  </si>
  <si>
    <t>KOKATE</t>
  </si>
  <si>
    <t>54758</t>
  </si>
  <si>
    <t>54750</t>
  </si>
  <si>
    <t>53691</t>
  </si>
  <si>
    <t>53659</t>
  </si>
  <si>
    <t>CHARMI</t>
  </si>
  <si>
    <t>POPAT</t>
  </si>
  <si>
    <t>53884</t>
  </si>
  <si>
    <t>REG24933</t>
  </si>
  <si>
    <t>53662</t>
  </si>
  <si>
    <t>REG25513</t>
  </si>
  <si>
    <t>53781</t>
  </si>
  <si>
    <t>53663</t>
  </si>
  <si>
    <t>53778</t>
  </si>
  <si>
    <t>DIVYA</t>
  </si>
  <si>
    <t>53664</t>
  </si>
  <si>
    <t>53780</t>
  </si>
  <si>
    <t>53665</t>
  </si>
  <si>
    <t>AVADHUT</t>
  </si>
  <si>
    <t>CHOTHE</t>
  </si>
  <si>
    <t>53782</t>
  </si>
  <si>
    <t>53668</t>
  </si>
  <si>
    <t>53779</t>
  </si>
  <si>
    <t>SWARNIMA</t>
  </si>
  <si>
    <t>53669</t>
  </si>
  <si>
    <t>LUNGEPATIL</t>
  </si>
  <si>
    <t>53776</t>
  </si>
  <si>
    <t>SAID</t>
  </si>
  <si>
    <t>53670</t>
  </si>
  <si>
    <t>MIHIKA</t>
  </si>
  <si>
    <t>TODANKAR</t>
  </si>
  <si>
    <t>53748</t>
  </si>
  <si>
    <t>27-04-1999</t>
  </si>
  <si>
    <t>53627</t>
  </si>
  <si>
    <t>53810</t>
  </si>
  <si>
    <t>54728</t>
  </si>
  <si>
    <t>PALAK</t>
  </si>
  <si>
    <t>CHARKHA</t>
  </si>
  <si>
    <t>53811</t>
  </si>
  <si>
    <t>DARSHAN</t>
  </si>
  <si>
    <t>54729</t>
  </si>
  <si>
    <t>KANANI</t>
  </si>
  <si>
    <t>18-10-1999</t>
  </si>
  <si>
    <t>REG52215</t>
  </si>
  <si>
    <t>13-04-2001</t>
  </si>
  <si>
    <t>53632</t>
  </si>
  <si>
    <t>REG68416</t>
  </si>
  <si>
    <t>54751</t>
  </si>
  <si>
    <t>54752</t>
  </si>
  <si>
    <t>LADHE</t>
  </si>
  <si>
    <t>REG66591</t>
  </si>
  <si>
    <t>53815</t>
  </si>
  <si>
    <t>LOHAKARE</t>
  </si>
  <si>
    <t>05-06-2001</t>
  </si>
  <si>
    <t>53629</t>
  </si>
  <si>
    <t>DHARAMSHI</t>
  </si>
  <si>
    <t>53814</t>
  </si>
  <si>
    <t>53740</t>
  </si>
  <si>
    <t>53816</t>
  </si>
  <si>
    <t>SAMIKSHA</t>
  </si>
  <si>
    <t>MAHAMUNE</t>
  </si>
  <si>
    <t>53771</t>
  </si>
  <si>
    <t>KISHAN</t>
  </si>
  <si>
    <t>DHULGANDE</t>
  </si>
  <si>
    <t>53731</t>
  </si>
  <si>
    <t>KSHITIJA</t>
  </si>
  <si>
    <t>DAMLE</t>
  </si>
  <si>
    <t>53769</t>
  </si>
  <si>
    <t>53770</t>
  </si>
  <si>
    <t>AADESH</t>
  </si>
  <si>
    <t>DHIKALE</t>
  </si>
  <si>
    <t>53750</t>
  </si>
  <si>
    <t>21-07-2001</t>
  </si>
  <si>
    <t>54754</t>
  </si>
  <si>
    <t>KEDIA</t>
  </si>
  <si>
    <t>53736</t>
  </si>
  <si>
    <t>54757</t>
  </si>
  <si>
    <t>BORKAR</t>
  </si>
  <si>
    <t>53813</t>
  </si>
  <si>
    <t>CHAUDHARY</t>
  </si>
  <si>
    <t>53658</t>
  </si>
  <si>
    <t>REG59671</t>
  </si>
  <si>
    <t>53849</t>
  </si>
  <si>
    <t>53875</t>
  </si>
  <si>
    <t>53812</t>
  </si>
  <si>
    <t>SUDIP</t>
  </si>
  <si>
    <t>LANGADE</t>
  </si>
  <si>
    <t>REG72292</t>
  </si>
  <si>
    <t>CHANDNI</t>
  </si>
  <si>
    <t>SURYAWANSHI</t>
  </si>
  <si>
    <t>53897</t>
  </si>
  <si>
    <t>REG32759</t>
  </si>
  <si>
    <t>REG28546</t>
  </si>
  <si>
    <t>REG54251</t>
  </si>
  <si>
    <t>MACHAVE</t>
  </si>
  <si>
    <t>REG61355</t>
  </si>
  <si>
    <t>REG81615</t>
  </si>
  <si>
    <t>SHRUTIKA</t>
  </si>
  <si>
    <t>REG43742</t>
  </si>
  <si>
    <t>REG91152</t>
  </si>
  <si>
    <t>26-02-1998</t>
  </si>
  <si>
    <t>REG55741</t>
  </si>
  <si>
    <t>REG16382</t>
  </si>
  <si>
    <t>23-08-1998</t>
  </si>
  <si>
    <t>REG51696</t>
  </si>
  <si>
    <t>REG16411</t>
  </si>
  <si>
    <t>REG34676</t>
  </si>
  <si>
    <t>20266</t>
  </si>
  <si>
    <t>REG82481</t>
  </si>
  <si>
    <t>REG68341</t>
  </si>
  <si>
    <t>REG42385</t>
  </si>
  <si>
    <t>DARGAD</t>
  </si>
  <si>
    <t>20268</t>
  </si>
  <si>
    <t>20274</t>
  </si>
  <si>
    <t>20278</t>
  </si>
  <si>
    <t>20301</t>
  </si>
  <si>
    <t>APURV</t>
  </si>
  <si>
    <t>20324</t>
  </si>
  <si>
    <t>REG14899</t>
  </si>
  <si>
    <t>REG47134</t>
  </si>
  <si>
    <t>26-07-2001</t>
  </si>
  <si>
    <t>REG15431</t>
  </si>
  <si>
    <t>MAUSAM</t>
  </si>
  <si>
    <t>PYASI</t>
  </si>
  <si>
    <t>REG46175</t>
  </si>
  <si>
    <t>20-01-2000</t>
  </si>
  <si>
    <t>REG48296</t>
  </si>
  <si>
    <t>REG73548</t>
  </si>
  <si>
    <t>REG87113</t>
  </si>
  <si>
    <t>REG61648</t>
  </si>
  <si>
    <t>MADHUMITA</t>
  </si>
  <si>
    <t>LONDHE</t>
  </si>
  <si>
    <t>02-04-2001</t>
  </si>
  <si>
    <t>REG15597</t>
  </si>
  <si>
    <t>SUVARNA</t>
  </si>
  <si>
    <t>GORE</t>
  </si>
  <si>
    <t>REG31659</t>
  </si>
  <si>
    <t>53883</t>
  </si>
  <si>
    <t>NAYAKUDE</t>
  </si>
  <si>
    <t>53864</t>
  </si>
  <si>
    <t>53866</t>
  </si>
  <si>
    <t>TANISHQA</t>
  </si>
  <si>
    <t>53850</t>
  </si>
  <si>
    <t>53660</t>
  </si>
  <si>
    <t>REG74117</t>
  </si>
  <si>
    <t>PREMKUMAR</t>
  </si>
  <si>
    <t>MOURYA</t>
  </si>
  <si>
    <t>53865</t>
  </si>
  <si>
    <t>SUNIL</t>
  </si>
  <si>
    <t>53661</t>
  </si>
  <si>
    <t>ARNAV</t>
  </si>
  <si>
    <t>53867</t>
  </si>
  <si>
    <t>53868</t>
  </si>
  <si>
    <t>HITANSHI</t>
  </si>
  <si>
    <t>WAGHELA</t>
  </si>
  <si>
    <t>53666</t>
  </si>
  <si>
    <t>53876</t>
  </si>
  <si>
    <t>GULVE</t>
  </si>
  <si>
    <t>53667</t>
  </si>
  <si>
    <t>ANNANYA</t>
  </si>
  <si>
    <t>54560</t>
  </si>
  <si>
    <t>SHRINIVAS</t>
  </si>
  <si>
    <t>21-06-1998</t>
  </si>
  <si>
    <t>54513</t>
  </si>
  <si>
    <t>53808</t>
  </si>
  <si>
    <t>SHEJWAL</t>
  </si>
  <si>
    <t>54596</t>
  </si>
  <si>
    <t>53841</t>
  </si>
  <si>
    <t>54601</t>
  </si>
  <si>
    <t>03-10-1999</t>
  </si>
  <si>
    <t>53842</t>
  </si>
  <si>
    <t>54604</t>
  </si>
  <si>
    <t>BHARGAV</t>
  </si>
  <si>
    <t>RAO</t>
  </si>
  <si>
    <t>NIKUMBH</t>
  </si>
  <si>
    <t>53843</t>
  </si>
  <si>
    <t>54605</t>
  </si>
  <si>
    <t>JAITRA</t>
  </si>
  <si>
    <t>53844</t>
  </si>
  <si>
    <t>BHAGYALAXMI</t>
  </si>
  <si>
    <t>53845</t>
  </si>
  <si>
    <t>54606</t>
  </si>
  <si>
    <t>53846</t>
  </si>
  <si>
    <t>53847</t>
  </si>
  <si>
    <t>MEWLANI</t>
  </si>
  <si>
    <t>REG13559</t>
  </si>
  <si>
    <t>HARSHADA</t>
  </si>
  <si>
    <t>54520</t>
  </si>
  <si>
    <t>22-03-2001</t>
  </si>
  <si>
    <t>53853</t>
  </si>
  <si>
    <t>SWATI</t>
  </si>
  <si>
    <t>WADIKAR</t>
  </si>
  <si>
    <t>54555</t>
  </si>
  <si>
    <t>YASHKUMAR</t>
  </si>
  <si>
    <t>MADGULWAR</t>
  </si>
  <si>
    <t>54616</t>
  </si>
  <si>
    <t>53877</t>
  </si>
  <si>
    <t>REG41711</t>
  </si>
  <si>
    <t>PRANOY</t>
  </si>
  <si>
    <t>BATHIA</t>
  </si>
  <si>
    <t>54592</t>
  </si>
  <si>
    <t>53879</t>
  </si>
  <si>
    <t>LAD</t>
  </si>
  <si>
    <t>54510</t>
  </si>
  <si>
    <t>54608</t>
  </si>
  <si>
    <t>53880</t>
  </si>
  <si>
    <t>RENU</t>
  </si>
  <si>
    <t>11-09-1999</t>
  </si>
  <si>
    <t>54610</t>
  </si>
  <si>
    <t>53881</t>
  </si>
  <si>
    <t>RUCHA</t>
  </si>
  <si>
    <t>AMIT</t>
  </si>
  <si>
    <t>SARAF</t>
  </si>
  <si>
    <t>53887</t>
  </si>
  <si>
    <t>15-06-1997</t>
  </si>
  <si>
    <t>REG85993</t>
  </si>
  <si>
    <t>54511</t>
  </si>
  <si>
    <t>53889</t>
  </si>
  <si>
    <t>SUHAS</t>
  </si>
  <si>
    <t>54509</t>
  </si>
  <si>
    <t>SHINGADE</t>
  </si>
  <si>
    <t>REG57911</t>
  </si>
  <si>
    <t>RAISA</t>
  </si>
  <si>
    <t>MONTEIRO</t>
  </si>
  <si>
    <t>54597</t>
  </si>
  <si>
    <t>GHADYALE</t>
  </si>
  <si>
    <t>54598</t>
  </si>
  <si>
    <t>REG19587</t>
  </si>
  <si>
    <t>SUBHASH</t>
  </si>
  <si>
    <t>54619</t>
  </si>
  <si>
    <t>21-05-2001</t>
  </si>
  <si>
    <t>54603</t>
  </si>
  <si>
    <t>REG49125</t>
  </si>
  <si>
    <t>REG43817</t>
  </si>
  <si>
    <t>54617</t>
  </si>
  <si>
    <t>54609</t>
  </si>
  <si>
    <t>DIKSHA</t>
  </si>
  <si>
    <t>26-10-1998</t>
  </si>
  <si>
    <t>54613</t>
  </si>
  <si>
    <t>REG91811</t>
  </si>
  <si>
    <t>REG56671</t>
  </si>
  <si>
    <t>PRASHANT</t>
  </si>
  <si>
    <t>59450</t>
  </si>
  <si>
    <t>59509</t>
  </si>
  <si>
    <t>14-12-1999</t>
  </si>
  <si>
    <t>59688</t>
  </si>
  <si>
    <t>PASHVA</t>
  </si>
  <si>
    <t>59690</t>
  </si>
  <si>
    <t>104742</t>
  </si>
  <si>
    <t>104744</t>
  </si>
  <si>
    <t>59691</t>
  </si>
  <si>
    <t>NANDINI</t>
  </si>
  <si>
    <t>AMONKAR</t>
  </si>
  <si>
    <t>104745</t>
  </si>
  <si>
    <t>59301</t>
  </si>
  <si>
    <t>AASAVARI</t>
  </si>
  <si>
    <t>THITE</t>
  </si>
  <si>
    <t>104747</t>
  </si>
  <si>
    <t>SIDHAANT</t>
  </si>
  <si>
    <t>59302</t>
  </si>
  <si>
    <t>AADITYA</t>
  </si>
  <si>
    <t>DAUTKHANE</t>
  </si>
  <si>
    <t>REG22696</t>
  </si>
  <si>
    <t>59305</t>
  </si>
  <si>
    <t>DARSHANI</t>
  </si>
  <si>
    <t>WANARE</t>
  </si>
  <si>
    <t>104752</t>
  </si>
  <si>
    <t>59310</t>
  </si>
  <si>
    <t>59329</t>
  </si>
  <si>
    <t>59338</t>
  </si>
  <si>
    <t>19-07-2001</t>
  </si>
  <si>
    <t>104753</t>
  </si>
  <si>
    <t>01-04-2002</t>
  </si>
  <si>
    <t>59345</t>
  </si>
  <si>
    <t>104754</t>
  </si>
  <si>
    <t>PANGRE</t>
  </si>
  <si>
    <t>59387</t>
  </si>
  <si>
    <t>59424</t>
  </si>
  <si>
    <t>104755</t>
  </si>
  <si>
    <t>59492</t>
  </si>
  <si>
    <t>59510</t>
  </si>
  <si>
    <t>SHIKHA</t>
  </si>
  <si>
    <t>104751</t>
  </si>
  <si>
    <t>59596</t>
  </si>
  <si>
    <t>REG16327</t>
  </si>
  <si>
    <t>104756</t>
  </si>
  <si>
    <t>RINKAN</t>
  </si>
  <si>
    <t>BARGAL</t>
  </si>
  <si>
    <t>59607</t>
  </si>
  <si>
    <t>REDDY</t>
  </si>
  <si>
    <t>REG25521</t>
  </si>
  <si>
    <t>59608</t>
  </si>
  <si>
    <t>104757</t>
  </si>
  <si>
    <t>59611</t>
  </si>
  <si>
    <t>RAWTANI</t>
  </si>
  <si>
    <t>104758</t>
  </si>
  <si>
    <t>REG43342</t>
  </si>
  <si>
    <t>REG58417</t>
  </si>
  <si>
    <t>59650</t>
  </si>
  <si>
    <t>59620</t>
  </si>
  <si>
    <t>REG58932</t>
  </si>
  <si>
    <t>59653</t>
  </si>
  <si>
    <t>BHOJGUDE</t>
  </si>
  <si>
    <t>28-04-1999</t>
  </si>
  <si>
    <t>REG45917</t>
  </si>
  <si>
    <t>REG78858</t>
  </si>
  <si>
    <t>REG48981</t>
  </si>
  <si>
    <t>REG18755</t>
  </si>
  <si>
    <t>REG47946</t>
  </si>
  <si>
    <t>REG87458</t>
  </si>
  <si>
    <t>16-12-1998</t>
  </si>
  <si>
    <t>REG97219</t>
  </si>
  <si>
    <t>MANSI</t>
  </si>
  <si>
    <t>REG11994</t>
  </si>
  <si>
    <t>REG84248</t>
  </si>
  <si>
    <t>REG51571</t>
  </si>
  <si>
    <t>ALISHA</t>
  </si>
  <si>
    <t>REG33191</t>
  </si>
  <si>
    <t>REG64212</t>
  </si>
  <si>
    <t>REG24639</t>
  </si>
  <si>
    <t>REG88252</t>
  </si>
  <si>
    <t>KIRDANT</t>
  </si>
  <si>
    <t>REG71197</t>
  </si>
  <si>
    <t>REG92191</t>
  </si>
  <si>
    <t>REG62471</t>
  </si>
  <si>
    <t>REG62497</t>
  </si>
  <si>
    <t>REG39281</t>
  </si>
  <si>
    <t>REG15398</t>
  </si>
  <si>
    <t>KESHAV</t>
  </si>
  <si>
    <t>REG35817</t>
  </si>
  <si>
    <t>GITE</t>
  </si>
  <si>
    <t>REG92227</t>
  </si>
  <si>
    <t>REG31791</t>
  </si>
  <si>
    <t>REG47172</t>
  </si>
  <si>
    <t>TALIKA</t>
  </si>
  <si>
    <t>SIBAL</t>
  </si>
  <si>
    <t>REG13766</t>
  </si>
  <si>
    <t>AREEBA</t>
  </si>
  <si>
    <t>MOHAMMEDJEELANI</t>
  </si>
  <si>
    <t>REG27116</t>
  </si>
  <si>
    <t>REG72616</t>
  </si>
  <si>
    <t>REG91695</t>
  </si>
  <si>
    <t>REG18951</t>
  </si>
  <si>
    <t>30-01-2001</t>
  </si>
  <si>
    <t>REG89585</t>
  </si>
  <si>
    <t>REG11198</t>
  </si>
  <si>
    <t>REG17228</t>
  </si>
  <si>
    <t>REG87141</t>
  </si>
  <si>
    <t>REG41361</t>
  </si>
  <si>
    <t>REG49121</t>
  </si>
  <si>
    <t>REG21962</t>
  </si>
  <si>
    <t>REG71496</t>
  </si>
  <si>
    <t>REG31195</t>
  </si>
  <si>
    <t>ATEKASAMEEN</t>
  </si>
  <si>
    <t>KALEEM</t>
  </si>
  <si>
    <t>REG91173</t>
  </si>
  <si>
    <t>REG96349</t>
  </si>
  <si>
    <t>REG43311</t>
  </si>
  <si>
    <t>REG52119</t>
  </si>
  <si>
    <t>REG89241</t>
  </si>
  <si>
    <t>20344</t>
  </si>
  <si>
    <t>REG53939</t>
  </si>
  <si>
    <t>13-02-1999</t>
  </si>
  <si>
    <t>REG73226</t>
  </si>
  <si>
    <t>REG83496</t>
  </si>
  <si>
    <t>KAUSTUBH</t>
  </si>
  <si>
    <t>VENURKAR</t>
  </si>
  <si>
    <t>17-09-1997</t>
  </si>
  <si>
    <t>REG98686</t>
  </si>
  <si>
    <t>REG17555</t>
  </si>
  <si>
    <t>REG25481</t>
  </si>
  <si>
    <t>GUJAR</t>
  </si>
  <si>
    <t>REG88398</t>
  </si>
  <si>
    <t>REG11821</t>
  </si>
  <si>
    <t>REG98522</t>
  </si>
  <si>
    <t>REG12297</t>
  </si>
  <si>
    <t>RAJESHRIDEVI</t>
  </si>
  <si>
    <t>REG84445</t>
  </si>
  <si>
    <t>LAKAL</t>
  </si>
  <si>
    <t>REG33521</t>
  </si>
  <si>
    <t>REG37815</t>
  </si>
  <si>
    <t>REG19412</t>
  </si>
  <si>
    <t>MUKADAM</t>
  </si>
  <si>
    <t>REG46819</t>
  </si>
  <si>
    <t>REG51231</t>
  </si>
  <si>
    <t>Prathamesh</t>
  </si>
  <si>
    <t>Bandgar</t>
  </si>
  <si>
    <t>REG51888</t>
  </si>
  <si>
    <t>REG13644</t>
  </si>
  <si>
    <t>27-07-1999</t>
  </si>
  <si>
    <t>DIYAN</t>
  </si>
  <si>
    <t>REG93814</t>
  </si>
  <si>
    <t>REG88318</t>
  </si>
  <si>
    <t>REG69698</t>
  </si>
  <si>
    <t>REG81612</t>
  </si>
  <si>
    <t>06-10-1999</t>
  </si>
  <si>
    <t>REG37783</t>
  </si>
  <si>
    <t>REG89299</t>
  </si>
  <si>
    <t>REG21454</t>
  </si>
  <si>
    <t>30-10-1999</t>
  </si>
  <si>
    <t>REG66447</t>
  </si>
  <si>
    <t>CHANDAK</t>
  </si>
  <si>
    <t>04-07-1999</t>
  </si>
  <si>
    <t>REG93516</t>
  </si>
  <si>
    <t>OJASWI</t>
  </si>
  <si>
    <t>KHADTARE</t>
  </si>
  <si>
    <t>REG34489</t>
  </si>
  <si>
    <t>REG92314</t>
  </si>
  <si>
    <t>REG28523</t>
  </si>
  <si>
    <t>65696</t>
  </si>
  <si>
    <t>65649</t>
  </si>
  <si>
    <t>VAIBHA</t>
  </si>
  <si>
    <t>65636</t>
  </si>
  <si>
    <t>GAVRAV</t>
  </si>
  <si>
    <t>DUMBARE</t>
  </si>
  <si>
    <t>65671</t>
  </si>
  <si>
    <t>65635</t>
  </si>
  <si>
    <t>65607</t>
  </si>
  <si>
    <t>KERKAR</t>
  </si>
  <si>
    <t>65602</t>
  </si>
  <si>
    <t>65613</t>
  </si>
  <si>
    <t>KOTHALI</t>
  </si>
  <si>
    <t>65614</t>
  </si>
  <si>
    <t>65615</t>
  </si>
  <si>
    <t>15-11-2000</t>
  </si>
  <si>
    <t>REG78982</t>
  </si>
  <si>
    <t>65619</t>
  </si>
  <si>
    <t>65620</t>
  </si>
  <si>
    <t>26-07-1998</t>
  </si>
  <si>
    <t>REG36223</t>
  </si>
  <si>
    <t>27-05-2001</t>
  </si>
  <si>
    <t>65621</t>
  </si>
  <si>
    <t>PRATIMA</t>
  </si>
  <si>
    <t>65623</t>
  </si>
  <si>
    <t>09-10-1999</t>
  </si>
  <si>
    <t>65625</t>
  </si>
  <si>
    <t>SAMARTH</t>
  </si>
  <si>
    <t>65626</t>
  </si>
  <si>
    <t>65627</t>
  </si>
  <si>
    <t>65628</t>
  </si>
  <si>
    <t>65630</t>
  </si>
  <si>
    <t>NARWADE</t>
  </si>
  <si>
    <t>65640</t>
  </si>
  <si>
    <t>65641</t>
  </si>
  <si>
    <t>65642</t>
  </si>
  <si>
    <t>DAMSHETTI</t>
  </si>
  <si>
    <t>65643</t>
  </si>
  <si>
    <t>65644</t>
  </si>
  <si>
    <t>REG21783</t>
  </si>
  <si>
    <t>REG15682</t>
  </si>
  <si>
    <t>REG17582</t>
  </si>
  <si>
    <t>06-01-2000</t>
  </si>
  <si>
    <t>65645</t>
  </si>
  <si>
    <t>SHAREQUA</t>
  </si>
  <si>
    <t>65646</t>
  </si>
  <si>
    <t>65647</t>
  </si>
  <si>
    <t>65648</t>
  </si>
  <si>
    <t>65668</t>
  </si>
  <si>
    <t>SHIMPI</t>
  </si>
  <si>
    <t>65672</t>
  </si>
  <si>
    <t>65673</t>
  </si>
  <si>
    <t>65678</t>
  </si>
  <si>
    <t>65680</t>
  </si>
  <si>
    <t>REG54418</t>
  </si>
  <si>
    <t>RAJAT</t>
  </si>
  <si>
    <t>06-03-1999</t>
  </si>
  <si>
    <t>TAUHEED</t>
  </si>
  <si>
    <t>AHMAD</t>
  </si>
  <si>
    <t>65651</t>
  </si>
  <si>
    <t>31-07-2001</t>
  </si>
  <si>
    <t>65652</t>
  </si>
  <si>
    <t>29-08-2001</t>
  </si>
  <si>
    <t>65661</t>
  </si>
  <si>
    <t>65658</t>
  </si>
  <si>
    <t>SAVKAR</t>
  </si>
  <si>
    <t>65664</t>
  </si>
  <si>
    <t>65659</t>
  </si>
  <si>
    <t>65660</t>
  </si>
  <si>
    <t>65638</t>
  </si>
  <si>
    <t>53783</t>
  </si>
  <si>
    <t>DHANANJAY</t>
  </si>
  <si>
    <t>53790</t>
  </si>
  <si>
    <t>VICHARE</t>
  </si>
  <si>
    <t>53791</t>
  </si>
  <si>
    <t>53618</t>
  </si>
  <si>
    <t>53777</t>
  </si>
  <si>
    <t>REG31426</t>
  </si>
  <si>
    <t>GATAGAT</t>
  </si>
  <si>
    <t>31067</t>
  </si>
  <si>
    <t>REG68896</t>
  </si>
  <si>
    <t>15-06-2001</t>
  </si>
  <si>
    <t>31062</t>
  </si>
  <si>
    <t>SHUBHANKAR</t>
  </si>
  <si>
    <t>31064</t>
  </si>
  <si>
    <t>31099</t>
  </si>
  <si>
    <t>31100</t>
  </si>
  <si>
    <t>31096</t>
  </si>
  <si>
    <t>31074</t>
  </si>
  <si>
    <t>31073</t>
  </si>
  <si>
    <t>31076</t>
  </si>
  <si>
    <t>31077</t>
  </si>
  <si>
    <t>31097</t>
  </si>
  <si>
    <t>TRIVENI</t>
  </si>
  <si>
    <t>REG18931</t>
  </si>
  <si>
    <t>31098</t>
  </si>
  <si>
    <t>25-05-2001</t>
  </si>
  <si>
    <t>31101</t>
  </si>
  <si>
    <t>31102</t>
  </si>
  <si>
    <t>31068</t>
  </si>
  <si>
    <t>SANGULGE</t>
  </si>
  <si>
    <t>31075</t>
  </si>
  <si>
    <t>31069</t>
  </si>
  <si>
    <t>22678</t>
  </si>
  <si>
    <t>JARED</t>
  </si>
  <si>
    <t>22676</t>
  </si>
  <si>
    <t>22525</t>
  </si>
  <si>
    <t>HUCCHE</t>
  </si>
  <si>
    <t>22524</t>
  </si>
  <si>
    <t>22392</t>
  </si>
  <si>
    <t>22372</t>
  </si>
  <si>
    <t>21975</t>
  </si>
  <si>
    <t>REG71893</t>
  </si>
  <si>
    <t>REG67972</t>
  </si>
  <si>
    <t>JIRGE</t>
  </si>
  <si>
    <t>04-09-2000</t>
  </si>
  <si>
    <t>REG95124</t>
  </si>
  <si>
    <t>REG82474</t>
  </si>
  <si>
    <t>LAVANYA</t>
  </si>
  <si>
    <t>SONPAL</t>
  </si>
  <si>
    <t>REG87115</t>
  </si>
  <si>
    <t>REG17112</t>
  </si>
  <si>
    <t>REG19568</t>
  </si>
  <si>
    <t>SHAHBAZ</t>
  </si>
  <si>
    <t>REG76825</t>
  </si>
  <si>
    <t>REG43212</t>
  </si>
  <si>
    <t>REG64653</t>
  </si>
  <si>
    <t>REG53457</t>
  </si>
  <si>
    <t>SANAYA</t>
  </si>
  <si>
    <t>DHOLKAWALA</t>
  </si>
  <si>
    <t>REG63522</t>
  </si>
  <si>
    <t>REG61117</t>
  </si>
  <si>
    <t>AKHAND</t>
  </si>
  <si>
    <t>REG59717</t>
  </si>
  <si>
    <t>REG91467</t>
  </si>
  <si>
    <t>REG69651</t>
  </si>
  <si>
    <t>20-05-2001</t>
  </si>
  <si>
    <t>REG19781</t>
  </si>
  <si>
    <t>ARUSHI</t>
  </si>
  <si>
    <t>SARANATH</t>
  </si>
  <si>
    <t>REG91357</t>
  </si>
  <si>
    <t>DESALE</t>
  </si>
  <si>
    <t>REG13786</t>
  </si>
  <si>
    <t>REG91612</t>
  </si>
  <si>
    <t>REG44717</t>
  </si>
  <si>
    <t>THETE</t>
  </si>
  <si>
    <t>REG18513</t>
  </si>
  <si>
    <t>REG31346</t>
  </si>
  <si>
    <t>REG75682</t>
  </si>
  <si>
    <t>REG19213</t>
  </si>
  <si>
    <t>ANMOL</t>
  </si>
  <si>
    <t>BAGARIA</t>
  </si>
  <si>
    <t>REG66442</t>
  </si>
  <si>
    <t>REG82161</t>
  </si>
  <si>
    <t>REG18978</t>
  </si>
  <si>
    <t>shasan</t>
  </si>
  <si>
    <t>jain</t>
  </si>
  <si>
    <t>REG46489</t>
  </si>
  <si>
    <t>ABHYUDAY</t>
  </si>
  <si>
    <t>KHATING</t>
  </si>
  <si>
    <t>20331</t>
  </si>
  <si>
    <t>20336</t>
  </si>
  <si>
    <t>20337</t>
  </si>
  <si>
    <t>20338</t>
  </si>
  <si>
    <t>20339</t>
  </si>
  <si>
    <t>112505</t>
  </si>
  <si>
    <t>REG84119</t>
  </si>
  <si>
    <t>112557</t>
  </si>
  <si>
    <t>MULE</t>
  </si>
  <si>
    <t>113067</t>
  </si>
  <si>
    <t>112552</t>
  </si>
  <si>
    <t>113092</t>
  </si>
  <si>
    <t>ARMAN</t>
  </si>
  <si>
    <t>112735</t>
  </si>
  <si>
    <t>113295</t>
  </si>
  <si>
    <t>113142</t>
  </si>
  <si>
    <t>106851</t>
  </si>
  <si>
    <t>REG72959</t>
  </si>
  <si>
    <t>106854</t>
  </si>
  <si>
    <t>105502</t>
  </si>
  <si>
    <t>105775</t>
  </si>
  <si>
    <t>105791</t>
  </si>
  <si>
    <t>MAENGAL</t>
  </si>
  <si>
    <t>106915</t>
  </si>
  <si>
    <t>SHERYL</t>
  </si>
  <si>
    <t>CHETTIAR</t>
  </si>
  <si>
    <t>21530</t>
  </si>
  <si>
    <t>21633</t>
  </si>
  <si>
    <t>21636</t>
  </si>
  <si>
    <t>21671</t>
  </si>
  <si>
    <t>14-06-2001</t>
  </si>
  <si>
    <t>21670</t>
  </si>
  <si>
    <t>KARHALE</t>
  </si>
  <si>
    <t>21691</t>
  </si>
  <si>
    <t>21698</t>
  </si>
  <si>
    <t>21699</t>
  </si>
  <si>
    <t>NIYATI</t>
  </si>
  <si>
    <t>TRIVEDI</t>
  </si>
  <si>
    <t>21751</t>
  </si>
  <si>
    <t>Chetan</t>
  </si>
  <si>
    <t>Bhalerao</t>
  </si>
  <si>
    <t>21763</t>
  </si>
  <si>
    <t>21764</t>
  </si>
  <si>
    <t>21918</t>
  </si>
  <si>
    <t>21956</t>
  </si>
  <si>
    <t>12-11-2000</t>
  </si>
  <si>
    <t>REG89273</t>
  </si>
  <si>
    <t>REG25539</t>
  </si>
  <si>
    <t>22019</t>
  </si>
  <si>
    <t>22033</t>
  </si>
  <si>
    <t>22035</t>
  </si>
  <si>
    <t>22213</t>
  </si>
  <si>
    <t>22216</t>
  </si>
  <si>
    <t>22227</t>
  </si>
  <si>
    <t>22228</t>
  </si>
  <si>
    <t>PUSHTI</t>
  </si>
  <si>
    <t>DEVI</t>
  </si>
  <si>
    <t>22230</t>
  </si>
  <si>
    <t>01-04-1999</t>
  </si>
  <si>
    <t>22233</t>
  </si>
  <si>
    <t>22236</t>
  </si>
  <si>
    <t>SUPARE</t>
  </si>
  <si>
    <t>22237</t>
  </si>
  <si>
    <t>22238</t>
  </si>
  <si>
    <t>22244</t>
  </si>
  <si>
    <t>22260</t>
  </si>
  <si>
    <t>22269</t>
  </si>
  <si>
    <t>22270</t>
  </si>
  <si>
    <t>DEVANSH</t>
  </si>
  <si>
    <t>SINGHAL</t>
  </si>
  <si>
    <t>JAMKAR</t>
  </si>
  <si>
    <t>30-09-1997</t>
  </si>
  <si>
    <t>22305</t>
  </si>
  <si>
    <t>22306</t>
  </si>
  <si>
    <t>22310</t>
  </si>
  <si>
    <t>HARISH</t>
  </si>
  <si>
    <t>AWAGHADE</t>
  </si>
  <si>
    <t>22312</t>
  </si>
  <si>
    <t>NEVASE</t>
  </si>
  <si>
    <t>22325</t>
  </si>
  <si>
    <t>14-09-1998</t>
  </si>
  <si>
    <t>REG41716</t>
  </si>
  <si>
    <t>22327</t>
  </si>
  <si>
    <t>22333</t>
  </si>
  <si>
    <t>22347</t>
  </si>
  <si>
    <t>22350</t>
  </si>
  <si>
    <t>22360</t>
  </si>
  <si>
    <t>MITAL</t>
  </si>
  <si>
    <t>29-10-1999</t>
  </si>
  <si>
    <t>22364</t>
  </si>
  <si>
    <t>22365</t>
  </si>
  <si>
    <t>22366</t>
  </si>
  <si>
    <t>22367</t>
  </si>
  <si>
    <t>22370</t>
  </si>
  <si>
    <t>SURYWANSHI</t>
  </si>
  <si>
    <t>22378</t>
  </si>
  <si>
    <t>223801</t>
  </si>
  <si>
    <t>Atharva</t>
  </si>
  <si>
    <t>Shinde</t>
  </si>
  <si>
    <t>11-01-2001</t>
  </si>
  <si>
    <t>22381</t>
  </si>
  <si>
    <t>22382</t>
  </si>
  <si>
    <t>REG17227</t>
  </si>
  <si>
    <t>REG17693</t>
  </si>
  <si>
    <t>HRITVIK</t>
  </si>
  <si>
    <t>REG12597</t>
  </si>
  <si>
    <t>29-11-1997</t>
  </si>
  <si>
    <t>REG18215</t>
  </si>
  <si>
    <t>20341</t>
  </si>
  <si>
    <t>20342</t>
  </si>
  <si>
    <t>04-04-2001</t>
  </si>
  <si>
    <t>20345</t>
  </si>
  <si>
    <t>YASHASHREE</t>
  </si>
  <si>
    <t>SADGURU</t>
  </si>
  <si>
    <t>20385</t>
  </si>
  <si>
    <t>20386</t>
  </si>
  <si>
    <t>REG61111</t>
  </si>
  <si>
    <t>REG71217</t>
  </si>
  <si>
    <t>22395</t>
  </si>
  <si>
    <t>22435</t>
  </si>
  <si>
    <t>ANURAG</t>
  </si>
  <si>
    <t>22436</t>
  </si>
  <si>
    <t>22440</t>
  </si>
  <si>
    <t>REG97411</t>
  </si>
  <si>
    <t>22504</t>
  </si>
  <si>
    <t>22520</t>
  </si>
  <si>
    <t>REG86651</t>
  </si>
  <si>
    <t>22527</t>
  </si>
  <si>
    <t>REG74183</t>
  </si>
  <si>
    <t>KARANJE</t>
  </si>
  <si>
    <t>REG78361</t>
  </si>
  <si>
    <t>22528</t>
  </si>
  <si>
    <t>22531</t>
  </si>
  <si>
    <t>TARNEKAR</t>
  </si>
  <si>
    <t>22532</t>
  </si>
  <si>
    <t>22673</t>
  </si>
  <si>
    <t>22690</t>
  </si>
  <si>
    <t>23101</t>
  </si>
  <si>
    <t>22215</t>
  </si>
  <si>
    <t>MUNDKAR</t>
  </si>
  <si>
    <t>REG11961</t>
  </si>
  <si>
    <t>12-09-2017</t>
  </si>
  <si>
    <t>REG49827</t>
  </si>
  <si>
    <t>22303</t>
  </si>
  <si>
    <t>22449</t>
  </si>
  <si>
    <t>22338</t>
  </si>
  <si>
    <t>SRUSHTI</t>
  </si>
  <si>
    <t>22239</t>
  </si>
  <si>
    <t>21941</t>
  </si>
  <si>
    <t>22248</t>
  </si>
  <si>
    <t>REG61464</t>
  </si>
  <si>
    <t>22226</t>
  </si>
  <si>
    <t>22023</t>
  </si>
  <si>
    <t>22247</t>
  </si>
  <si>
    <t>21680</t>
  </si>
  <si>
    <t>21600</t>
  </si>
  <si>
    <t>GADA</t>
  </si>
  <si>
    <t>22235</t>
  </si>
  <si>
    <t>21625</t>
  </si>
  <si>
    <t>21637</t>
  </si>
  <si>
    <t>DHARMIL</t>
  </si>
  <si>
    <t>21692</t>
  </si>
  <si>
    <t>21926</t>
  </si>
  <si>
    <t>21937</t>
  </si>
  <si>
    <t>NITURE</t>
  </si>
  <si>
    <t>21925</t>
  </si>
  <si>
    <t>21974</t>
  </si>
  <si>
    <t>22353</t>
  </si>
  <si>
    <t>REG39513</t>
  </si>
  <si>
    <t>KAWEWALRAMANI</t>
  </si>
  <si>
    <t>22252</t>
  </si>
  <si>
    <t>18-11-2001</t>
  </si>
  <si>
    <t>22249</t>
  </si>
  <si>
    <t>17-11-1999</t>
  </si>
  <si>
    <t>REG57248</t>
  </si>
  <si>
    <t>01-07-2001</t>
  </si>
  <si>
    <t>22017</t>
  </si>
  <si>
    <t>22515</t>
  </si>
  <si>
    <t>22018</t>
  </si>
  <si>
    <t>22210</t>
  </si>
  <si>
    <t>MOHET</t>
  </si>
  <si>
    <t>KATARE</t>
  </si>
  <si>
    <t>22024</t>
  </si>
  <si>
    <t>22348</t>
  </si>
  <si>
    <t>22032</t>
  </si>
  <si>
    <t>22234</t>
  </si>
  <si>
    <t>22245</t>
  </si>
  <si>
    <t>22256</t>
  </si>
  <si>
    <t>ALVINA</t>
  </si>
  <si>
    <t>BOHORA</t>
  </si>
  <si>
    <t>01-04-2001</t>
  </si>
  <si>
    <t>22406</t>
  </si>
  <si>
    <t>22302</t>
  </si>
  <si>
    <t>22376</t>
  </si>
  <si>
    <t xml:space="preserve">RIYAN </t>
  </si>
  <si>
    <t>SAYED</t>
  </si>
  <si>
    <t>22345</t>
  </si>
  <si>
    <t>22374</t>
  </si>
  <si>
    <t>22357</t>
  </si>
  <si>
    <t>SHAIVRATNA</t>
  </si>
  <si>
    <t>22375</t>
  </si>
  <si>
    <t>22369</t>
  </si>
  <si>
    <t>22254</t>
  </si>
  <si>
    <t>22517</t>
  </si>
  <si>
    <t>Thakare</t>
  </si>
  <si>
    <t>22519</t>
  </si>
  <si>
    <t>SUHEL</t>
  </si>
  <si>
    <t>MANER</t>
  </si>
  <si>
    <t>22687</t>
  </si>
  <si>
    <t>01-09-1998</t>
  </si>
  <si>
    <t>REG58753</t>
  </si>
  <si>
    <t>19-02-1999</t>
  </si>
  <si>
    <t>REG92991</t>
  </si>
  <si>
    <t>MUDIT</t>
  </si>
  <si>
    <t>20387</t>
  </si>
  <si>
    <t>20388</t>
  </si>
  <si>
    <t>20411</t>
  </si>
  <si>
    <t>PARTH</t>
  </si>
  <si>
    <t>UGHADE</t>
  </si>
  <si>
    <t>20419</t>
  </si>
  <si>
    <t>20424</t>
  </si>
  <si>
    <t>Aditya</t>
  </si>
  <si>
    <t>Shirodlar</t>
  </si>
  <si>
    <t>20425</t>
  </si>
  <si>
    <t>23-09-2001</t>
  </si>
  <si>
    <t>20428</t>
  </si>
  <si>
    <t>NEELKANTH</t>
  </si>
  <si>
    <t>20429</t>
  </si>
  <si>
    <t>MALANG</t>
  </si>
  <si>
    <t>31-12-1999</t>
  </si>
  <si>
    <t>20430</t>
  </si>
  <si>
    <t>20436</t>
  </si>
  <si>
    <t>KASTURI</t>
  </si>
  <si>
    <t>20448</t>
  </si>
  <si>
    <t>20474</t>
  </si>
  <si>
    <t>20475</t>
  </si>
  <si>
    <t>REG12621</t>
  </si>
  <si>
    <t>20477</t>
  </si>
  <si>
    <t>20483</t>
  </si>
  <si>
    <t>30-08-2001</t>
  </si>
  <si>
    <t>20348</t>
  </si>
  <si>
    <t>20249</t>
  </si>
  <si>
    <t>REG84519</t>
  </si>
  <si>
    <t>20251</t>
  </si>
  <si>
    <t>20252</t>
  </si>
  <si>
    <t>31-03-2001</t>
  </si>
  <si>
    <t>20255</t>
  </si>
  <si>
    <t>20258</t>
  </si>
  <si>
    <t>SOMVANSHI</t>
  </si>
  <si>
    <t>20267</t>
  </si>
  <si>
    <t>20269</t>
  </si>
  <si>
    <t>MRUNMAYEE</t>
  </si>
  <si>
    <t>KHANVILKAR</t>
  </si>
  <si>
    <t>20270</t>
  </si>
  <si>
    <t>PRATHAM</t>
  </si>
  <si>
    <t>20277</t>
  </si>
  <si>
    <t>20275</t>
  </si>
  <si>
    <t>20260</t>
  </si>
  <si>
    <t>106909</t>
  </si>
  <si>
    <t>KATKADE</t>
  </si>
  <si>
    <t>106911</t>
  </si>
  <si>
    <t>10-08-2001</t>
  </si>
  <si>
    <t>105764</t>
  </si>
  <si>
    <t>105759</t>
  </si>
  <si>
    <t>GLADES</t>
  </si>
  <si>
    <t>105761</t>
  </si>
  <si>
    <t>DMONTE</t>
  </si>
  <si>
    <t>105771</t>
  </si>
  <si>
    <t>105770</t>
  </si>
  <si>
    <t>105784</t>
  </si>
  <si>
    <t>105762</t>
  </si>
  <si>
    <t>105769</t>
  </si>
  <si>
    <t>105782</t>
  </si>
  <si>
    <t>DEEKSHA</t>
  </si>
  <si>
    <t>SAIN</t>
  </si>
  <si>
    <t>105766</t>
  </si>
  <si>
    <t>105545</t>
  </si>
  <si>
    <t>105547</t>
  </si>
  <si>
    <t>105429</t>
  </si>
  <si>
    <t>RUCHITA</t>
  </si>
  <si>
    <t>KEWADE</t>
  </si>
  <si>
    <t>105410</t>
  </si>
  <si>
    <t>105406</t>
  </si>
  <si>
    <t>REG58516</t>
  </si>
  <si>
    <t>105532</t>
  </si>
  <si>
    <t>14-11-1998</t>
  </si>
  <si>
    <t>105504</t>
  </si>
  <si>
    <t>105522</t>
  </si>
  <si>
    <t>REG19296</t>
  </si>
  <si>
    <t>VANVE</t>
  </si>
  <si>
    <t>105539</t>
  </si>
  <si>
    <t>REG18723</t>
  </si>
  <si>
    <t>REG92682</t>
  </si>
  <si>
    <t>106903</t>
  </si>
  <si>
    <t>106918</t>
  </si>
  <si>
    <t>106924</t>
  </si>
  <si>
    <t>106921</t>
  </si>
  <si>
    <t>106904</t>
  </si>
  <si>
    <t>106902</t>
  </si>
  <si>
    <t>PATUL</t>
  </si>
  <si>
    <t>106919</t>
  </si>
  <si>
    <t>REG56136</t>
  </si>
  <si>
    <t>106920</t>
  </si>
  <si>
    <t>REG61586</t>
  </si>
  <si>
    <t>MITALI</t>
  </si>
  <si>
    <t>JAWADA</t>
  </si>
  <si>
    <t>18-03-2001</t>
  </si>
  <si>
    <t>106906</t>
  </si>
  <si>
    <t>105765</t>
  </si>
  <si>
    <t>105533</t>
  </si>
  <si>
    <t>106801</t>
  </si>
  <si>
    <t>105506</t>
  </si>
  <si>
    <t>105541</t>
  </si>
  <si>
    <t>HAMBARDE</t>
  </si>
  <si>
    <t>105544</t>
  </si>
  <si>
    <t>REG55598</t>
  </si>
  <si>
    <t>REG52471</t>
  </si>
  <si>
    <t>REG13651</t>
  </si>
  <si>
    <t>REG12619</t>
  </si>
  <si>
    <t>WARADE</t>
  </si>
  <si>
    <t>REG51925</t>
  </si>
  <si>
    <t>10-06-2001</t>
  </si>
  <si>
    <t>20327</t>
  </si>
  <si>
    <t>105509</t>
  </si>
  <si>
    <t>REG19128</t>
  </si>
  <si>
    <t>22362</t>
  </si>
  <si>
    <t>22377</t>
  </si>
  <si>
    <t>SIDDHANTI</t>
  </si>
  <si>
    <t>OVHAL</t>
  </si>
  <si>
    <t>22331</t>
  </si>
  <si>
    <t>REG35941</t>
  </si>
  <si>
    <t>22087</t>
  </si>
  <si>
    <t>22359</t>
  </si>
  <si>
    <t>REG99229</t>
  </si>
  <si>
    <t>22355</t>
  </si>
  <si>
    <t>SANAP</t>
  </si>
  <si>
    <t>MAHADEO</t>
  </si>
  <si>
    <t>22358</t>
  </si>
  <si>
    <t>ANURADHA</t>
  </si>
  <si>
    <t>SHENOY</t>
  </si>
  <si>
    <t>22326</t>
  </si>
  <si>
    <t>22242</t>
  </si>
  <si>
    <t>REG21475</t>
  </si>
  <si>
    <t>REG82294</t>
  </si>
  <si>
    <t>22243</t>
  </si>
  <si>
    <t>22218</t>
  </si>
  <si>
    <t>RUTIKA</t>
  </si>
  <si>
    <t>ITHAPE</t>
  </si>
  <si>
    <t>22398</t>
  </si>
  <si>
    <t>ANKAJA</t>
  </si>
  <si>
    <t>DHABALE</t>
  </si>
  <si>
    <t>21-01-1998</t>
  </si>
  <si>
    <t>22332</t>
  </si>
  <si>
    <t>22689</t>
  </si>
  <si>
    <t>22330</t>
  </si>
  <si>
    <t>VRUSHALI</t>
  </si>
  <si>
    <t>22304</t>
  </si>
  <si>
    <t>21904</t>
  </si>
  <si>
    <t>21930</t>
  </si>
  <si>
    <t>REG24217</t>
  </si>
  <si>
    <t>SUSHMA</t>
  </si>
  <si>
    <t>REG52312</t>
  </si>
  <si>
    <t>REG71449</t>
  </si>
  <si>
    <t>REG68333</t>
  </si>
  <si>
    <t>DEVIKA</t>
  </si>
  <si>
    <t>PATADIA</t>
  </si>
  <si>
    <t>REG78916</t>
  </si>
  <si>
    <t>SHWET</t>
  </si>
  <si>
    <t>REG44419</t>
  </si>
  <si>
    <t>REG72342</t>
  </si>
  <si>
    <t>HALDE</t>
  </si>
  <si>
    <t>24-10-1995</t>
  </si>
  <si>
    <t>REG34213</t>
  </si>
  <si>
    <t>REG72315</t>
  </si>
  <si>
    <t>NIR</t>
  </si>
  <si>
    <t>HANGE</t>
  </si>
  <si>
    <t>REG89125</t>
  </si>
  <si>
    <t>22-09-2001</t>
  </si>
  <si>
    <t>REG13181</t>
  </si>
  <si>
    <t>REG98782</t>
  </si>
  <si>
    <t>REG51965</t>
  </si>
  <si>
    <t>REG87899</t>
  </si>
  <si>
    <t>TUSE</t>
  </si>
  <si>
    <t>REG51771</t>
  </si>
  <si>
    <t>HEMANG</t>
  </si>
  <si>
    <t>SHRIYAN</t>
  </si>
  <si>
    <t>REG54799</t>
  </si>
  <si>
    <t>REG29443</t>
  </si>
  <si>
    <t>REG87715</t>
  </si>
  <si>
    <t>REG19275</t>
  </si>
  <si>
    <t>ABHAYSINH</t>
  </si>
  <si>
    <t>RUPALI</t>
  </si>
  <si>
    <t>MANDE</t>
  </si>
  <si>
    <t>30-01-1999</t>
  </si>
  <si>
    <t>REG23275</t>
  </si>
  <si>
    <t>REG43633</t>
  </si>
  <si>
    <t>28-03-2001</t>
  </si>
  <si>
    <t>REG11311</t>
  </si>
  <si>
    <t>PRATHMESH</t>
  </si>
  <si>
    <t>KARANJIKAR</t>
  </si>
  <si>
    <t>22-05-1999</t>
  </si>
  <si>
    <t>REG61545</t>
  </si>
  <si>
    <t>REG82959</t>
  </si>
  <si>
    <t>REG86422</t>
  </si>
  <si>
    <t>SONUNE</t>
  </si>
  <si>
    <t>REG74243</t>
  </si>
  <si>
    <t>REG16729</t>
  </si>
  <si>
    <t>REG57357</t>
  </si>
  <si>
    <t>REG29852</t>
  </si>
  <si>
    <t>ZAGADE</t>
  </si>
  <si>
    <t>REG17431</t>
  </si>
  <si>
    <t>REG21373</t>
  </si>
  <si>
    <t>19-02-1998</t>
  </si>
  <si>
    <t>REG69857</t>
  </si>
  <si>
    <t>REG51335</t>
  </si>
  <si>
    <t>DHRUVI</t>
  </si>
  <si>
    <t>REG53289</t>
  </si>
  <si>
    <t>REG73979</t>
  </si>
  <si>
    <t>REG31168</t>
  </si>
  <si>
    <t>22-02-1999</t>
  </si>
  <si>
    <t>REG59177</t>
  </si>
  <si>
    <t>REG27887</t>
  </si>
  <si>
    <t>BORASTE</t>
  </si>
  <si>
    <t>REG42839</t>
  </si>
  <si>
    <t>14-03-2001</t>
  </si>
  <si>
    <t>REG91273</t>
  </si>
  <si>
    <t>REG83949</t>
  </si>
  <si>
    <t>PUJAL</t>
  </si>
  <si>
    <t>REG67138</t>
  </si>
  <si>
    <t>REG83631</t>
  </si>
  <si>
    <t>REG88167</t>
  </si>
  <si>
    <t>REG95853</t>
  </si>
  <si>
    <t>29-12-1998</t>
  </si>
  <si>
    <t>REG61453</t>
  </si>
  <si>
    <t>REG11182</t>
  </si>
  <si>
    <t>REG76131</t>
  </si>
  <si>
    <t>REG26182</t>
  </si>
  <si>
    <t>BHANDARY</t>
  </si>
  <si>
    <t>REG48221</t>
  </si>
  <si>
    <t>VIJAYMALA</t>
  </si>
  <si>
    <t>SURNAR</t>
  </si>
  <si>
    <t>REG88129</t>
  </si>
  <si>
    <t>REG79454</t>
  </si>
  <si>
    <t>SABLE</t>
  </si>
  <si>
    <t>REG78568</t>
  </si>
  <si>
    <t>JASH</t>
  </si>
  <si>
    <t>19-03-2001</t>
  </si>
  <si>
    <t>GUTTE</t>
  </si>
  <si>
    <t>REG61639</t>
  </si>
  <si>
    <t>BANGERA</t>
  </si>
  <si>
    <t>13-05-1999</t>
  </si>
  <si>
    <t>JAMDAR</t>
  </si>
  <si>
    <t>Swarali</t>
  </si>
  <si>
    <t>Lele</t>
  </si>
  <si>
    <t>BARGAJE</t>
  </si>
  <si>
    <t>25-11-1999</t>
  </si>
  <si>
    <t>AMBURE</t>
  </si>
  <si>
    <t>12-04-1999</t>
  </si>
  <si>
    <t>23-10-1998</t>
  </si>
  <si>
    <t>09-10-1998</t>
  </si>
  <si>
    <t>18-06-1999</t>
  </si>
  <si>
    <t>SANGHANI</t>
  </si>
  <si>
    <t>BAFNA</t>
  </si>
  <si>
    <t>ABHISRI</t>
  </si>
  <si>
    <t>PALAN</t>
  </si>
  <si>
    <t>SANDHYA</t>
  </si>
  <si>
    <t>SHOBHANGE</t>
  </si>
  <si>
    <t>SAINKAR</t>
  </si>
  <si>
    <t>17-05-1999</t>
  </si>
  <si>
    <t>REG31166</t>
  </si>
  <si>
    <t>20-06-1999</t>
  </si>
  <si>
    <t>Mrunal</t>
  </si>
  <si>
    <t>Dhakate</t>
  </si>
  <si>
    <t>KILCHE</t>
  </si>
  <si>
    <t>HARESH</t>
  </si>
  <si>
    <t>DAWARE</t>
  </si>
  <si>
    <t>25-11-1998</t>
  </si>
  <si>
    <t>VIAJY</t>
  </si>
  <si>
    <t>MAURYA</t>
  </si>
  <si>
    <t>15-10-1997</t>
  </si>
  <si>
    <t>14-04-1999</t>
  </si>
  <si>
    <t>GHAGARE</t>
  </si>
  <si>
    <t>25-03-2001</t>
  </si>
  <si>
    <t>YELGATTE</t>
  </si>
  <si>
    <t>17-07-2009</t>
  </si>
  <si>
    <t>REG65837</t>
  </si>
  <si>
    <t>27-08-1998</t>
  </si>
  <si>
    <t>PARABKAR</t>
  </si>
  <si>
    <t>13-02-2001</t>
  </si>
  <si>
    <t>ABHIRUCHI</t>
  </si>
  <si>
    <t>31-03-1999</t>
  </si>
  <si>
    <t>ANJALI</t>
  </si>
  <si>
    <t>MATHPATI</t>
  </si>
  <si>
    <t>KODGIRE</t>
  </si>
  <si>
    <t>17-06-1999</t>
  </si>
  <si>
    <t>28-09-1999</t>
  </si>
  <si>
    <t>RUPESH</t>
  </si>
  <si>
    <t>MOTE</t>
  </si>
  <si>
    <t>REG52197</t>
  </si>
  <si>
    <t>SHAHU</t>
  </si>
  <si>
    <t>WAYBHAT</t>
  </si>
  <si>
    <t>REG52872</t>
  </si>
  <si>
    <t>REG77188</t>
  </si>
  <si>
    <t>REG35161</t>
  </si>
  <si>
    <t>REG21994</t>
  </si>
  <si>
    <t>Medical,Engineering</t>
  </si>
  <si>
    <t>REG24634</t>
  </si>
  <si>
    <t>REG61196</t>
  </si>
  <si>
    <t>ANAGA</t>
  </si>
  <si>
    <t>NAMBIAR</t>
  </si>
  <si>
    <t>REG29291</t>
  </si>
  <si>
    <t>28-01-1999</t>
  </si>
  <si>
    <t>REG33268</t>
  </si>
  <si>
    <t>REG21476</t>
  </si>
  <si>
    <t>REG66448</t>
  </si>
  <si>
    <t>REG25117</t>
  </si>
  <si>
    <t>REG25785</t>
  </si>
  <si>
    <t>13-07-1998</t>
  </si>
  <si>
    <t>REG89713</t>
  </si>
  <si>
    <t>REG18884</t>
  </si>
  <si>
    <t>REG88176</t>
  </si>
  <si>
    <t>REG54277</t>
  </si>
  <si>
    <t>AASTHA</t>
  </si>
  <si>
    <t>BARDE</t>
  </si>
  <si>
    <t>REG35942</t>
  </si>
  <si>
    <t>REG31447</t>
  </si>
  <si>
    <t>REG31962</t>
  </si>
  <si>
    <t>REG18488</t>
  </si>
  <si>
    <t>REG16611</t>
  </si>
  <si>
    <t>SHIRSATH</t>
  </si>
  <si>
    <t>REG41185</t>
  </si>
  <si>
    <t>REG22575</t>
  </si>
  <si>
    <t>REG78381</t>
  </si>
  <si>
    <t>REG61142</t>
  </si>
  <si>
    <t>REG69489</t>
  </si>
  <si>
    <t>REG48583</t>
  </si>
  <si>
    <t>UTAGE</t>
  </si>
  <si>
    <t>REG12851</t>
  </si>
  <si>
    <t>REG37611</t>
  </si>
  <si>
    <t>25-06-2001</t>
  </si>
  <si>
    <t>REG22599</t>
  </si>
  <si>
    <t>REG56138</t>
  </si>
  <si>
    <t>GRISHMA</t>
  </si>
  <si>
    <t>REG33463</t>
  </si>
  <si>
    <t>REG42899</t>
  </si>
  <si>
    <t>SHIRLEKAR</t>
  </si>
  <si>
    <t>REG69853</t>
  </si>
  <si>
    <t>REG15516</t>
  </si>
  <si>
    <t>REG17341</t>
  </si>
  <si>
    <t>REG13395</t>
  </si>
  <si>
    <t>REG36943</t>
  </si>
  <si>
    <t>REG45114</t>
  </si>
  <si>
    <t>REG25623</t>
  </si>
  <si>
    <t>HARSHALI</t>
  </si>
  <si>
    <t>REG68118</t>
  </si>
  <si>
    <t>REG38431</t>
  </si>
  <si>
    <t>REG11126</t>
  </si>
  <si>
    <t>REG71522</t>
  </si>
  <si>
    <t>REG81536</t>
  </si>
  <si>
    <t>REG21434</t>
  </si>
  <si>
    <t>REG51213</t>
  </si>
  <si>
    <t>REG28468</t>
  </si>
  <si>
    <t>DK180109</t>
  </si>
  <si>
    <t>DK180198</t>
  </si>
  <si>
    <t>REG12631</t>
  </si>
  <si>
    <t>RASAL</t>
  </si>
  <si>
    <t>DK180055</t>
  </si>
  <si>
    <t>DK180257</t>
  </si>
  <si>
    <t>DK180317</t>
  </si>
  <si>
    <t>DK180352</t>
  </si>
  <si>
    <t>DK180396</t>
  </si>
  <si>
    <t>DK180081</t>
  </si>
  <si>
    <t>DK180261</t>
  </si>
  <si>
    <t>DK180324</t>
  </si>
  <si>
    <t>KHER</t>
  </si>
  <si>
    <t>DK180369</t>
  </si>
  <si>
    <t>DK180406</t>
  </si>
  <si>
    <t>12-11-1997</t>
  </si>
  <si>
    <t>DK180303</t>
  </si>
  <si>
    <t>DK180357</t>
  </si>
  <si>
    <t>30-10-1997</t>
  </si>
  <si>
    <t>DK180423</t>
  </si>
  <si>
    <t>Hridaya</t>
  </si>
  <si>
    <t>Ghanmode</t>
  </si>
  <si>
    <t>DK180298</t>
  </si>
  <si>
    <t>DK180334</t>
  </si>
  <si>
    <t>SAMRUDHI</t>
  </si>
  <si>
    <t>15-06-1998</t>
  </si>
  <si>
    <t>DK180342</t>
  </si>
  <si>
    <t>DK180417</t>
  </si>
  <si>
    <t>DK180434</t>
  </si>
  <si>
    <t>21-07-1999</t>
  </si>
  <si>
    <t>DK180296</t>
  </si>
  <si>
    <t>Abhijeet</t>
  </si>
  <si>
    <t>DK180325</t>
  </si>
  <si>
    <t>DK180326</t>
  </si>
  <si>
    <t>DK180354</t>
  </si>
  <si>
    <t>DK180216</t>
  </si>
  <si>
    <t>DK180058</t>
  </si>
  <si>
    <t>DK180048</t>
  </si>
  <si>
    <t>DK180078</t>
  </si>
  <si>
    <t>SWAJEET</t>
  </si>
  <si>
    <t>REG13944</t>
  </si>
  <si>
    <t>27-01-2001</t>
  </si>
  <si>
    <t>DK180170</t>
  </si>
  <si>
    <t>DK180017</t>
  </si>
  <si>
    <t>DK180026</t>
  </si>
  <si>
    <t>DK180028</t>
  </si>
  <si>
    <t>DHOLE</t>
  </si>
  <si>
    <t>25-11-2001</t>
  </si>
  <si>
    <t>DK180033</t>
  </si>
  <si>
    <t>DK180024</t>
  </si>
  <si>
    <t>DK180027</t>
  </si>
  <si>
    <t>DK180030</t>
  </si>
  <si>
    <t>DK180044</t>
  </si>
  <si>
    <t>DK180046</t>
  </si>
  <si>
    <t>NARAYANKAR</t>
  </si>
  <si>
    <t>DK180188</t>
  </si>
  <si>
    <t>DK180218</t>
  </si>
  <si>
    <t>DK180316</t>
  </si>
  <si>
    <t>DK180053</t>
  </si>
  <si>
    <t>JANGAM</t>
  </si>
  <si>
    <t>DK180207</t>
  </si>
  <si>
    <t>DK180289</t>
  </si>
  <si>
    <t>REG57848</t>
  </si>
  <si>
    <t>GAHUMARE</t>
  </si>
  <si>
    <t>REG77129</t>
  </si>
  <si>
    <t>REG99876</t>
  </si>
  <si>
    <t>DK180035</t>
  </si>
  <si>
    <t>DK180068</t>
  </si>
  <si>
    <t>DK180120</t>
  </si>
  <si>
    <t>DK180051</t>
  </si>
  <si>
    <t>DK180071</t>
  </si>
  <si>
    <t>DK180185</t>
  </si>
  <si>
    <t>DK180209</t>
  </si>
  <si>
    <t>DK180277</t>
  </si>
  <si>
    <t>DK180395</t>
  </si>
  <si>
    <t>KEDAR</t>
  </si>
  <si>
    <t>DK180424</t>
  </si>
  <si>
    <t>DK180122</t>
  </si>
  <si>
    <t>DK180186</t>
  </si>
  <si>
    <t>DK180233</t>
  </si>
  <si>
    <t>DK180286</t>
  </si>
  <si>
    <t>DK180407</t>
  </si>
  <si>
    <t>DK180441</t>
  </si>
  <si>
    <t>DK180085</t>
  </si>
  <si>
    <t>DK180096</t>
  </si>
  <si>
    <t>SAI</t>
  </si>
  <si>
    <t>BHAGAT</t>
  </si>
  <si>
    <t>DK180177</t>
  </si>
  <si>
    <t>DK180179</t>
  </si>
  <si>
    <t>DK180032</t>
  </si>
  <si>
    <t>DK180167</t>
  </si>
  <si>
    <t>PATRE</t>
  </si>
  <si>
    <t>DK180178</t>
  </si>
  <si>
    <t>DK180181</t>
  </si>
  <si>
    <t>27-05-1999</t>
  </si>
  <si>
    <t>DK180237</t>
  </si>
  <si>
    <t>15-04-2001</t>
  </si>
  <si>
    <t>DK180246</t>
  </si>
  <si>
    <t>DK180255</t>
  </si>
  <si>
    <t>DK180180</t>
  </si>
  <si>
    <t>DK180182</t>
  </si>
  <si>
    <t>DK180245</t>
  </si>
  <si>
    <t>DK180164</t>
  </si>
  <si>
    <t>NITIN</t>
  </si>
  <si>
    <t>DK180211</t>
  </si>
  <si>
    <t>DK180169</t>
  </si>
  <si>
    <t>DK180163</t>
  </si>
  <si>
    <t>DK180172</t>
  </si>
  <si>
    <t>DK180129</t>
  </si>
  <si>
    <t>DK180171</t>
  </si>
  <si>
    <t>DK180173</t>
  </si>
  <si>
    <t>REG13617</t>
  </si>
  <si>
    <t>DK180106</t>
  </si>
  <si>
    <t>SHUKLA</t>
  </si>
  <si>
    <t>DK180091</t>
  </si>
  <si>
    <t>DK180113</t>
  </si>
  <si>
    <t>TRUSHA</t>
  </si>
  <si>
    <t>RANGNEKAR</t>
  </si>
  <si>
    <t>DK180144</t>
  </si>
  <si>
    <t>DK180226</t>
  </si>
  <si>
    <t>DK180107</t>
  </si>
  <si>
    <t>DK180114</t>
  </si>
  <si>
    <t>DK180212</t>
  </si>
  <si>
    <t>DK180077</t>
  </si>
  <si>
    <t>DK180100</t>
  </si>
  <si>
    <t>16-08-1999</t>
  </si>
  <si>
    <t>DK180103</t>
  </si>
  <si>
    <t>DK180117</t>
  </si>
  <si>
    <t>BUYE</t>
  </si>
  <si>
    <t>DK180131</t>
  </si>
  <si>
    <t>DK180137</t>
  </si>
  <si>
    <t>DK180141</t>
  </si>
  <si>
    <t>DK180042</t>
  </si>
  <si>
    <t>DK180092</t>
  </si>
  <si>
    <t>DK180101</t>
  </si>
  <si>
    <t>DK180116</t>
  </si>
  <si>
    <t>DK180126</t>
  </si>
  <si>
    <t>DK180132</t>
  </si>
  <si>
    <t>ROHITH</t>
  </si>
  <si>
    <t>DK180140</t>
  </si>
  <si>
    <t>DK180142</t>
  </si>
  <si>
    <t>JAWED</t>
  </si>
  <si>
    <t>DK180146</t>
  </si>
  <si>
    <t>DK180153</t>
  </si>
  <si>
    <t>DK180155</t>
  </si>
  <si>
    <t>RITIKESH</t>
  </si>
  <si>
    <t>VERMA</t>
  </si>
  <si>
    <t>25-02-2001</t>
  </si>
  <si>
    <t>DK180159</t>
  </si>
  <si>
    <t>DK180166</t>
  </si>
  <si>
    <t>DK180183</t>
  </si>
  <si>
    <t>YOGESH</t>
  </si>
  <si>
    <t>DK180187</t>
  </si>
  <si>
    <t>DK180191</t>
  </si>
  <si>
    <t>HEMANGI</t>
  </si>
  <si>
    <t>DK180150</t>
  </si>
  <si>
    <t>DK180154</t>
  </si>
  <si>
    <t>DK180156</t>
  </si>
  <si>
    <t>DK180162</t>
  </si>
  <si>
    <t>DK180168</t>
  </si>
  <si>
    <t>DALAL</t>
  </si>
  <si>
    <t>DK180184</t>
  </si>
  <si>
    <t>DK180190</t>
  </si>
  <si>
    <t>DK180227</t>
  </si>
  <si>
    <t>DHARMRAJ</t>
  </si>
  <si>
    <t>29-06-1997</t>
  </si>
  <si>
    <t>DK180229</t>
  </si>
  <si>
    <t>DK180235</t>
  </si>
  <si>
    <t>DK180196</t>
  </si>
  <si>
    <t>SANKAR</t>
  </si>
  <si>
    <t>DEVENDRA</t>
  </si>
  <si>
    <t>DK180213</t>
  </si>
  <si>
    <t>DK180219</t>
  </si>
  <si>
    <t>21-01-1999</t>
  </si>
  <si>
    <t>DK180224</t>
  </si>
  <si>
    <t>DK180225</t>
  </si>
  <si>
    <t>15-03-1999</t>
  </si>
  <si>
    <t>16-04-1999</t>
  </si>
  <si>
    <t>DK180228</t>
  </si>
  <si>
    <t>16-05-1997</t>
  </si>
  <si>
    <t>DK180231</t>
  </si>
  <si>
    <t>17-10-1999</t>
  </si>
  <si>
    <t>DK180238</t>
  </si>
  <si>
    <t>DK180194</t>
  </si>
  <si>
    <t>25-05-1999</t>
  </si>
  <si>
    <t>DK180201</t>
  </si>
  <si>
    <t>DK180215</t>
  </si>
  <si>
    <t>DK180223</t>
  </si>
  <si>
    <t>DK180239</t>
  </si>
  <si>
    <t>DK180251</t>
  </si>
  <si>
    <t>DK180254</t>
  </si>
  <si>
    <t>DK180259</t>
  </si>
  <si>
    <t>DK180266</t>
  </si>
  <si>
    <t>DK180273</t>
  </si>
  <si>
    <t>DK180299</t>
  </si>
  <si>
    <t>DK180309</t>
  </si>
  <si>
    <t>DK180241</t>
  </si>
  <si>
    <t>DK180253</t>
  </si>
  <si>
    <t>DK180256</t>
  </si>
  <si>
    <t>SALONI</t>
  </si>
  <si>
    <t>24-02-1999</t>
  </si>
  <si>
    <t>DK180264</t>
  </si>
  <si>
    <t>DK180272</t>
  </si>
  <si>
    <t>DK180285</t>
  </si>
  <si>
    <t>ZOMBADE</t>
  </si>
  <si>
    <t>DK180304</t>
  </si>
  <si>
    <t>DK180310</t>
  </si>
  <si>
    <t>DK180311</t>
  </si>
  <si>
    <t>ZAMBRE</t>
  </si>
  <si>
    <t>DK180314</t>
  </si>
  <si>
    <t>DK180319</t>
  </si>
  <si>
    <t>DK180322</t>
  </si>
  <si>
    <t>DK180330</t>
  </si>
  <si>
    <t>DK180337</t>
  </si>
  <si>
    <t>DK180347</t>
  </si>
  <si>
    <t>NAGARGOJE</t>
  </si>
  <si>
    <t>22-12-2001</t>
  </si>
  <si>
    <t>DK180312</t>
  </si>
  <si>
    <t>DK180315</t>
  </si>
  <si>
    <t>DK180320</t>
  </si>
  <si>
    <t>ASHRIYA</t>
  </si>
  <si>
    <t>JURIANI</t>
  </si>
  <si>
    <t>DK180323</t>
  </si>
  <si>
    <t>DK180336</t>
  </si>
  <si>
    <t>DK180338</t>
  </si>
  <si>
    <t>DK180348</t>
  </si>
  <si>
    <t>BAHIRAM</t>
  </si>
  <si>
    <t>DK180349</t>
  </si>
  <si>
    <t>AMITKUMAR</t>
  </si>
  <si>
    <t>DK180366</t>
  </si>
  <si>
    <t>DK180372</t>
  </si>
  <si>
    <t xml:space="preserve">AVANI </t>
  </si>
  <si>
    <t>DK180376</t>
  </si>
  <si>
    <t>26-12-1999</t>
  </si>
  <si>
    <t>DK180385</t>
  </si>
  <si>
    <t>DK180387</t>
  </si>
  <si>
    <t>DK180402</t>
  </si>
  <si>
    <t>DK180404</t>
  </si>
  <si>
    <t>DK180351</t>
  </si>
  <si>
    <t>DK180371</t>
  </si>
  <si>
    <t>SUYASH</t>
  </si>
  <si>
    <t>BARWAD</t>
  </si>
  <si>
    <t>DK180375</t>
  </si>
  <si>
    <t>DK180380</t>
  </si>
  <si>
    <t>DK180386</t>
  </si>
  <si>
    <t>27-10-1998</t>
  </si>
  <si>
    <t>DK180399</t>
  </si>
  <si>
    <t>DK180403</t>
  </si>
  <si>
    <t>DK180420</t>
  </si>
  <si>
    <t>DK180411</t>
  </si>
  <si>
    <t>27-10-2017</t>
  </si>
  <si>
    <t>DK180418</t>
  </si>
  <si>
    <t>DK180425</t>
  </si>
  <si>
    <t>DK180410</t>
  </si>
  <si>
    <t>DK180412</t>
  </si>
  <si>
    <t>VRUTIK</t>
  </si>
  <si>
    <t>DK180419</t>
  </si>
  <si>
    <t>DK180422</t>
  </si>
  <si>
    <t>DK180445</t>
  </si>
  <si>
    <t>24-03-1998</t>
  </si>
  <si>
    <t>DK180125</t>
  </si>
  <si>
    <t>KONALE</t>
  </si>
  <si>
    <t>DK180161</t>
  </si>
  <si>
    <t>DK180305</t>
  </si>
  <si>
    <t>DK180335</t>
  </si>
  <si>
    <t>27-03-1999</t>
  </si>
  <si>
    <t>DK180365</t>
  </si>
  <si>
    <t>MADHANI</t>
  </si>
  <si>
    <t>DK180398</t>
  </si>
  <si>
    <t>18-08-1998</t>
  </si>
  <si>
    <t>DK180432</t>
  </si>
  <si>
    <t>DK180133</t>
  </si>
  <si>
    <t>DK180242</t>
  </si>
  <si>
    <t>DK180318</t>
  </si>
  <si>
    <t>DK180346</t>
  </si>
  <si>
    <t>MOHITE</t>
  </si>
  <si>
    <t>DK180392</t>
  </si>
  <si>
    <t>DK180431</t>
  </si>
  <si>
    <t>DK180446</t>
  </si>
  <si>
    <t>NETRA</t>
  </si>
  <si>
    <t>SANGHVI</t>
  </si>
  <si>
    <t>DK180433</t>
  </si>
  <si>
    <t>SADICHHA</t>
  </si>
  <si>
    <t>DK180390</t>
  </si>
  <si>
    <t>REG11881</t>
  </si>
  <si>
    <t>DK180427</t>
  </si>
  <si>
    <t>RATNAPARKHI</t>
  </si>
  <si>
    <t>LAGAD</t>
  </si>
  <si>
    <t>DK180328</t>
  </si>
  <si>
    <t>DK180118</t>
  </si>
  <si>
    <t>DK180080</t>
  </si>
  <si>
    <t>DK180220</t>
  </si>
  <si>
    <t>DK180290</t>
  </si>
  <si>
    <t>DK180332</t>
  </si>
  <si>
    <t>DK180377</t>
  </si>
  <si>
    <t>SHIRALE</t>
  </si>
  <si>
    <t>DK180379</t>
  </si>
  <si>
    <t>18-11-1998</t>
  </si>
  <si>
    <t>DK180093</t>
  </si>
  <si>
    <t>DK180284</t>
  </si>
  <si>
    <t>DHEERAJ</t>
  </si>
  <si>
    <t>DK180329</t>
  </si>
  <si>
    <t>DK180370</t>
  </si>
  <si>
    <t>DK180378</t>
  </si>
  <si>
    <t>MALANI</t>
  </si>
  <si>
    <t>DK180384</t>
  </si>
  <si>
    <t>DK180397</t>
  </si>
  <si>
    <t>22-04-1998</t>
  </si>
  <si>
    <t>DK180405</t>
  </si>
  <si>
    <t>DK180421</t>
  </si>
  <si>
    <t>DK180442</t>
  </si>
  <si>
    <t>DK180382</t>
  </si>
  <si>
    <t>ADESH</t>
  </si>
  <si>
    <t>DK180388</t>
  </si>
  <si>
    <t>DK180401</t>
  </si>
  <si>
    <t>IQRAA</t>
  </si>
  <si>
    <t>DK180414</t>
  </si>
  <si>
    <t>ACHAL</t>
  </si>
  <si>
    <t>KAWARKHE</t>
  </si>
  <si>
    <t>DK180437</t>
  </si>
  <si>
    <t>REG31519</t>
  </si>
  <si>
    <t>REG13912</t>
  </si>
  <si>
    <t>DK180430</t>
  </si>
  <si>
    <t>28-04-2001</t>
  </si>
  <si>
    <t>DK180444</t>
  </si>
  <si>
    <t>DK180214</t>
  </si>
  <si>
    <t>DK180443</t>
  </si>
  <si>
    <t>DK180149</t>
  </si>
  <si>
    <t>DK180269</t>
  </si>
  <si>
    <t>DK180295</t>
  </si>
  <si>
    <t>DK180202</t>
  </si>
  <si>
    <t>DK180267</t>
  </si>
  <si>
    <t>KHANKRE</t>
  </si>
  <si>
    <t>DK180275</t>
  </si>
  <si>
    <t>SONIYA</t>
  </si>
  <si>
    <t>SAWAKARE</t>
  </si>
  <si>
    <t>DK180327</t>
  </si>
  <si>
    <t>DK180265</t>
  </si>
  <si>
    <t>Priyesh</t>
  </si>
  <si>
    <t>Vakharia</t>
  </si>
  <si>
    <t>DK180268</t>
  </si>
  <si>
    <t>DK180023</t>
  </si>
  <si>
    <t>DK180040</t>
  </si>
  <si>
    <t>DK180082</t>
  </si>
  <si>
    <t>KANCHAN</t>
  </si>
  <si>
    <t>NADE</t>
  </si>
  <si>
    <t>DK180341</t>
  </si>
  <si>
    <t>DK180383</t>
  </si>
  <si>
    <t>DK180429</t>
  </si>
  <si>
    <t>DK180036</t>
  </si>
  <si>
    <t>DK180075</t>
  </si>
  <si>
    <t>DK180221</t>
  </si>
  <si>
    <t>DK180345</t>
  </si>
  <si>
    <t>DK180426</t>
  </si>
  <si>
    <t>DK180067</t>
  </si>
  <si>
    <t>SREETISH</t>
  </si>
  <si>
    <t>MUNDAYAT</t>
  </si>
  <si>
    <t>DK180021</t>
  </si>
  <si>
    <t>DK180076</t>
  </si>
  <si>
    <t>DK180368</t>
  </si>
  <si>
    <t>PATHARE</t>
  </si>
  <si>
    <t>DK180047</t>
  </si>
  <si>
    <t>DK180158</t>
  </si>
  <si>
    <t>DK180413</t>
  </si>
  <si>
    <t>DK180043</t>
  </si>
  <si>
    <t>DK180175</t>
  </si>
  <si>
    <t>DK180088</t>
  </si>
  <si>
    <t>MOLAWADE</t>
  </si>
  <si>
    <t>REG33516</t>
  </si>
  <si>
    <t>DK180094</t>
  </si>
  <si>
    <t>DK180111</t>
  </si>
  <si>
    <t>DK180097</t>
  </si>
  <si>
    <t>PANHALKAR</t>
  </si>
  <si>
    <t>DK180391</t>
  </si>
  <si>
    <t>DK180031</t>
  </si>
  <si>
    <t>DK180089</t>
  </si>
  <si>
    <t>DK180360</t>
  </si>
  <si>
    <t>DK180060</t>
  </si>
  <si>
    <t>DK180350</t>
  </si>
  <si>
    <t>DK180394</t>
  </si>
  <si>
    <t>DK180240</t>
  </si>
  <si>
    <t>DK180083</t>
  </si>
  <si>
    <t>DK180099</t>
  </si>
  <si>
    <t>SHAHANE</t>
  </si>
  <si>
    <t>DK180248</t>
  </si>
  <si>
    <t>DK180247</t>
  </si>
  <si>
    <t>DK180260</t>
  </si>
  <si>
    <t>DK180127</t>
  </si>
  <si>
    <t>08-10-1999</t>
  </si>
  <si>
    <t>DK180098</t>
  </si>
  <si>
    <t>DK180029</t>
  </si>
  <si>
    <t>DK180409</t>
  </si>
  <si>
    <t>DK180408</t>
  </si>
  <si>
    <t>DK180230</t>
  </si>
  <si>
    <t>DK180064</t>
  </si>
  <si>
    <t>DK180343</t>
  </si>
  <si>
    <t>BURGHATE</t>
  </si>
  <si>
    <t>REG11323</t>
  </si>
  <si>
    <t>25-03-2002</t>
  </si>
  <si>
    <t>REG68166</t>
  </si>
  <si>
    <t>REG81243</t>
  </si>
  <si>
    <t>REG39396</t>
  </si>
  <si>
    <t>GOUNDGE</t>
  </si>
  <si>
    <t>REG98525</t>
  </si>
  <si>
    <t>26-10-2001</t>
  </si>
  <si>
    <t>REG84352</t>
  </si>
  <si>
    <t>REG15111</t>
  </si>
  <si>
    <t>REG44945</t>
  </si>
  <si>
    <t>23-08-2001</t>
  </si>
  <si>
    <t>REG33674</t>
  </si>
  <si>
    <t>REG97812</t>
  </si>
  <si>
    <t>SHAILAJA</t>
  </si>
  <si>
    <t>TANK</t>
  </si>
  <si>
    <t>REG91241</t>
  </si>
  <si>
    <t>REG57768</t>
  </si>
  <si>
    <t>REG46432</t>
  </si>
  <si>
    <t>17-01-2002</t>
  </si>
  <si>
    <t>REG28231</t>
  </si>
  <si>
    <t>GOKUL</t>
  </si>
  <si>
    <t>KAD</t>
  </si>
  <si>
    <t>INGALWAD BABANNA</t>
  </si>
  <si>
    <t>REG71966</t>
  </si>
  <si>
    <t>REG25252</t>
  </si>
  <si>
    <t>REG54291</t>
  </si>
  <si>
    <t>SONALI</t>
  </si>
  <si>
    <t>REG57418</t>
  </si>
  <si>
    <t>REG74178</t>
  </si>
  <si>
    <t>REG47392</t>
  </si>
  <si>
    <t>REG85581</t>
  </si>
  <si>
    <t>REG17647</t>
  </si>
  <si>
    <t>REG28355</t>
  </si>
  <si>
    <t>REG81889</t>
  </si>
  <si>
    <t>REG53189</t>
  </si>
  <si>
    <t>REG51177</t>
  </si>
  <si>
    <t>DRISHTI</t>
  </si>
  <si>
    <t>TARSARIA</t>
  </si>
  <si>
    <t>REG76321</t>
  </si>
  <si>
    <t>KHOSE</t>
  </si>
  <si>
    <t>PALAV</t>
  </si>
  <si>
    <t>SMRITI</t>
  </si>
  <si>
    <t>DURGAPUROHIT</t>
  </si>
  <si>
    <t>BRIJESH</t>
  </si>
  <si>
    <t>APET</t>
  </si>
  <si>
    <t>02-09-1999</t>
  </si>
  <si>
    <t>NAYAN</t>
  </si>
  <si>
    <t>RUMETA</t>
  </si>
  <si>
    <t>GUNDGAL</t>
  </si>
  <si>
    <t>AAKANKSHA</t>
  </si>
  <si>
    <t>JAIEE</t>
  </si>
  <si>
    <t>21-02-2001</t>
  </si>
  <si>
    <t>SHRUSTI</t>
  </si>
  <si>
    <t>HRITI</t>
  </si>
  <si>
    <t>PATHAK</t>
  </si>
  <si>
    <t>BHOR</t>
  </si>
  <si>
    <t>TAPISE</t>
  </si>
  <si>
    <t>VRIDHI</t>
  </si>
  <si>
    <t>Tanishqa</t>
  </si>
  <si>
    <t>NUPUR</t>
  </si>
  <si>
    <t>AWATE</t>
  </si>
  <si>
    <t>REG61568</t>
  </si>
  <si>
    <t>15-01-2002</t>
  </si>
  <si>
    <t>REG79679</t>
  </si>
  <si>
    <t>13-10-2001</t>
  </si>
  <si>
    <t>REG37121</t>
  </si>
  <si>
    <t>KORADE</t>
  </si>
  <si>
    <t>REG87368</t>
  </si>
  <si>
    <t>REG52587</t>
  </si>
  <si>
    <t>NIVRUTTI</t>
  </si>
  <si>
    <t>MADDE</t>
  </si>
  <si>
    <t>VIDHYA</t>
  </si>
  <si>
    <t>DHADE</t>
  </si>
  <si>
    <t>BHIRUD</t>
  </si>
  <si>
    <t>IYER</t>
  </si>
  <si>
    <t>JAMSANDEKAR</t>
  </si>
  <si>
    <t>KANUPRIYA</t>
  </si>
  <si>
    <t>GHORPADE</t>
  </si>
  <si>
    <t>01-06-2001</t>
  </si>
  <si>
    <t>HENDVE</t>
  </si>
  <si>
    <t>MANASVI</t>
  </si>
  <si>
    <t>PANDHARKAME</t>
  </si>
  <si>
    <t>FUGAT</t>
  </si>
  <si>
    <t>AYUSH</t>
  </si>
  <si>
    <t>GINDODIYA</t>
  </si>
  <si>
    <t>VISMAY</t>
  </si>
  <si>
    <t>DEVJEE</t>
  </si>
  <si>
    <t>SHIVAKANYA</t>
  </si>
  <si>
    <t>NIGALE</t>
  </si>
  <si>
    <t>SUDAM</t>
  </si>
  <si>
    <t>GUND</t>
  </si>
  <si>
    <t>TATHE</t>
  </si>
  <si>
    <t>Isha</t>
  </si>
  <si>
    <t>Torne</t>
  </si>
  <si>
    <t>ATUL</t>
  </si>
  <si>
    <t>21-02-1999</t>
  </si>
  <si>
    <t>SRUJAN</t>
  </si>
  <si>
    <t>KORE</t>
  </si>
  <si>
    <t>MAPARI</t>
  </si>
  <si>
    <t>17-04-2001</t>
  </si>
  <si>
    <t>BANCHAR</t>
  </si>
  <si>
    <t>NAIKWADI</t>
  </si>
  <si>
    <t>SONSALE</t>
  </si>
  <si>
    <t>HEENA</t>
  </si>
  <si>
    <t>TAMBILI</t>
  </si>
  <si>
    <t>Register_Date</t>
  </si>
  <si>
    <t>AMRUT</t>
  </si>
  <si>
    <t>20-11-2017</t>
  </si>
  <si>
    <t>BHARATBHUSHAN</t>
  </si>
  <si>
    <t>MANDRI</t>
  </si>
  <si>
    <t>RAVI</t>
  </si>
  <si>
    <t>SHIKHAR</t>
  </si>
  <si>
    <t>RITAV</t>
  </si>
  <si>
    <t>NISAR</t>
  </si>
  <si>
    <t>SHARWARI</t>
  </si>
  <si>
    <t>KATE</t>
  </si>
  <si>
    <t>PAGE</t>
  </si>
  <si>
    <t>THAKUR</t>
  </si>
  <si>
    <t>PUSHKAR</t>
  </si>
  <si>
    <t>DHUME</t>
  </si>
  <si>
    <t>RUGDEVI</t>
  </si>
  <si>
    <t>SHUBH</t>
  </si>
  <si>
    <t>RUTU</t>
  </si>
  <si>
    <t>GAGLANI</t>
  </si>
  <si>
    <t>ASHRAY</t>
  </si>
  <si>
    <t>NIMJE</t>
  </si>
  <si>
    <t>JITINPRANAV</t>
  </si>
  <si>
    <t>KOLATHUR</t>
  </si>
  <si>
    <t>Susmit</t>
  </si>
  <si>
    <t>JANAVALE</t>
  </si>
  <si>
    <t>SHANKAR</t>
  </si>
  <si>
    <t>GOLANI</t>
  </si>
  <si>
    <t>JAGDALE</t>
  </si>
  <si>
    <t>SHARVARI</t>
  </si>
  <si>
    <t>WASE</t>
  </si>
  <si>
    <t>NIRANJAN</t>
  </si>
  <si>
    <t>RAJE</t>
  </si>
  <si>
    <t>URJA</t>
  </si>
  <si>
    <t>SALGAONKAR</t>
  </si>
  <si>
    <t>KRUTEE</t>
  </si>
  <si>
    <t>SANGANI</t>
  </si>
  <si>
    <t>JAVERIA</t>
  </si>
  <si>
    <t>KANIKA</t>
  </si>
  <si>
    <t>NARKAR</t>
  </si>
  <si>
    <t>KHEBUDKAR</t>
  </si>
  <si>
    <t>VEERJA</t>
  </si>
  <si>
    <t>KANDEKAR</t>
  </si>
  <si>
    <t>SUYASHKUMAR</t>
  </si>
  <si>
    <t>AGLAVE</t>
  </si>
  <si>
    <t>SHAKAYNA</t>
  </si>
  <si>
    <t>AVALE</t>
  </si>
  <si>
    <t>HRUCHA</t>
  </si>
  <si>
    <t>DIGVIJAY</t>
  </si>
  <si>
    <t>SID</t>
  </si>
  <si>
    <t>VISHWAVIJAY</t>
  </si>
  <si>
    <t>KIMAYA</t>
  </si>
  <si>
    <t>SHREENIVAS</t>
  </si>
  <si>
    <t>BADAGERI</t>
  </si>
  <si>
    <t>SHIRODE</t>
  </si>
  <si>
    <t>ADAKE</t>
  </si>
  <si>
    <t>KHEDKAR</t>
  </si>
  <si>
    <t>VIBHAVARI</t>
  </si>
  <si>
    <t>APATE</t>
  </si>
  <si>
    <t>AFROJ</t>
  </si>
  <si>
    <t>ABDULRAHEMAN</t>
  </si>
  <si>
    <t>09-11-1998</t>
  </si>
  <si>
    <t>PRANAVRAJ</t>
  </si>
  <si>
    <t>NEEL</t>
  </si>
  <si>
    <t>AKOLKAR</t>
  </si>
  <si>
    <t>SARTHAK</t>
  </si>
  <si>
    <t>Rutika</t>
  </si>
  <si>
    <t>Malpathak</t>
  </si>
  <si>
    <t>AGHAV</t>
  </si>
  <si>
    <t>ADHANGALE</t>
  </si>
  <si>
    <t>DHALE</t>
  </si>
  <si>
    <t>WAKDE</t>
  </si>
  <si>
    <t>KANTE</t>
  </si>
  <si>
    <t>YESH</t>
  </si>
  <si>
    <t>BORSE</t>
  </si>
  <si>
    <t>DIVYAL</t>
  </si>
  <si>
    <t>UPADHYE</t>
  </si>
  <si>
    <t>MALLAWAT</t>
  </si>
  <si>
    <t>HUBALE</t>
  </si>
  <si>
    <t>MORADE</t>
  </si>
  <si>
    <t>FULARI</t>
  </si>
  <si>
    <t>PIYUSHA</t>
  </si>
  <si>
    <t>JUNED</t>
  </si>
  <si>
    <t>HUPARE</t>
  </si>
  <si>
    <t>VARAK</t>
  </si>
  <si>
    <t>KOCHEY</t>
  </si>
  <si>
    <t>KOGEKAR</t>
  </si>
  <si>
    <t>PRATYUSH</t>
  </si>
  <si>
    <t>MANJARDEKAR</t>
  </si>
  <si>
    <t>NAZNEEN</t>
  </si>
  <si>
    <t>DIVYANSHU</t>
  </si>
  <si>
    <t>TORNE</t>
  </si>
  <si>
    <t>SANSKRUTI</t>
  </si>
  <si>
    <t>PUSHPAK</t>
  </si>
  <si>
    <t>SHRIYA</t>
  </si>
  <si>
    <t>ARALEKAR</t>
  </si>
  <si>
    <t>PRAJYOTI</t>
  </si>
  <si>
    <t>SHEBANNAWAR</t>
  </si>
  <si>
    <t>SESHAN</t>
  </si>
  <si>
    <t>VHATKAR</t>
  </si>
  <si>
    <t>SOHEL</t>
  </si>
  <si>
    <t>SAUDAGAR</t>
  </si>
  <si>
    <t>KISHORI</t>
  </si>
  <si>
    <t>TIRTH</t>
  </si>
  <si>
    <t>THAKER</t>
  </si>
  <si>
    <t>KURADE</t>
  </si>
  <si>
    <t>BHAGYASHREE</t>
  </si>
  <si>
    <t>BHAGWAT</t>
  </si>
  <si>
    <t>SHAMAL</t>
  </si>
  <si>
    <t>BHDHALE</t>
  </si>
  <si>
    <t>HRIDWI</t>
  </si>
  <si>
    <t>KENY</t>
  </si>
  <si>
    <t>DARDA</t>
  </si>
  <si>
    <t>KOLI</t>
  </si>
  <si>
    <t>SHABARI</t>
  </si>
  <si>
    <t>KHAMGAONKAR</t>
  </si>
  <si>
    <t>MANSHARAMANI</t>
  </si>
  <si>
    <t>ROHONDIA</t>
  </si>
  <si>
    <t>14-08-1999</t>
  </si>
  <si>
    <t>SONWANE</t>
  </si>
  <si>
    <t>SANSARE</t>
  </si>
  <si>
    <t>LINGAYAT</t>
  </si>
  <si>
    <t>ARCHITA</t>
  </si>
  <si>
    <t>MOHINI</t>
  </si>
  <si>
    <t>SAMRUDDHI</t>
  </si>
  <si>
    <t>MANGESH</t>
  </si>
  <si>
    <t>KAULIKAR</t>
  </si>
  <si>
    <t>VISHE</t>
  </si>
  <si>
    <t>BARGE</t>
  </si>
  <si>
    <t>YASHOVARDHAN</t>
  </si>
  <si>
    <t>KHUSHALI</t>
  </si>
  <si>
    <t>ZOLE</t>
  </si>
  <si>
    <t>MAKWANA</t>
  </si>
  <si>
    <t>CHOUGULE</t>
  </si>
  <si>
    <t>21-11-2017</t>
  </si>
  <si>
    <t>DEEKSHIT</t>
  </si>
  <si>
    <t>DIPESH</t>
  </si>
  <si>
    <t>BHATIA</t>
  </si>
  <si>
    <t>ARUNDHATI</t>
  </si>
  <si>
    <t>KAMBALE</t>
  </si>
  <si>
    <t>MODI</t>
  </si>
  <si>
    <t>KHANDAGALE</t>
  </si>
  <si>
    <t>MAYDE</t>
  </si>
  <si>
    <t>VIDYASHREE</t>
  </si>
  <si>
    <t>HOSALKAR</t>
  </si>
  <si>
    <t>PIYUSH</t>
  </si>
  <si>
    <t>NETKE</t>
  </si>
  <si>
    <t>GURUPRASAD</t>
  </si>
  <si>
    <t>NARE</t>
  </si>
  <si>
    <t>TAPASVI</t>
  </si>
  <si>
    <t>PANGARE</t>
  </si>
  <si>
    <t>NIMISH</t>
  </si>
  <si>
    <t>TARKASE</t>
  </si>
  <si>
    <t>Rhea</t>
  </si>
  <si>
    <t>Bhakare</t>
  </si>
  <si>
    <t>NIDHI</t>
  </si>
  <si>
    <t>RUTWIK</t>
  </si>
  <si>
    <t>BHIKE</t>
  </si>
  <si>
    <t>KHADGAVE</t>
  </si>
  <si>
    <t>CHANDWANI</t>
  </si>
  <si>
    <t>GHADWAJE</t>
  </si>
  <si>
    <t>DHAMAKALE</t>
  </si>
  <si>
    <t>NIHARIKA</t>
  </si>
  <si>
    <t>KURLEKAR</t>
  </si>
  <si>
    <t>KESWANI</t>
  </si>
  <si>
    <t>DETHE</t>
  </si>
  <si>
    <t>PRIYNKA</t>
  </si>
  <si>
    <t>BHASME</t>
  </si>
  <si>
    <t>NILESH</t>
  </si>
  <si>
    <t>DAKE</t>
  </si>
  <si>
    <t>HARIDAS</t>
  </si>
  <si>
    <t>RAMSING</t>
  </si>
  <si>
    <t>EBRAHIM</t>
  </si>
  <si>
    <t>GABAJIWALA</t>
  </si>
  <si>
    <t>DHAMANASKAR</t>
  </si>
  <si>
    <t>ROSHNI</t>
  </si>
  <si>
    <t>AMIN</t>
  </si>
  <si>
    <t>PINARI</t>
  </si>
  <si>
    <t>SANDESH</t>
  </si>
  <si>
    <t>POWAR</t>
  </si>
  <si>
    <t>DEEPALI</t>
  </si>
  <si>
    <t>MUTHA</t>
  </si>
  <si>
    <t>ISHANI</t>
  </si>
  <si>
    <t>NARAVANE</t>
  </si>
  <si>
    <t>SHRAVANI</t>
  </si>
  <si>
    <t>RISHBHA</t>
  </si>
  <si>
    <t>TIKU</t>
  </si>
  <si>
    <t>CHANDRAKANT</t>
  </si>
  <si>
    <t>VHARAMBALE</t>
  </si>
  <si>
    <t>MAGADUM</t>
  </si>
  <si>
    <t>SMITESH</t>
  </si>
  <si>
    <t>AARYA</t>
  </si>
  <si>
    <t>BHAVSAR</t>
  </si>
  <si>
    <t>RAJADNYA</t>
  </si>
  <si>
    <t>MATKAR</t>
  </si>
  <si>
    <t>AJIT</t>
  </si>
  <si>
    <t>MUDGERIKAR</t>
  </si>
  <si>
    <t>ARUNOHATI</t>
  </si>
  <si>
    <t>SHVANI</t>
  </si>
  <si>
    <t>RUTA</t>
  </si>
  <si>
    <t>SARDESAI</t>
  </si>
  <si>
    <t>BHADANE</t>
  </si>
  <si>
    <t>SHELKE</t>
  </si>
  <si>
    <t>KATKAR</t>
  </si>
  <si>
    <t>NEVAGE</t>
  </si>
  <si>
    <t>JUGDAR</t>
  </si>
  <si>
    <t>SHEWALE</t>
  </si>
  <si>
    <t>KHAKAL</t>
  </si>
  <si>
    <t>BARGIR</t>
  </si>
  <si>
    <t>PATWARDHAN</t>
  </si>
  <si>
    <t>MITHARI</t>
  </si>
  <si>
    <t>KHIRE</t>
  </si>
  <si>
    <t>DHAWAN</t>
  </si>
  <si>
    <t>GHADI</t>
  </si>
  <si>
    <t>SWARDA</t>
  </si>
  <si>
    <t>BHOYE</t>
  </si>
  <si>
    <t>BHUMIKA</t>
  </si>
  <si>
    <t>SONVANE</t>
  </si>
  <si>
    <t>PRABHAT</t>
  </si>
  <si>
    <t>ROSHAN</t>
  </si>
  <si>
    <t>GAVIT</t>
  </si>
  <si>
    <t>SHITURKAR</t>
  </si>
  <si>
    <t>HIRUGADE</t>
  </si>
  <si>
    <t>KANKEKAR</t>
  </si>
  <si>
    <t>WAYADANDE</t>
  </si>
  <si>
    <t>KUSUM</t>
  </si>
  <si>
    <t>MEHATRE</t>
  </si>
  <si>
    <t>KRANTI</t>
  </si>
  <si>
    <t>SHANBHAG</t>
  </si>
  <si>
    <t>DIXIT</t>
  </si>
  <si>
    <t>SIDDHESHWAR</t>
  </si>
  <si>
    <t>SUSHANT</t>
  </si>
  <si>
    <t>ANKIT</t>
  </si>
  <si>
    <t>SONDGE</t>
  </si>
  <si>
    <t>THORST</t>
  </si>
  <si>
    <t>PARTHESH</t>
  </si>
  <si>
    <t>MUKANE</t>
  </si>
  <si>
    <t>PRANITA</t>
  </si>
  <si>
    <t>PALANGE</t>
  </si>
  <si>
    <t>TEJASHREE</t>
  </si>
  <si>
    <t>CHAVARE</t>
  </si>
  <si>
    <t>GHOLAP</t>
  </si>
  <si>
    <t>OZA</t>
  </si>
  <si>
    <t>03-03-2001</t>
  </si>
  <si>
    <t>CHAKRADHAR</t>
  </si>
  <si>
    <t>ADCHITRE</t>
  </si>
  <si>
    <t>PRERANA</t>
  </si>
  <si>
    <t>AWARE</t>
  </si>
  <si>
    <t>SHIVATEJ</t>
  </si>
  <si>
    <t>BAGAL</t>
  </si>
  <si>
    <t>SURYAGANDH</t>
  </si>
  <si>
    <t>RUCHIRA</t>
  </si>
  <si>
    <t>CHELLANI</t>
  </si>
  <si>
    <t>KARTIKA</t>
  </si>
  <si>
    <t>ARSHIYA</t>
  </si>
  <si>
    <t>CHOUDHARI</t>
  </si>
  <si>
    <t>22-11-2017</t>
  </si>
  <si>
    <t>GHOTEKAR</t>
  </si>
  <si>
    <t>SANE</t>
  </si>
  <si>
    <t>MAKARAND</t>
  </si>
  <si>
    <t>NISHAD</t>
  </si>
  <si>
    <t>VARTAK</t>
  </si>
  <si>
    <t>WADAVANE</t>
  </si>
  <si>
    <t>GAUREE</t>
  </si>
  <si>
    <t>KOTHAWALE</t>
  </si>
  <si>
    <t>PHAPAGIRE</t>
  </si>
  <si>
    <t>NIMBALKAR</t>
  </si>
  <si>
    <t>SWARANGI</t>
  </si>
  <si>
    <t>UPLENCHWAR</t>
  </si>
  <si>
    <t>ISHWARI</t>
  </si>
  <si>
    <t>ODHEKAR</t>
  </si>
  <si>
    <t>KASHIFIQBAL</t>
  </si>
  <si>
    <t>KASAV</t>
  </si>
  <si>
    <t>YAMEENI</t>
  </si>
  <si>
    <t>MDYOUNUS</t>
  </si>
  <si>
    <t>RUDVIKA</t>
  </si>
  <si>
    <t>UGILE</t>
  </si>
  <si>
    <t>ADNAN</t>
  </si>
  <si>
    <t>HASHMI</t>
  </si>
  <si>
    <t>KAPOOR</t>
  </si>
  <si>
    <t>HENE</t>
  </si>
  <si>
    <t>GAONKAR</t>
  </si>
  <si>
    <t>PRERNA</t>
  </si>
  <si>
    <t>SUKHDEVE</t>
  </si>
  <si>
    <t>AHMED</t>
  </si>
  <si>
    <t>REVATI</t>
  </si>
  <si>
    <t>ADDEPALLI</t>
  </si>
  <si>
    <t>ANIRUDDHA</t>
  </si>
  <si>
    <t>GAUD</t>
  </si>
  <si>
    <t>POORVA</t>
  </si>
  <si>
    <t>WADHAVANE</t>
  </si>
  <si>
    <t>NIMISHA</t>
  </si>
  <si>
    <t>VARKALE</t>
  </si>
  <si>
    <t>POKHARKAR</t>
  </si>
  <si>
    <t>IYENGAR</t>
  </si>
  <si>
    <t>Prahamesh</t>
  </si>
  <si>
    <t>Marde</t>
  </si>
  <si>
    <t>URUNKAR</t>
  </si>
  <si>
    <t>JADHAWAR</t>
  </si>
  <si>
    <t>HERWADKAR</t>
  </si>
  <si>
    <t>CHATLOD</t>
  </si>
  <si>
    <t>GADGE</t>
  </si>
  <si>
    <t>Prajwal</t>
  </si>
  <si>
    <t>Kadam</t>
  </si>
  <si>
    <t>JEJURKAR</t>
  </si>
  <si>
    <t>MIRELLE</t>
  </si>
  <si>
    <t>GOMES</t>
  </si>
  <si>
    <t>MUNTAHA</t>
  </si>
  <si>
    <t>MUJAWAR</t>
  </si>
  <si>
    <t>BHALERAO</t>
  </si>
  <si>
    <t>SANAY</t>
  </si>
  <si>
    <t>KAMBLI</t>
  </si>
  <si>
    <t>JANVHAVI</t>
  </si>
  <si>
    <t>CHAWATHE</t>
  </si>
  <si>
    <t>MUCHHALA</t>
  </si>
  <si>
    <t>AROLKAR</t>
  </si>
  <si>
    <t>SABOO</t>
  </si>
  <si>
    <t>GHOSE</t>
  </si>
  <si>
    <t>BHAGYESH</t>
  </si>
  <si>
    <t>YALWAD</t>
  </si>
  <si>
    <t>KANGANE</t>
  </si>
  <si>
    <t>SWARUP</t>
  </si>
  <si>
    <t>MALSANE</t>
  </si>
  <si>
    <t>MIRASHI</t>
  </si>
  <si>
    <t>PRITHA</t>
  </si>
  <si>
    <t>RANJIT</t>
  </si>
  <si>
    <t>SALVI</t>
  </si>
  <si>
    <t>TANAY</t>
  </si>
  <si>
    <t>JAWDEKAR</t>
  </si>
  <si>
    <t>SAPAN</t>
  </si>
  <si>
    <t>DAS</t>
  </si>
  <si>
    <t>ANUJ</t>
  </si>
  <si>
    <t>SEEMANT</t>
  </si>
  <si>
    <t>MUSANE</t>
  </si>
  <si>
    <t>PRISHA</t>
  </si>
  <si>
    <t>SONKE</t>
  </si>
  <si>
    <t>RAMYA</t>
  </si>
  <si>
    <t>AMBIKA</t>
  </si>
  <si>
    <t>NIJAI</t>
  </si>
  <si>
    <t>SAWADATKAR</t>
  </si>
  <si>
    <t>RAGHVENDRA</t>
  </si>
  <si>
    <t>RAJURKAR</t>
  </si>
  <si>
    <t>GHODKE</t>
  </si>
  <si>
    <t>KAUSHIK</t>
  </si>
  <si>
    <t>CHHAPPANIYA</t>
  </si>
  <si>
    <t>RITHWIK</t>
  </si>
  <si>
    <t>BASRUR</t>
  </si>
  <si>
    <t>URVI</t>
  </si>
  <si>
    <t>KULLOLLI</t>
  </si>
  <si>
    <t>23-11-2017</t>
  </si>
  <si>
    <t>PINGALKAR</t>
  </si>
  <si>
    <t>SAURAV</t>
  </si>
  <si>
    <t>MANVI</t>
  </si>
  <si>
    <t>TAMBI</t>
  </si>
  <si>
    <t>SIDDHARTH</t>
  </si>
  <si>
    <t>HARLAYYA</t>
  </si>
  <si>
    <t>VIVIDHA</t>
  </si>
  <si>
    <t>JINAL</t>
  </si>
  <si>
    <t>Prem</t>
  </si>
  <si>
    <t>Vachhatani</t>
  </si>
  <si>
    <t>SADIYA</t>
  </si>
  <si>
    <t>KAZI</t>
  </si>
  <si>
    <t>SAMIYA</t>
  </si>
  <si>
    <t>BAIG</t>
  </si>
  <si>
    <t>ADHAV</t>
  </si>
  <si>
    <t>DALVE</t>
  </si>
  <si>
    <t>NIMESH</t>
  </si>
  <si>
    <t>GAVALI</t>
  </si>
  <si>
    <t>VEDANTI</t>
  </si>
  <si>
    <t>LASURE</t>
  </si>
  <si>
    <t>PHADNIS</t>
  </si>
  <si>
    <t>02-04-1999</t>
  </si>
  <si>
    <t>PANKAJ</t>
  </si>
  <si>
    <t>BARKULE</t>
  </si>
  <si>
    <t>ATHALYE</t>
  </si>
  <si>
    <t>YUGAL</t>
  </si>
  <si>
    <t>JOGAD</t>
  </si>
  <si>
    <t>SHEETAL</t>
  </si>
  <si>
    <t>YASHANJALI</t>
  </si>
  <si>
    <t>DANGE</t>
  </si>
  <si>
    <t>PANDE</t>
  </si>
  <si>
    <t>ANUBHA</t>
  </si>
  <si>
    <t>ARANAKE</t>
  </si>
  <si>
    <t>RIDHIMA</t>
  </si>
  <si>
    <t>KHYALAPPA</t>
  </si>
  <si>
    <t>TANISH</t>
  </si>
  <si>
    <t>Aniketh</t>
  </si>
  <si>
    <t>Kunjupilla</t>
  </si>
  <si>
    <t>TAVANSHETTI</t>
  </si>
  <si>
    <t>ANANYA</t>
  </si>
  <si>
    <t>SIDDHATH</t>
  </si>
  <si>
    <t>MUKESH</t>
  </si>
  <si>
    <t>RAJPUROHIT</t>
  </si>
  <si>
    <t>01-11-2017</t>
  </si>
  <si>
    <t>SARDA</t>
  </si>
  <si>
    <t>LATPATE</t>
  </si>
  <si>
    <t>KHUSHBOO</t>
  </si>
  <si>
    <t>MISHRA</t>
  </si>
  <si>
    <t>SHIVANAND</t>
  </si>
  <si>
    <t>VISHWNATH</t>
  </si>
  <si>
    <t>AUSEKAR</t>
  </si>
  <si>
    <t>PRASIDDHA</t>
  </si>
  <si>
    <t>BURA</t>
  </si>
  <si>
    <t>HADE</t>
  </si>
  <si>
    <t>THOSAR</t>
  </si>
  <si>
    <t>KARDILE</t>
  </si>
  <si>
    <t>VAISHNAV</t>
  </si>
  <si>
    <t>SOMANATH</t>
  </si>
  <si>
    <t>MUDHE</t>
  </si>
  <si>
    <t>ARUN</t>
  </si>
  <si>
    <t>GURUDASANI</t>
  </si>
  <si>
    <t>24-11-2017</t>
  </si>
  <si>
    <t>MENDHE</t>
  </si>
  <si>
    <t>ARGHYADEEP</t>
  </si>
  <si>
    <t>KARMAKAR</t>
  </si>
  <si>
    <t>DEEPTI</t>
  </si>
  <si>
    <t>MAKHIJA</t>
  </si>
  <si>
    <t>PITHE</t>
  </si>
  <si>
    <t>BHAGYSHRI</t>
  </si>
  <si>
    <t>MITKAR</t>
  </si>
  <si>
    <t>SAMEENAFROZ</t>
  </si>
  <si>
    <t>BIYANI</t>
  </si>
  <si>
    <t>MEGHAWALE</t>
  </si>
  <si>
    <t>SUSHIL</t>
  </si>
  <si>
    <t>SAHANI</t>
  </si>
  <si>
    <t>GORDE</t>
  </si>
  <si>
    <t>Mann</t>
  </si>
  <si>
    <t>shah</t>
  </si>
  <si>
    <t>KASHID</t>
  </si>
  <si>
    <t>SOLE</t>
  </si>
  <si>
    <t>GANRAJ</t>
  </si>
  <si>
    <t>FATAK</t>
  </si>
  <si>
    <t>GHATAGE</t>
  </si>
  <si>
    <t>BUDHLANI</t>
  </si>
  <si>
    <t>Achal</t>
  </si>
  <si>
    <t>Chougule</t>
  </si>
  <si>
    <t>SHIANI</t>
  </si>
  <si>
    <t>MULAWEKAR</t>
  </si>
  <si>
    <t>25-11-2017</t>
  </si>
  <si>
    <t>DAMINI</t>
  </si>
  <si>
    <t>GOURAV</t>
  </si>
  <si>
    <t>Akanksha</t>
  </si>
  <si>
    <t>Walvekar</t>
  </si>
  <si>
    <t>VIDESHWAR</t>
  </si>
  <si>
    <t>Aryan</t>
  </si>
  <si>
    <t>Nayak</t>
  </si>
  <si>
    <t>LAKSHMI</t>
  </si>
  <si>
    <t>CHORMALE</t>
  </si>
  <si>
    <t>AMAR</t>
  </si>
  <si>
    <t>MILIND</t>
  </si>
  <si>
    <t>MANKAPURE</t>
  </si>
  <si>
    <t>26-11-2017</t>
  </si>
  <si>
    <t>SHERE</t>
  </si>
  <si>
    <t>KOTA</t>
  </si>
  <si>
    <t>JAMGE</t>
  </si>
  <si>
    <t>SATHE</t>
  </si>
  <si>
    <t>MHAMUNKAR</t>
  </si>
  <si>
    <t>SANYA</t>
  </si>
  <si>
    <t>KHANDBAHALE</t>
  </si>
  <si>
    <t>BALADHYE</t>
  </si>
  <si>
    <t>YASERKHAN</t>
  </si>
  <si>
    <t>SRISHTI</t>
  </si>
  <si>
    <t>SINHA</t>
  </si>
  <si>
    <t>27-11-2017</t>
  </si>
  <si>
    <t>VARSHA</t>
  </si>
  <si>
    <t>VARADA</t>
  </si>
  <si>
    <t>PAVAN</t>
  </si>
  <si>
    <t>PUNDKAR</t>
  </si>
  <si>
    <t>GHUMARE</t>
  </si>
  <si>
    <t>WADKHELKAR</t>
  </si>
  <si>
    <t>SHUBHNGI</t>
  </si>
  <si>
    <t>GARJE</t>
  </si>
  <si>
    <t>KUNCHGE</t>
  </si>
  <si>
    <t>SONDAGE</t>
  </si>
  <si>
    <t>NEMADE</t>
  </si>
  <si>
    <t>NEWASE</t>
  </si>
  <si>
    <t>YOGESHAWARI</t>
  </si>
  <si>
    <t>CHAVANKE</t>
  </si>
  <si>
    <t>ANN</t>
  </si>
  <si>
    <t>JOSE</t>
  </si>
  <si>
    <t>MULAY</t>
  </si>
  <si>
    <t>WARE</t>
  </si>
  <si>
    <t>PRADHAN</t>
  </si>
  <si>
    <t>19-03-1999</t>
  </si>
  <si>
    <t>LAXMIKANT</t>
  </si>
  <si>
    <t>ASNAIN</t>
  </si>
  <si>
    <t>SAAYYED</t>
  </si>
  <si>
    <t>WANVE</t>
  </si>
  <si>
    <t>AKNKSHA</t>
  </si>
  <si>
    <t>HIMANSHU</t>
  </si>
  <si>
    <t>KHATALE</t>
  </si>
  <si>
    <t>YASHODHAN</t>
  </si>
  <si>
    <t>DABADE</t>
  </si>
  <si>
    <t>SANHITA</t>
  </si>
  <si>
    <t>DALAVE</t>
  </si>
  <si>
    <t>GAWANKAR</t>
  </si>
  <si>
    <t>SUSMITA</t>
  </si>
  <si>
    <t>UMBRE</t>
  </si>
  <si>
    <t>HARIOM</t>
  </si>
  <si>
    <t>AWARI</t>
  </si>
  <si>
    <t>YEWARE</t>
  </si>
  <si>
    <t>SWAPANALI</t>
  </si>
  <si>
    <t>SHENDGE</t>
  </si>
  <si>
    <t>NERVE</t>
  </si>
  <si>
    <t>MAGHADE</t>
  </si>
  <si>
    <t>KACHAVE</t>
  </si>
  <si>
    <t>KIRAD</t>
  </si>
  <si>
    <t>JAMDHADE</t>
  </si>
  <si>
    <t>FIJA</t>
  </si>
  <si>
    <t>DHAPATE</t>
  </si>
  <si>
    <t>SANATKUMAR</t>
  </si>
  <si>
    <t>UBALE</t>
  </si>
  <si>
    <t>AGHAO</t>
  </si>
  <si>
    <t>DHAKANE</t>
  </si>
  <si>
    <t>BHANDWALKAR</t>
  </si>
  <si>
    <t>RAJPURE</t>
  </si>
  <si>
    <t>JAYSHRI</t>
  </si>
  <si>
    <t>SAMAN FATEMA</t>
  </si>
  <si>
    <t>SHAKEELUDDIN</t>
  </si>
  <si>
    <t>JAMDALE</t>
  </si>
  <si>
    <t>AVISHKAR</t>
  </si>
  <si>
    <t>DHAVALE</t>
  </si>
  <si>
    <t>JAWARE</t>
  </si>
  <si>
    <t>PRAGATI</t>
  </si>
  <si>
    <t>KEKAN</t>
  </si>
  <si>
    <t>KEADAR</t>
  </si>
  <si>
    <t>MANDLIK</t>
  </si>
  <si>
    <t>AWALE</t>
  </si>
  <si>
    <t>TANISHK</t>
  </si>
  <si>
    <t>SAKORE</t>
  </si>
  <si>
    <t>GEETA</t>
  </si>
  <si>
    <t>MUHEETARQUM</t>
  </si>
  <si>
    <t>SHIFA</t>
  </si>
  <si>
    <t>QURESHI</t>
  </si>
  <si>
    <t>ASHISH</t>
  </si>
  <si>
    <t>ASALKAR</t>
  </si>
  <si>
    <t>TEKE</t>
  </si>
  <si>
    <t>DABIR</t>
  </si>
  <si>
    <t>GOKHALE</t>
  </si>
  <si>
    <t>ROOPIN</t>
  </si>
  <si>
    <t>NAGRALE</t>
  </si>
  <si>
    <t>NISHA</t>
  </si>
  <si>
    <t>PIUNGALE</t>
  </si>
  <si>
    <t>PARAV</t>
  </si>
  <si>
    <t>SHJNGADIYA</t>
  </si>
  <si>
    <t>SOMANI</t>
  </si>
  <si>
    <t>CHITTE</t>
  </si>
  <si>
    <t>RAJANI</t>
  </si>
  <si>
    <t>ANVITA</t>
  </si>
  <si>
    <t>DADEKAR</t>
  </si>
  <si>
    <t>DOND</t>
  </si>
  <si>
    <t>KARISHMA</t>
  </si>
  <si>
    <t>BADGE</t>
  </si>
  <si>
    <t>KAKAD</t>
  </si>
  <si>
    <t>EKTA</t>
  </si>
  <si>
    <t>SATPUTE</t>
  </si>
  <si>
    <t>KHUTALE</t>
  </si>
  <si>
    <t>S.No.</t>
  </si>
  <si>
    <t>KANTHAK</t>
  </si>
  <si>
    <t>Date</t>
  </si>
  <si>
    <t>Student Name</t>
  </si>
  <si>
    <t>Email</t>
  </si>
  <si>
    <t>Mobile</t>
  </si>
  <si>
    <t>Issue Raised By</t>
  </si>
  <si>
    <t>Issue detail</t>
  </si>
  <si>
    <t>Priority</t>
  </si>
  <si>
    <t>Embibe - ETA</t>
  </si>
  <si>
    <t>DNYANESHWARI</t>
  </si>
  <si>
    <t>Embibe Remark</t>
  </si>
  <si>
    <t>Status(Tech Member)</t>
  </si>
  <si>
    <t>DEOGUDE</t>
  </si>
  <si>
    <t>Embibe</t>
  </si>
  <si>
    <t>Duplicate entry</t>
  </si>
  <si>
    <t>LAKHUTE</t>
  </si>
  <si>
    <t>Wadhwa</t>
  </si>
  <si>
    <t>KAWALE</t>
  </si>
  <si>
    <t>KANORE</t>
  </si>
  <si>
    <t>LOUNGANI</t>
  </si>
  <si>
    <t>BAWA</t>
  </si>
  <si>
    <t>KANDALGAONKAR</t>
  </si>
  <si>
    <t>PRADEEP</t>
  </si>
  <si>
    <t>28-11-2017</t>
  </si>
  <si>
    <t>BEMBDE</t>
  </si>
  <si>
    <t>RUDRI</t>
  </si>
  <si>
    <t>VORA</t>
  </si>
  <si>
    <t>SARGEEL</t>
  </si>
  <si>
    <t>DEEPASHREE</t>
  </si>
  <si>
    <t>BEDEKAR</t>
  </si>
  <si>
    <t>SHILPA</t>
  </si>
  <si>
    <t>KURANE</t>
  </si>
  <si>
    <t>VISHAKHA</t>
  </si>
  <si>
    <t>SAMANGADE</t>
  </si>
  <si>
    <t>UDGAVE</t>
  </si>
  <si>
    <t>MAHADAR</t>
  </si>
  <si>
    <t>Abhijay</t>
  </si>
  <si>
    <t>Kulkarni</t>
  </si>
  <si>
    <t>WADILE</t>
  </si>
  <si>
    <t>KASHISH</t>
  </si>
  <si>
    <t>Pallavi</t>
  </si>
  <si>
    <t>Chelkar</t>
  </si>
  <si>
    <t>Neetika</t>
  </si>
  <si>
    <t>Chavan</t>
  </si>
  <si>
    <t>DEVAKI</t>
  </si>
  <si>
    <t>MD</t>
  </si>
  <si>
    <t>AMEEN</t>
  </si>
  <si>
    <t>SAGAR</t>
  </si>
  <si>
    <t>MULI</t>
  </si>
  <si>
    <t>Danish</t>
  </si>
  <si>
    <t>Khan</t>
  </si>
  <si>
    <t>TONGARE</t>
  </si>
  <si>
    <t>SHRESHTHA</t>
  </si>
  <si>
    <t>SUDAME</t>
  </si>
  <si>
    <t>IFFATJAHAN</t>
  </si>
  <si>
    <t>SANGRAM</t>
  </si>
  <si>
    <t>HIRMUKHE</t>
  </si>
  <si>
    <t>BHAMBURE</t>
  </si>
  <si>
    <t>YUVRAJ</t>
  </si>
  <si>
    <t>GAWADE</t>
  </si>
  <si>
    <t>29-11-2017</t>
  </si>
  <si>
    <t>RIJUTA</t>
  </si>
  <si>
    <t>VIRESH</t>
  </si>
  <si>
    <t>HIREMATH</t>
  </si>
  <si>
    <t>GADEKAR</t>
  </si>
  <si>
    <t>GHEWARE</t>
  </si>
  <si>
    <t>BORLEPWAR</t>
  </si>
  <si>
    <t>SATARKAR</t>
  </si>
  <si>
    <t>AZIM</t>
  </si>
  <si>
    <t>SONAWALE</t>
  </si>
  <si>
    <t>NEELANSHU</t>
  </si>
  <si>
    <t>ANMAL</t>
  </si>
  <si>
    <t>SANSKAR</t>
  </si>
  <si>
    <t>BHARDWAJ</t>
  </si>
  <si>
    <t>YADNI</t>
  </si>
  <si>
    <t>KOLAPE</t>
  </si>
  <si>
    <t>SANSKRITI</t>
  </si>
  <si>
    <t>KANK</t>
  </si>
  <si>
    <t>SAK</t>
  </si>
  <si>
    <t>POKHARNA</t>
  </si>
  <si>
    <t>NISHIGANDHA</t>
  </si>
  <si>
    <t>NEVDE</t>
  </si>
  <si>
    <t>TANDALE</t>
  </si>
  <si>
    <t>POPALE</t>
  </si>
  <si>
    <t>KISHOR</t>
  </si>
  <si>
    <t>PALVE</t>
  </si>
  <si>
    <t>CHANCHAL</t>
  </si>
  <si>
    <t>DHARIA</t>
  </si>
  <si>
    <t>SAINANI</t>
  </si>
  <si>
    <t>ARNAVV</t>
  </si>
  <si>
    <t>BANSAL</t>
  </si>
  <si>
    <t>VAISHANAVI</t>
  </si>
  <si>
    <t>MANDALE</t>
  </si>
  <si>
    <t>GHUDE</t>
  </si>
  <si>
    <t>YASHVI</t>
  </si>
  <si>
    <t>GOGRI</t>
  </si>
  <si>
    <t>RAM</t>
  </si>
  <si>
    <t>ADHAWADE</t>
  </si>
  <si>
    <t>MEHROTRA</t>
  </si>
  <si>
    <t>LATH</t>
  </si>
  <si>
    <t>SHUBHRAA</t>
  </si>
  <si>
    <t>MOORTHY</t>
  </si>
  <si>
    <t>MAHENDRA</t>
  </si>
  <si>
    <t>ARCHIT</t>
  </si>
  <si>
    <t>KARTIK</t>
  </si>
  <si>
    <t>UMESH</t>
  </si>
  <si>
    <t>BHANUSHALI</t>
  </si>
  <si>
    <t>SAMMED</t>
  </si>
  <si>
    <t>DANI</t>
  </si>
  <si>
    <t>GOURI</t>
  </si>
  <si>
    <t>DHANG</t>
  </si>
  <si>
    <t>YAKHUB</t>
  </si>
  <si>
    <t>UNNAT</t>
  </si>
  <si>
    <t>DAVE</t>
  </si>
  <si>
    <t>TARADE</t>
  </si>
  <si>
    <t>THANGE</t>
  </si>
  <si>
    <t>ARJUMAND</t>
  </si>
  <si>
    <t>JAANHAVI</t>
  </si>
  <si>
    <t>ACHARRYA</t>
  </si>
  <si>
    <t>ADITHYA</t>
  </si>
  <si>
    <t>KANNAN</t>
  </si>
  <si>
    <t>MOHD AYAAN</t>
  </si>
  <si>
    <t>FARUQUI</t>
  </si>
  <si>
    <t>ABHIRI</t>
  </si>
  <si>
    <t>FALAK</t>
  </si>
  <si>
    <t>SANGHAVI</t>
  </si>
  <si>
    <t>TATVA</t>
  </si>
  <si>
    <t>VARIKASERY</t>
  </si>
  <si>
    <t>ADEEBA</t>
  </si>
  <si>
    <t>SHINGE</t>
  </si>
  <si>
    <t>HINDAVI</t>
  </si>
  <si>
    <t>WALAVALKAR</t>
  </si>
  <si>
    <t>LADDAD</t>
  </si>
  <si>
    <t>VIDYESH</t>
  </si>
  <si>
    <t>NANGARE</t>
  </si>
  <si>
    <t>SWARALI</t>
  </si>
  <si>
    <t>DHAPARE</t>
  </si>
  <si>
    <t>BHANDARE</t>
  </si>
  <si>
    <t>WAGHMODE</t>
  </si>
  <si>
    <t>PARAMANE</t>
  </si>
  <si>
    <t>RAJVARDHAN</t>
  </si>
  <si>
    <t>SHELAKE</t>
  </si>
  <si>
    <t>YELWE</t>
  </si>
  <si>
    <t>SATVIKA</t>
  </si>
  <si>
    <t>VERNEKAR</t>
  </si>
  <si>
    <t>AJINKYA</t>
  </si>
  <si>
    <t>LOMTE</t>
  </si>
  <si>
    <t>KAWADE</t>
  </si>
  <si>
    <t>ASMAFATEMA</t>
  </si>
  <si>
    <t>BIJAMWAR</t>
  </si>
  <si>
    <t>ACHUT</t>
  </si>
  <si>
    <t>KENDREKAR</t>
  </si>
  <si>
    <t>SATEJ</t>
  </si>
  <si>
    <t>SUPERNIS</t>
  </si>
  <si>
    <t>HOTULKAR</t>
  </si>
  <si>
    <t>SHREY</t>
  </si>
  <si>
    <t>NAIGAONKAR</t>
  </si>
  <si>
    <t>JAISWAL</t>
  </si>
  <si>
    <t>BHAIRAT</t>
  </si>
  <si>
    <t>SOLUNKE</t>
  </si>
  <si>
    <t>ANISHA</t>
  </si>
  <si>
    <t>BHOI</t>
  </si>
  <si>
    <t>PRASHIK</t>
  </si>
  <si>
    <t>PRADHUMAN</t>
  </si>
  <si>
    <t>TAPSE</t>
  </si>
  <si>
    <t>NUTAN</t>
  </si>
  <si>
    <t>DAWAKAR</t>
  </si>
  <si>
    <t>DIPANJALI</t>
  </si>
  <si>
    <t>ADAMANE</t>
  </si>
  <si>
    <t>AGRE</t>
  </si>
  <si>
    <t>LOKESH</t>
  </si>
  <si>
    <t>MANDLECHA</t>
  </si>
  <si>
    <t>KHARAT</t>
  </si>
  <si>
    <t>AHALE</t>
  </si>
  <si>
    <t>GORGILE</t>
  </si>
  <si>
    <t>PRITISH</t>
  </si>
  <si>
    <t>NAIKNAWARE</t>
  </si>
  <si>
    <t>KARNE</t>
  </si>
  <si>
    <t>MURKUTE</t>
  </si>
  <si>
    <t>SHIVRAJ</t>
  </si>
  <si>
    <t>DABHADE</t>
  </si>
  <si>
    <t>VAIJNATH</t>
  </si>
  <si>
    <t>ZEND</t>
  </si>
  <si>
    <t>HOONJAN</t>
  </si>
  <si>
    <t>DHENGLE</t>
  </si>
  <si>
    <t>GOPAL</t>
  </si>
  <si>
    <t>GOTE</t>
  </si>
  <si>
    <t>DNYANESHVARI</t>
  </si>
  <si>
    <t>TOTARE</t>
  </si>
  <si>
    <t>SANCHI</t>
  </si>
  <si>
    <t>UJGARE</t>
  </si>
  <si>
    <t>MORTALE</t>
  </si>
  <si>
    <t>DEEPIKA</t>
  </si>
  <si>
    <t>LANDGE</t>
  </si>
  <si>
    <t>SHIVSHANKAR</t>
  </si>
  <si>
    <t>YELE</t>
  </si>
  <si>
    <t>TARTE</t>
  </si>
  <si>
    <t>MOHAN</t>
  </si>
  <si>
    <t>DHAYAGONDE</t>
  </si>
  <si>
    <t>VRUNDA</t>
  </si>
  <si>
    <t>SONONE</t>
  </si>
  <si>
    <t>DUDHE</t>
  </si>
  <si>
    <t>SWAPNALI</t>
  </si>
  <si>
    <t>HOMKUMARE</t>
  </si>
  <si>
    <t>YASHRAJ</t>
  </si>
  <si>
    <t>SAHEB</t>
  </si>
  <si>
    <t>PADKANTHWAR</t>
  </si>
  <si>
    <t>SURWASE</t>
  </si>
  <si>
    <t>MEHETRE</t>
  </si>
  <si>
    <t>ARBANE</t>
  </si>
  <si>
    <t>AMOGH</t>
  </si>
  <si>
    <t>WALSANGIKAR</t>
  </si>
  <si>
    <t>PISURE</t>
  </si>
  <si>
    <t>SANTOSH</t>
  </si>
  <si>
    <t>RAJENDRA</t>
  </si>
  <si>
    <t>SADHANA</t>
  </si>
  <si>
    <t>AYACHIT</t>
  </si>
  <si>
    <t>RAFAT</t>
  </si>
  <si>
    <t>ANGARSHA</t>
  </si>
  <si>
    <t>SUGAM</t>
  </si>
  <si>
    <t>KOLEKAR</t>
  </si>
  <si>
    <t>NEVRE</t>
  </si>
  <si>
    <t>NANAWARE</t>
  </si>
  <si>
    <t>ARBAJ</t>
  </si>
  <si>
    <t>RANJEET</t>
  </si>
  <si>
    <t>DUGANE</t>
  </si>
  <si>
    <t>HAWALE</t>
  </si>
  <si>
    <t>MANJUSHA</t>
  </si>
  <si>
    <t>LINGE</t>
  </si>
  <si>
    <t>WARWATKAR</t>
  </si>
  <si>
    <t>DATTU</t>
  </si>
  <si>
    <t>MAVIA</t>
  </si>
  <si>
    <t>RAJKANYA</t>
  </si>
  <si>
    <t>SARUK</t>
  </si>
  <si>
    <t>CHEVLE</t>
  </si>
  <si>
    <t>BURANDE</t>
  </si>
  <si>
    <t>SHYAM</t>
  </si>
  <si>
    <t>BHOJANE</t>
  </si>
  <si>
    <t>TONAPE</t>
  </si>
  <si>
    <t>POLE</t>
  </si>
  <si>
    <t>BIDE</t>
  </si>
  <si>
    <t>DHABEKAR</t>
  </si>
  <si>
    <t>PATLE</t>
  </si>
  <si>
    <t>ABHA</t>
  </si>
  <si>
    <t>MUNDLIK</t>
  </si>
  <si>
    <t>CHHATRAPATI</t>
  </si>
  <si>
    <t>MOHAMMAD YASER</t>
  </si>
  <si>
    <t>QUADRI</t>
  </si>
  <si>
    <t>MUDASSIR AHMED</t>
  </si>
  <si>
    <t>SABA</t>
  </si>
  <si>
    <t>FAROOQUI</t>
  </si>
  <si>
    <t>HAJERA MARIYAM</t>
  </si>
  <si>
    <t>PANJARKAR</t>
  </si>
  <si>
    <t>SHAIKH IRFAN</t>
  </si>
  <si>
    <t>WANGKAR</t>
  </si>
  <si>
    <t>PARIHAR</t>
  </si>
  <si>
    <t>TEHARE</t>
  </si>
  <si>
    <t>PADAMWAR</t>
  </si>
  <si>
    <t>MEGHANA</t>
  </si>
  <si>
    <t>LODE</t>
  </si>
  <si>
    <t>SANIYA MAHEEN</t>
  </si>
  <si>
    <t>POUL</t>
  </si>
  <si>
    <t>DUKARE</t>
  </si>
  <si>
    <t>ANSH</t>
  </si>
  <si>
    <t>DADIA</t>
  </si>
  <si>
    <t>MUKKE</t>
  </si>
  <si>
    <t>KOKARE</t>
  </si>
  <si>
    <t>WAKE</t>
  </si>
  <si>
    <t>ALATKAR</t>
  </si>
  <si>
    <t>HARDE</t>
  </si>
  <si>
    <t>WALKE</t>
  </si>
  <si>
    <t>KHALADKAR</t>
  </si>
  <si>
    <t>RAIKHELKAR</t>
  </si>
  <si>
    <t>RAJESH</t>
  </si>
  <si>
    <t>PHATATE</t>
  </si>
  <si>
    <t>KOUSTUBH</t>
  </si>
  <si>
    <t>THONTE</t>
  </si>
  <si>
    <t>DHEPE</t>
  </si>
  <si>
    <t>AFTAB</t>
  </si>
  <si>
    <t>KOLHARKAR</t>
  </si>
  <si>
    <t>SHAWN</t>
  </si>
  <si>
    <t>SHAJI</t>
  </si>
  <si>
    <t>RITU</t>
  </si>
  <si>
    <t>MADHUR</t>
  </si>
  <si>
    <t>GOGULWAR</t>
  </si>
  <si>
    <t>SAMEER</t>
  </si>
  <si>
    <t>DHOPAVKAR</t>
  </si>
  <si>
    <t>DRATHI</t>
  </si>
  <si>
    <t>ANCHAN</t>
  </si>
  <si>
    <t>KEVIN</t>
  </si>
  <si>
    <t>KARGUTKAR</t>
  </si>
  <si>
    <t>NILAKHE</t>
  </si>
  <si>
    <t>SAYLI</t>
  </si>
  <si>
    <t>HALDANKAR</t>
  </si>
  <si>
    <t>SAILI</t>
  </si>
  <si>
    <t>PATADE</t>
  </si>
  <si>
    <t>ASHWATHY</t>
  </si>
  <si>
    <t>MENON</t>
  </si>
  <si>
    <t>RUJVI</t>
  </si>
  <si>
    <t>SABNIS</t>
  </si>
  <si>
    <t>KAJOL</t>
  </si>
  <si>
    <t>GARGI</t>
  </si>
  <si>
    <t>SRIVASTAVA</t>
  </si>
  <si>
    <t>DIYA</t>
  </si>
  <si>
    <t>KASARAGOD</t>
  </si>
  <si>
    <t>SHIRALKAR</t>
  </si>
  <si>
    <t>SALAVI</t>
  </si>
  <si>
    <t>CHREA</t>
  </si>
  <si>
    <t>CHOPADE</t>
  </si>
  <si>
    <t>NITANT</t>
  </si>
  <si>
    <t>KARNIK</t>
  </si>
  <si>
    <t>SHIRODKAR</t>
  </si>
  <si>
    <t>GONDEPATIL</t>
  </si>
  <si>
    <t>DESHKAR</t>
  </si>
  <si>
    <t>ADISHRI</t>
  </si>
  <si>
    <t>KITTIRE</t>
  </si>
  <si>
    <t>VISHWAKARMA</t>
  </si>
  <si>
    <t>NABHAN</t>
  </si>
  <si>
    <t>WARTY</t>
  </si>
  <si>
    <t>KHALKAR</t>
  </si>
  <si>
    <t>JINAY</t>
  </si>
  <si>
    <t>VED</t>
  </si>
  <si>
    <t>KASARE</t>
  </si>
  <si>
    <t>KARBHARI</t>
  </si>
  <si>
    <t>HRITIKA</t>
  </si>
  <si>
    <t>TIRLOTKAR</t>
  </si>
  <si>
    <t>RITUJA</t>
  </si>
  <si>
    <t>Vivian</t>
  </si>
  <si>
    <t>Dmello</t>
  </si>
  <si>
    <t>ALICE</t>
  </si>
  <si>
    <t>COELHO</t>
  </si>
  <si>
    <t>Dhananjay</t>
  </si>
  <si>
    <t>Nagre</t>
  </si>
  <si>
    <t>MANGAVE</t>
  </si>
  <si>
    <t>RISHABH</t>
  </si>
  <si>
    <t>MONICA</t>
  </si>
  <si>
    <t>AGLAWE</t>
  </si>
  <si>
    <t>TIDKE</t>
  </si>
  <si>
    <t>SIRSAT</t>
  </si>
  <si>
    <t>KANADE</t>
  </si>
  <si>
    <t>SANJIVANI</t>
  </si>
  <si>
    <t>TALEKAR</t>
  </si>
  <si>
    <t>DHUMALE</t>
  </si>
  <si>
    <t>LAKSH</t>
  </si>
  <si>
    <t>JETHANI</t>
  </si>
  <si>
    <t>MARIYAZAINAB</t>
  </si>
  <si>
    <t>MAULI</t>
  </si>
  <si>
    <t>RUDRAWAR</t>
  </si>
  <si>
    <t>DIPSK</t>
  </si>
  <si>
    <t>KALUNKE</t>
  </si>
  <si>
    <t>INDARLE</t>
  </si>
  <si>
    <t>TURUKMANE</t>
  </si>
  <si>
    <t>ANIRUDHA</t>
  </si>
  <si>
    <t>KANGE</t>
  </si>
  <si>
    <t>BAWALE</t>
  </si>
  <si>
    <t>KOYALE</t>
  </si>
  <si>
    <t>DARADE</t>
  </si>
  <si>
    <t>RUKUINI</t>
  </si>
  <si>
    <t>MAHARAJ</t>
  </si>
  <si>
    <t>KESKAR</t>
  </si>
  <si>
    <t>RAJNADINI</t>
  </si>
  <si>
    <t>KALANI</t>
  </si>
  <si>
    <t>HALBANDGE</t>
  </si>
  <si>
    <t>TODKAR</t>
  </si>
  <si>
    <t>PARJANE</t>
  </si>
  <si>
    <t>THAKAR</t>
  </si>
  <si>
    <t>BHAWARE</t>
  </si>
  <si>
    <t>KHANDARE</t>
  </si>
  <si>
    <t>JAYNDU</t>
  </si>
  <si>
    <t>VIRENDRA</t>
  </si>
  <si>
    <t>HUDGE</t>
  </si>
  <si>
    <t>RITESH</t>
  </si>
  <si>
    <t>TIGHADE</t>
  </si>
  <si>
    <t>JAJU</t>
  </si>
  <si>
    <t>MASKEPATIL</t>
  </si>
  <si>
    <t>IFFAT</t>
  </si>
  <si>
    <t>BANALE</t>
  </si>
  <si>
    <t>SHIVGUNDE</t>
  </si>
  <si>
    <t>SUCHITA</t>
  </si>
  <si>
    <t>SUREWAD</t>
  </si>
  <si>
    <t>SHREYESH</t>
  </si>
  <si>
    <t>DHAMDHERE</t>
  </si>
  <si>
    <t>KASALE</t>
  </si>
  <si>
    <t>SHIRKE</t>
  </si>
  <si>
    <t>WARKAD</t>
  </si>
  <si>
    <t>BHUTE</t>
  </si>
  <si>
    <t>VEER</t>
  </si>
  <si>
    <t>DAPHADE</t>
  </si>
  <si>
    <t>FAYAJ</t>
  </si>
  <si>
    <t>BAMNE</t>
  </si>
  <si>
    <t>TADKASE</t>
  </si>
  <si>
    <t>JADHAVAR</t>
  </si>
  <si>
    <t>GARDADE</t>
  </si>
  <si>
    <t>NAKUL</t>
  </si>
  <si>
    <t>DHOBALE</t>
  </si>
  <si>
    <t>GREESHMA</t>
  </si>
  <si>
    <t>TEJASVINI</t>
  </si>
  <si>
    <t>VYANJANE</t>
  </si>
  <si>
    <t>BHINGOLE</t>
  </si>
  <si>
    <t>PAWDE</t>
  </si>
  <si>
    <t>EKSHINGE</t>
  </si>
  <si>
    <t>GOBARE</t>
  </si>
  <si>
    <t>ALANDKAR</t>
  </si>
  <si>
    <t>JAYARAJ</t>
  </si>
  <si>
    <t>GIRI</t>
  </si>
  <si>
    <t>MANWAR</t>
  </si>
  <si>
    <t>AHERPATIL</t>
  </si>
  <si>
    <t>PRABHATKUMAR</t>
  </si>
  <si>
    <t>RACHNA</t>
  </si>
  <si>
    <t>DADGE</t>
  </si>
  <si>
    <t>HRUSHIKESH</t>
  </si>
  <si>
    <t>WAYAL</t>
  </si>
  <si>
    <t>SHIVANE</t>
  </si>
  <si>
    <t>YOGINI</t>
  </si>
  <si>
    <t>BHANDE</t>
  </si>
  <si>
    <t>THAKARE</t>
  </si>
  <si>
    <t>GAPAT</t>
  </si>
  <si>
    <t>NABHA</t>
  </si>
  <si>
    <t>MANTHALE</t>
  </si>
  <si>
    <t>WAPTE</t>
  </si>
  <si>
    <t>MITHILESH</t>
  </si>
  <si>
    <t>SAVEE</t>
  </si>
  <si>
    <t>JOGAIKAR</t>
  </si>
  <si>
    <t>HURUSNALE</t>
  </si>
  <si>
    <t>KHOPADE</t>
  </si>
  <si>
    <t>GIR</t>
  </si>
  <si>
    <t>BHOYAR</t>
  </si>
  <si>
    <t>PARGHANE</t>
  </si>
  <si>
    <t>DHANURE</t>
  </si>
  <si>
    <t>KAMIRE</t>
  </si>
  <si>
    <t>SUPRABHA</t>
  </si>
  <si>
    <t>LATTHE</t>
  </si>
  <si>
    <t>CHAPKE</t>
  </si>
  <si>
    <t>SURADKAR</t>
  </si>
  <si>
    <t>MUDGADE</t>
  </si>
  <si>
    <t>DHARANE</t>
  </si>
  <si>
    <t>RACHIT</t>
  </si>
  <si>
    <t>SHRIRANJANI</t>
  </si>
  <si>
    <t>TUKARAM</t>
  </si>
  <si>
    <t>SUGUNA</t>
  </si>
  <si>
    <t>ACHARE</t>
  </si>
  <si>
    <t>HUMBE</t>
  </si>
  <si>
    <t>LUNGASE</t>
  </si>
  <si>
    <t>PATHRIKAR</t>
  </si>
  <si>
    <t>BIKKAD</t>
  </si>
  <si>
    <t>YENGE</t>
  </si>
  <si>
    <t>MAMADGE</t>
  </si>
  <si>
    <t>WALSE</t>
  </si>
  <si>
    <t>NANDURKAR</t>
  </si>
  <si>
    <t>RAKHELKAR</t>
  </si>
  <si>
    <t>BIBIFATIMA</t>
  </si>
  <si>
    <t>SHANTESHWAR</t>
  </si>
  <si>
    <t>UMSHETTE</t>
  </si>
  <si>
    <t>KHAMGAL</t>
  </si>
  <si>
    <t>ARDHAPURKAR</t>
  </si>
  <si>
    <t>CHALWADE</t>
  </si>
  <si>
    <t>ARIB</t>
  </si>
  <si>
    <t>KALDATE</t>
  </si>
  <si>
    <t>NAGRALKAR</t>
  </si>
  <si>
    <t>NASHIKKAR</t>
  </si>
  <si>
    <t>PHAD</t>
  </si>
  <si>
    <t>DHONDGE</t>
  </si>
  <si>
    <t>PARVEEN</t>
  </si>
  <si>
    <t>GHAWATE</t>
  </si>
  <si>
    <t>KETKI</t>
  </si>
  <si>
    <t>KASHIWAR</t>
  </si>
  <si>
    <t>BEDRE</t>
  </si>
  <si>
    <t>SARITA</t>
  </si>
  <si>
    <t>BATULE</t>
  </si>
  <si>
    <t>PINATE</t>
  </si>
  <si>
    <t>THANAGE</t>
  </si>
  <si>
    <t>NALBALWAR</t>
  </si>
  <si>
    <t>HRIDYAM</t>
  </si>
  <si>
    <t>DEWAN</t>
  </si>
  <si>
    <t>VALAMPALLE</t>
  </si>
  <si>
    <t>DHAWAK</t>
  </si>
  <si>
    <t>DEVKATE</t>
  </si>
  <si>
    <t>SMRUTI</t>
  </si>
  <si>
    <t>KARMALKAR</t>
  </si>
  <si>
    <t>BHINGALE</t>
  </si>
  <si>
    <t>JAYA</t>
  </si>
  <si>
    <t>JAGADALE</t>
  </si>
  <si>
    <t>PRITEE</t>
  </si>
  <si>
    <t>SONAL</t>
  </si>
  <si>
    <t>GARHE</t>
  </si>
  <si>
    <t>SHRINATH</t>
  </si>
  <si>
    <t>JIRE</t>
  </si>
  <si>
    <t>RANJEETSINGH</t>
  </si>
  <si>
    <t>SHRAY</t>
  </si>
  <si>
    <t>TIRPUDE</t>
  </si>
  <si>
    <t>GURME</t>
  </si>
  <si>
    <t>DHANRAJ</t>
  </si>
  <si>
    <t>SATYAVIJAY</t>
  </si>
  <si>
    <t>SHERKHANE</t>
  </si>
  <si>
    <t>SUL</t>
  </si>
  <si>
    <t>MIRGALE</t>
  </si>
  <si>
    <t>RUSHI</t>
  </si>
  <si>
    <t>INDAVE</t>
  </si>
  <si>
    <t>BANGAD</t>
  </si>
  <si>
    <t>KALME</t>
  </si>
  <si>
    <t>BANDGAR</t>
  </si>
  <si>
    <t>SHARMIN</t>
  </si>
  <si>
    <t>SHIKALGAR</t>
  </si>
  <si>
    <t>SHIRURE</t>
  </si>
  <si>
    <t>AMARUTA</t>
  </si>
  <si>
    <t>YOGITA</t>
  </si>
  <si>
    <t>SHRIRAM</t>
  </si>
  <si>
    <t>SHENDE</t>
  </si>
  <si>
    <t>GOVEKAR</t>
  </si>
  <si>
    <t>SHARDUL</t>
  </si>
  <si>
    <t>AKHILESH</t>
  </si>
  <si>
    <t>ZADE</t>
  </si>
  <si>
    <t>CHIKURDEKAR</t>
  </si>
  <si>
    <t>HARSHA</t>
  </si>
  <si>
    <t>SHEETY</t>
  </si>
  <si>
    <t>SHEFALI</t>
  </si>
  <si>
    <t>KHAIRMODE</t>
  </si>
  <si>
    <t>JAYDEEP</t>
  </si>
  <si>
    <t>MATHANE</t>
  </si>
  <si>
    <t>NALAVADE</t>
  </si>
  <si>
    <t>PINJARI</t>
  </si>
  <si>
    <t>BIJUTKAR</t>
  </si>
  <si>
    <t>HIWARKAR</t>
  </si>
  <si>
    <t>MANTE</t>
  </si>
  <si>
    <t>TRUPATI</t>
  </si>
  <si>
    <t>GONDALWAD</t>
  </si>
  <si>
    <t>GALLAKATU</t>
  </si>
  <si>
    <t>PRAPHULL</t>
  </si>
  <si>
    <t>ARBAZ</t>
  </si>
  <si>
    <t>TAUR</t>
  </si>
  <si>
    <t>KODRUL</t>
  </si>
  <si>
    <t>ABHANG</t>
  </si>
  <si>
    <t>MAREWAD</t>
  </si>
  <si>
    <t>GAUATRI</t>
  </si>
  <si>
    <t>MUKHEDKAR</t>
  </si>
  <si>
    <t>MUKTAI</t>
  </si>
  <si>
    <t>NALWADE</t>
  </si>
  <si>
    <t>GAVATE</t>
  </si>
  <si>
    <t>PURANE</t>
  </si>
  <si>
    <t>SUJATA</t>
  </si>
  <si>
    <t>BANSODE</t>
  </si>
  <si>
    <t>ABOLI</t>
  </si>
  <si>
    <t>KRUSHNAI</t>
  </si>
  <si>
    <t>SHRIKRUSHNA</t>
  </si>
  <si>
    <t>SHRUSHTHI</t>
  </si>
  <si>
    <t>BHONGALE</t>
  </si>
  <si>
    <t>RAKHI</t>
  </si>
  <si>
    <t>HAJARE</t>
  </si>
  <si>
    <t>MODAK</t>
  </si>
  <si>
    <t>JAHAGIROAR</t>
  </si>
  <si>
    <t>PADWAL</t>
  </si>
  <si>
    <t>SWAPNLI</t>
  </si>
  <si>
    <t>ZADKE</t>
  </si>
  <si>
    <t>CHANDANSHIV</t>
  </si>
  <si>
    <t>KANHAIYA</t>
  </si>
  <si>
    <t>MANIYAR</t>
  </si>
  <si>
    <t>KURHE</t>
  </si>
  <si>
    <t>BARLE</t>
  </si>
  <si>
    <t>GITTE</t>
  </si>
  <si>
    <t>NELGE</t>
  </si>
  <si>
    <t>POKALE</t>
  </si>
  <si>
    <t>SAKSHEE</t>
  </si>
  <si>
    <t>PUDHABHATE</t>
  </si>
  <si>
    <t>NAVGHARE</t>
  </si>
  <si>
    <t>PANKAJKUMAR</t>
  </si>
  <si>
    <t>DANGAT</t>
  </si>
  <si>
    <t>MUSTAPURE</t>
  </si>
  <si>
    <t>MOKSHADA</t>
  </si>
  <si>
    <t>MEENAL</t>
  </si>
  <si>
    <t>AMBEKAR</t>
  </si>
  <si>
    <t>DINESH</t>
  </si>
  <si>
    <t>MUKHEDE</t>
  </si>
  <si>
    <t>MANGE</t>
  </si>
  <si>
    <t>ANUSHREE</t>
  </si>
  <si>
    <t>PRANAVE</t>
  </si>
  <si>
    <t>YELAMKAR</t>
  </si>
  <si>
    <t>PALMATE</t>
  </si>
  <si>
    <t>KALBURGE</t>
  </si>
  <si>
    <t>UMAKANT</t>
  </si>
  <si>
    <t>KARAD</t>
  </si>
  <si>
    <t>POTANGALE</t>
  </si>
  <si>
    <t>PHADE</t>
  </si>
  <si>
    <t>EPPAR</t>
  </si>
  <si>
    <t>VIDULA</t>
  </si>
  <si>
    <t>TARMALE</t>
  </si>
  <si>
    <t>SURUSHE</t>
  </si>
  <si>
    <t>GUNDRE</t>
  </si>
  <si>
    <t>SHIVPRASAD</t>
  </si>
  <si>
    <t>LOMATE</t>
  </si>
  <si>
    <t>TANGADI</t>
  </si>
  <si>
    <t>RUSHIRAJ</t>
  </si>
  <si>
    <t>WAGHE</t>
  </si>
  <si>
    <t>KARUNA</t>
  </si>
  <si>
    <t>WADATE</t>
  </si>
  <si>
    <t>AMTE</t>
  </si>
  <si>
    <t>SOMWANSHI</t>
  </si>
  <si>
    <t>KAUSHALYA</t>
  </si>
  <si>
    <t>BHOSLE</t>
  </si>
  <si>
    <t>PIMPALE</t>
  </si>
  <si>
    <t>DISLE</t>
  </si>
  <si>
    <t>HIVARKAR</t>
  </si>
  <si>
    <t>SANCHITA</t>
  </si>
  <si>
    <t>SHIRISH</t>
  </si>
  <si>
    <t>GOME</t>
  </si>
  <si>
    <t>MITKE</t>
  </si>
  <si>
    <t>KUNJAL</t>
  </si>
  <si>
    <t>KOKADWAR</t>
  </si>
  <si>
    <t>KARDULE</t>
  </si>
  <si>
    <t>SOMESH</t>
  </si>
  <si>
    <t>NAKHATE</t>
  </si>
  <si>
    <t>DHANAJAY</t>
  </si>
  <si>
    <t>TANDLE</t>
  </si>
  <si>
    <t>AMOL</t>
  </si>
  <si>
    <t>NALABALE</t>
  </si>
  <si>
    <t>CHAME</t>
  </si>
  <si>
    <t>TAPSHALE</t>
  </si>
  <si>
    <t>RADHESHAM</t>
  </si>
  <si>
    <t>PATE</t>
  </si>
  <si>
    <t>MULDUDWAR</t>
  </si>
  <si>
    <t>DUDHABHATE</t>
  </si>
  <si>
    <t>ZAMBARE</t>
  </si>
  <si>
    <t>HETANSH</t>
  </si>
  <si>
    <t>MANJAY</t>
  </si>
  <si>
    <t>BUKKANURE</t>
  </si>
  <si>
    <t>VENKATESH</t>
  </si>
  <si>
    <t>DEDHIA</t>
  </si>
  <si>
    <t>CHARTHANKAR</t>
  </si>
  <si>
    <t>ABUJAR</t>
  </si>
  <si>
    <t>BADEKAR</t>
  </si>
  <si>
    <t>DHOKE</t>
  </si>
  <si>
    <t>INGALE</t>
  </si>
  <si>
    <t>RIDDHI</t>
  </si>
  <si>
    <t>MAJMUDAR</t>
  </si>
  <si>
    <t>DEO</t>
  </si>
  <si>
    <t>RICHA</t>
  </si>
  <si>
    <t>KHADKE</t>
  </si>
  <si>
    <t>HATKAR</t>
  </si>
  <si>
    <t>DHATUNDE</t>
  </si>
  <si>
    <t>MADHU</t>
  </si>
  <si>
    <t>MEHARWADE</t>
  </si>
  <si>
    <t>MITHALI</t>
  </si>
  <si>
    <t>KODAG</t>
  </si>
  <si>
    <t>DUDOO</t>
  </si>
  <si>
    <t>MADANE</t>
  </si>
  <si>
    <t>NIHAR</t>
  </si>
  <si>
    <t>KATHANE</t>
  </si>
  <si>
    <t>ANGHA</t>
  </si>
  <si>
    <t>BANAGE</t>
  </si>
  <si>
    <t>MOOLYA</t>
  </si>
  <si>
    <t>MULANI</t>
  </si>
  <si>
    <t>PRIYANSHI</t>
  </si>
  <si>
    <t>RAGHAV</t>
  </si>
  <si>
    <t>SHEVATE</t>
  </si>
  <si>
    <t>JATHAR</t>
  </si>
  <si>
    <t>VEENA</t>
  </si>
  <si>
    <t>BIRJE</t>
  </si>
  <si>
    <t>INDRAJIT</t>
  </si>
  <si>
    <t>KAPADI</t>
  </si>
  <si>
    <t>Mrunmai</t>
  </si>
  <si>
    <t>Shiradhonkar</t>
  </si>
  <si>
    <t>NAYAKAWADI</t>
  </si>
  <si>
    <t>KORANE</t>
  </si>
  <si>
    <t>RITUL</t>
  </si>
  <si>
    <t>SADAWARTE</t>
  </si>
  <si>
    <t>MUGDHA</t>
  </si>
  <si>
    <t>PADULE</t>
  </si>
  <si>
    <t>WADNE</t>
  </si>
  <si>
    <t>SHRIDHAR</t>
  </si>
  <si>
    <t>GAVADE</t>
  </si>
  <si>
    <t>KAPIL</t>
  </si>
  <si>
    <t>SHIROTE</t>
  </si>
  <si>
    <t>VRUSHABH</t>
  </si>
  <si>
    <t>NANDAN</t>
  </si>
  <si>
    <t>ARUDHATI</t>
  </si>
  <si>
    <t>MALAVE</t>
  </si>
  <si>
    <t>MAGOUM</t>
  </si>
  <si>
    <t>PRIYESHWARI</t>
  </si>
  <si>
    <t>SHIVAJI</t>
  </si>
  <si>
    <t>PUJA</t>
  </si>
  <si>
    <t>SHARANYA</t>
  </si>
  <si>
    <t>HULLOLI</t>
  </si>
  <si>
    <t>SHRISHTI</t>
  </si>
  <si>
    <t>MORBALE</t>
  </si>
  <si>
    <t>TATYASAHEB</t>
  </si>
  <si>
    <t>PATAKI</t>
  </si>
  <si>
    <t>SONAVANE</t>
  </si>
  <si>
    <t>NANDITA</t>
  </si>
  <si>
    <t>SOLAPURKAR</t>
  </si>
  <si>
    <t>KILLEDAR</t>
  </si>
  <si>
    <t>GHAWARE</t>
  </si>
  <si>
    <t>MANCHEKAR</t>
  </si>
  <si>
    <t>OMIKA</t>
  </si>
  <si>
    <t>SHREEJIT</t>
  </si>
  <si>
    <t>KARMARKAR</t>
  </si>
  <si>
    <t>KHICHADE</t>
  </si>
  <si>
    <t>SABALE</t>
  </si>
  <si>
    <t>SURBHI</t>
  </si>
  <si>
    <t>SOHAIL</t>
  </si>
  <si>
    <t>MAKHARE</t>
  </si>
  <si>
    <t>ISHALI</t>
  </si>
  <si>
    <t>ZAIN</t>
  </si>
  <si>
    <t>SANYUKTA</t>
  </si>
  <si>
    <t>SULTANPURE</t>
  </si>
  <si>
    <t>KOTHAVALE</t>
  </si>
  <si>
    <t>RUPNUR</t>
  </si>
  <si>
    <t>MODASE</t>
  </si>
  <si>
    <t>VIJETHA</t>
  </si>
  <si>
    <t>PANJABI</t>
  </si>
  <si>
    <t>UTTARA</t>
  </si>
  <si>
    <t>BOLAJ</t>
  </si>
  <si>
    <t>RUTVIK</t>
  </si>
  <si>
    <t>WAGHAMARE</t>
  </si>
  <si>
    <t>YASHASHRI</t>
  </si>
  <si>
    <t>BADAMIKAR</t>
  </si>
  <si>
    <t>MANDHARE</t>
  </si>
  <si>
    <t>TAPDIYA</t>
  </si>
  <si>
    <t>SOURAV</t>
  </si>
  <si>
    <t>TABISH</t>
  </si>
  <si>
    <t>PARKAR</t>
  </si>
  <si>
    <t>TAYADE</t>
  </si>
  <si>
    <t>DESHMANE</t>
  </si>
  <si>
    <t>RUTURANG</t>
  </si>
  <si>
    <t>TOLMATTI</t>
  </si>
  <si>
    <t>SHRENIK</t>
  </si>
  <si>
    <t>KUMBAR</t>
  </si>
  <si>
    <t>PRATAP</t>
  </si>
  <si>
    <t>BHUSNAR</t>
  </si>
  <si>
    <t>DHENDE</t>
  </si>
  <si>
    <t>BHAGVATI</t>
  </si>
  <si>
    <t>KUNDALE</t>
  </si>
  <si>
    <t>MAHAMUNI</t>
  </si>
  <si>
    <t>LAVATE</t>
  </si>
  <si>
    <t>SPURTI</t>
  </si>
  <si>
    <t>PARANAY</t>
  </si>
  <si>
    <t>KHATAL</t>
  </si>
  <si>
    <t>AJAJAHMAD</t>
  </si>
  <si>
    <t>RAGHAVENDRA</t>
  </si>
  <si>
    <t>GULLAPALLI</t>
  </si>
  <si>
    <t>EDAKE</t>
  </si>
  <si>
    <t>CHANKESHWARA</t>
  </si>
  <si>
    <t>MANWANI</t>
  </si>
  <si>
    <t>RUCHIKA</t>
  </si>
  <si>
    <t>WADHWANI</t>
  </si>
  <si>
    <t>VANSH</t>
  </si>
  <si>
    <t>CHIPARE</t>
  </si>
  <si>
    <t>DIPTI</t>
  </si>
  <si>
    <t>SOLANKI</t>
  </si>
  <si>
    <t>MONIKA</t>
  </si>
  <si>
    <t>SHASHWITA</t>
  </si>
  <si>
    <t>SATWE</t>
  </si>
  <si>
    <t>Komal</t>
  </si>
  <si>
    <t>Tatar</t>
  </si>
  <si>
    <t>KHEDMANORKAR</t>
  </si>
  <si>
    <t>MOHAMMEDRAYAN</t>
  </si>
  <si>
    <t>QUAZI</t>
  </si>
  <si>
    <t>SWAPNAJA</t>
  </si>
  <si>
    <t xml:space="preserve">SHRISHTI </t>
  </si>
  <si>
    <t xml:space="preserve">SAWADEKAR </t>
  </si>
  <si>
    <t>ILIYAS</t>
  </si>
  <si>
    <t>IKHLAS</t>
  </si>
  <si>
    <t>VINAYAK</t>
  </si>
  <si>
    <t>BADNUR</t>
  </si>
  <si>
    <t>ALFERYAL</t>
  </si>
  <si>
    <t>METKARI</t>
  </si>
  <si>
    <t>HITESH</t>
  </si>
  <si>
    <t>-</t>
  </si>
  <si>
    <t xml:space="preserve">FIZAAN </t>
  </si>
  <si>
    <t xml:space="preserve">HIPPARAGI </t>
  </si>
  <si>
    <t>DHAYGUDE</t>
  </si>
  <si>
    <t>APPORVA</t>
  </si>
  <si>
    <t>YUSRA</t>
  </si>
  <si>
    <t>BAJI</t>
  </si>
  <si>
    <t>HAROLIKAR</t>
  </si>
  <si>
    <t>UTKARSH</t>
  </si>
  <si>
    <t>SAIFABBAS</t>
  </si>
  <si>
    <t>RAMLHANDANI</t>
  </si>
  <si>
    <t>ALKESH</t>
  </si>
  <si>
    <t>INDRAJEET</t>
  </si>
  <si>
    <t>KINIKAR</t>
  </si>
  <si>
    <t>AYAAN</t>
  </si>
  <si>
    <t>VEDA</t>
  </si>
  <si>
    <t>MINCHEKAR</t>
  </si>
  <si>
    <t>KHODKE</t>
  </si>
  <si>
    <t>POTDAR</t>
  </si>
  <si>
    <t>BAKARE</t>
  </si>
  <si>
    <t>BHALNDAR</t>
  </si>
  <si>
    <t>MANAGAVE</t>
  </si>
  <si>
    <t>AQUIB</t>
  </si>
  <si>
    <t>RAOF</t>
  </si>
  <si>
    <t>NADAF</t>
  </si>
  <si>
    <t>CHINMAYA</t>
  </si>
  <si>
    <t>SHINAGARE</t>
  </si>
  <si>
    <t>YASHWARDHAN</t>
  </si>
  <si>
    <t>ADVAIYA</t>
  </si>
  <si>
    <t>SAMARJEET</t>
  </si>
  <si>
    <t>MANJUNATH</t>
  </si>
  <si>
    <t>ANGADI</t>
  </si>
  <si>
    <t>SAMAR</t>
  </si>
  <si>
    <t>PALASH</t>
  </si>
  <si>
    <t>SHRIPAL</t>
  </si>
  <si>
    <t>SHAMARAYANAVAR</t>
  </si>
  <si>
    <t>SHADRAGOND</t>
  </si>
  <si>
    <t>LAVKESH</t>
  </si>
  <si>
    <t>PRAJYOT</t>
  </si>
  <si>
    <t>SASANE</t>
  </si>
  <si>
    <t>RUGVED</t>
  </si>
  <si>
    <t>KASHLIKAR</t>
  </si>
  <si>
    <t>HARSHVARDHAN</t>
  </si>
  <si>
    <t>SHIVENDRA</t>
  </si>
  <si>
    <t>BHANDIGARE</t>
  </si>
  <si>
    <t>DASSANI</t>
  </si>
  <si>
    <t>MAYURESH</t>
  </si>
  <si>
    <t>RASHMEE</t>
  </si>
  <si>
    <t>WADAGAVE</t>
  </si>
  <si>
    <t>UDAYAN</t>
  </si>
  <si>
    <t>VASWANI</t>
  </si>
  <si>
    <t>PRADHYUMN</t>
  </si>
  <si>
    <t>SARISH</t>
  </si>
  <si>
    <t>WADKAR</t>
  </si>
  <si>
    <t xml:space="preserve">SWETA </t>
  </si>
  <si>
    <t>PADVAL</t>
  </si>
  <si>
    <t>RANJITSINGH</t>
  </si>
  <si>
    <t>ARJUN</t>
  </si>
  <si>
    <t>JASUA</t>
  </si>
  <si>
    <t>PEDNEKAR</t>
  </si>
  <si>
    <t>JAYKIRTI</t>
  </si>
  <si>
    <t>ROSY</t>
  </si>
  <si>
    <t>NADAR</t>
  </si>
  <si>
    <t>IRALE</t>
  </si>
  <si>
    <t>KHATAVKAR</t>
  </si>
  <si>
    <t>JIVANAVAR</t>
  </si>
  <si>
    <t>SHUBHADA</t>
  </si>
  <si>
    <t>NILANGEKAR</t>
  </si>
  <si>
    <t>WAGHAMODE</t>
  </si>
  <si>
    <t>HULLE</t>
  </si>
  <si>
    <t>PANDURANG</t>
  </si>
  <si>
    <t>GHODAKE</t>
  </si>
  <si>
    <t>DOMBALE</t>
  </si>
  <si>
    <t>MUHAMMAD ZAHID</t>
  </si>
  <si>
    <t xml:space="preserve">ANIKET </t>
  </si>
  <si>
    <t>KANDE</t>
  </si>
  <si>
    <t>JIDNYASA</t>
  </si>
  <si>
    <t>KONDHARE</t>
  </si>
  <si>
    <t>PRTAIKSHA</t>
  </si>
  <si>
    <t>VANJARI</t>
  </si>
  <si>
    <t>ULAPE</t>
  </si>
  <si>
    <t>YUGA</t>
  </si>
  <si>
    <t>KANAME</t>
  </si>
  <si>
    <t>HAVEEN</t>
  </si>
  <si>
    <t>SURABHI</t>
  </si>
  <si>
    <t>HRITIK</t>
  </si>
  <si>
    <t>JANHVI</t>
  </si>
  <si>
    <t xml:space="preserve">AMEY </t>
  </si>
  <si>
    <t>KAVADE</t>
  </si>
  <si>
    <t>PRITHVIRAJ</t>
  </si>
  <si>
    <t>MISRA</t>
  </si>
  <si>
    <t>GADAVE</t>
  </si>
  <si>
    <t>SNIGDHA</t>
  </si>
  <si>
    <t>KUMAR</t>
  </si>
  <si>
    <t>KALNTRE</t>
  </si>
  <si>
    <t>PUSHPRAJ</t>
  </si>
  <si>
    <t>TELI</t>
  </si>
  <si>
    <t>SANUKTA</t>
  </si>
  <si>
    <t>NIHALAHMAD</t>
  </si>
  <si>
    <t>MIRZA</t>
  </si>
  <si>
    <t>SANKALP</t>
  </si>
  <si>
    <t>VAISHNODEVI</t>
  </si>
  <si>
    <t>GHODAHE</t>
  </si>
  <si>
    <t>VIPUL</t>
  </si>
  <si>
    <t>BHOKARE</t>
  </si>
  <si>
    <t>MANASWEE</t>
  </si>
  <si>
    <t>NADGOUDA</t>
  </si>
  <si>
    <t>MATHAPATI</t>
  </si>
  <si>
    <t>AKANSHA</t>
  </si>
  <si>
    <t>ZAID AHAMED</t>
  </si>
  <si>
    <t>REHMAN</t>
  </si>
  <si>
    <t>NIGADE</t>
  </si>
  <si>
    <t>BENDRE</t>
  </si>
  <si>
    <t>ALVEERA</t>
  </si>
  <si>
    <t>MALUSURE</t>
  </si>
  <si>
    <t>ABID</t>
  </si>
  <si>
    <t>SHRAVIKA</t>
  </si>
  <si>
    <t>BIRWADKAR</t>
  </si>
  <si>
    <t>OMAKR</t>
  </si>
  <si>
    <t>MITHIL</t>
  </si>
  <si>
    <t>MANDADE</t>
  </si>
  <si>
    <t>VENKATVAMSIDHAR</t>
  </si>
  <si>
    <t>RAMISETTY</t>
  </si>
  <si>
    <t>ALEKAR</t>
  </si>
  <si>
    <t>WANGALE</t>
  </si>
  <si>
    <t>FAIZAN</t>
  </si>
  <si>
    <t>NAIKWADE</t>
  </si>
  <si>
    <t>YADAWAD</t>
  </si>
  <si>
    <t>SHIVGANGA</t>
  </si>
  <si>
    <t>HALGODE</t>
  </si>
  <si>
    <t>JATISH</t>
  </si>
  <si>
    <t>KHARADE</t>
  </si>
  <si>
    <t>BHAGATE</t>
  </si>
  <si>
    <t>CHORAMALE</t>
  </si>
  <si>
    <t>NICHAL</t>
  </si>
  <si>
    <t>MANDAVE</t>
  </si>
  <si>
    <t>KUIGADE</t>
  </si>
  <si>
    <t>NILKANTH</t>
  </si>
  <si>
    <t>KHULE</t>
  </si>
  <si>
    <t>ASHWINKUMAR</t>
  </si>
  <si>
    <t>YUGANDHAR</t>
  </si>
  <si>
    <t>HUJARE</t>
  </si>
  <si>
    <t>RAJWARDHAN</t>
  </si>
  <si>
    <t>Pimpale</t>
  </si>
  <si>
    <t>UGAM</t>
  </si>
  <si>
    <t>HALANKAR</t>
  </si>
  <si>
    <t>Bhavik</t>
  </si>
  <si>
    <t>Bhatt</t>
  </si>
  <si>
    <t>TIMBADIYA</t>
  </si>
  <si>
    <t>Samata</t>
  </si>
  <si>
    <t>Bansode</t>
  </si>
  <si>
    <t>HIKKE</t>
  </si>
  <si>
    <t>FARIHA</t>
  </si>
  <si>
    <t>SHARANABASAVESHWA</t>
  </si>
  <si>
    <t>KALIBATTE</t>
  </si>
  <si>
    <t>SHAKUNTAL</t>
  </si>
  <si>
    <t>VETAL</t>
  </si>
  <si>
    <t>SHIVAMANI</t>
  </si>
  <si>
    <t>KENJALE</t>
  </si>
  <si>
    <t>MAUNAL</t>
  </si>
  <si>
    <t>KAGWADE</t>
  </si>
  <si>
    <t>Rohit</t>
  </si>
  <si>
    <t>Mittal</t>
  </si>
  <si>
    <t>ASHAY</t>
  </si>
  <si>
    <t>BAPAT</t>
  </si>
  <si>
    <t>TEJASWEE</t>
  </si>
  <si>
    <t>HAMBAR</t>
  </si>
  <si>
    <t>VARDHAN</t>
  </si>
  <si>
    <t>SANGAME</t>
  </si>
  <si>
    <t>POURNIMA</t>
  </si>
  <si>
    <t>MOIN</t>
  </si>
  <si>
    <t>MULLA</t>
  </si>
  <si>
    <t>HIVAREKAR</t>
  </si>
  <si>
    <t>THANEKAR</t>
  </si>
  <si>
    <t>ATHARVI</t>
  </si>
  <si>
    <t>ANIL</t>
  </si>
  <si>
    <t>SAEE</t>
  </si>
  <si>
    <t>SHELAR</t>
  </si>
  <si>
    <t>BAMANE</t>
  </si>
  <si>
    <t>BURLE</t>
  </si>
  <si>
    <t>BELWALKAR</t>
  </si>
  <si>
    <t>GHASGHASE</t>
  </si>
  <si>
    <t>PALEKAR</t>
  </si>
  <si>
    <t>SAWASHE</t>
  </si>
  <si>
    <t>SAHASRABUDDHE</t>
  </si>
  <si>
    <t>VIBHA</t>
  </si>
  <si>
    <t>MARDA</t>
  </si>
  <si>
    <t>PHATAK</t>
  </si>
  <si>
    <t>AMRITHA</t>
  </si>
  <si>
    <t>BOOB</t>
  </si>
  <si>
    <t>YARMAL</t>
  </si>
  <si>
    <t>PARSHWA</t>
  </si>
  <si>
    <t>YOGESHWAR</t>
  </si>
  <si>
    <t>VEYWHARE</t>
  </si>
  <si>
    <t>SANDIPKUMAR</t>
  </si>
  <si>
    <t>SAHOO</t>
  </si>
  <si>
    <t>HARSHIT</t>
  </si>
  <si>
    <t>CHARI</t>
  </si>
  <si>
    <t>DIBYANSH</t>
  </si>
  <si>
    <t>samruddhi</t>
  </si>
  <si>
    <t>gaikawad</t>
  </si>
  <si>
    <t>SHINTRE</t>
  </si>
  <si>
    <t>RATNAPAGOL</t>
  </si>
  <si>
    <t>RIDHI</t>
  </si>
  <si>
    <t>ZANWAR</t>
  </si>
  <si>
    <t>SAIRAJ</t>
  </si>
  <si>
    <t xml:space="preserve">URJITA </t>
  </si>
  <si>
    <t>MEHATA</t>
  </si>
  <si>
    <t>BHAMANAGE</t>
  </si>
  <si>
    <t>JEUR</t>
  </si>
  <si>
    <t>BISWAJIT</t>
  </si>
  <si>
    <t>SHANTANU</t>
  </si>
  <si>
    <t>SHETAKE</t>
  </si>
  <si>
    <t>DODAL</t>
  </si>
  <si>
    <t>CHIDGUPKAR</t>
  </si>
  <si>
    <t>ATHARAV</t>
  </si>
  <si>
    <t>HEDAGE</t>
  </si>
  <si>
    <t>DHUMAL</t>
  </si>
  <si>
    <t>TIKARE</t>
  </si>
  <si>
    <t>ANKALKHOPE</t>
  </si>
  <si>
    <t>PARAS</t>
  </si>
  <si>
    <t>SHINGARE</t>
  </si>
  <si>
    <t>TRUSHANK</t>
  </si>
  <si>
    <t>AABIDAHMAD</t>
  </si>
  <si>
    <t>RANGALE</t>
  </si>
  <si>
    <t>DNYANESH</t>
  </si>
  <si>
    <t>HRUTUJA</t>
  </si>
  <si>
    <t>MADAKE</t>
  </si>
  <si>
    <t>ARPIT</t>
  </si>
  <si>
    <t>KHURANE</t>
  </si>
  <si>
    <t>KOSHTI</t>
  </si>
  <si>
    <t>SHANDAGE</t>
  </si>
  <si>
    <t>DAMBE</t>
  </si>
  <si>
    <t>SOUNDARYA</t>
  </si>
  <si>
    <t>PURANIK</t>
  </si>
  <si>
    <t>GANDHILE</t>
  </si>
  <si>
    <t>KARNALE</t>
  </si>
  <si>
    <t>SANGAWADEKAR</t>
  </si>
  <si>
    <t>LOTAKE</t>
  </si>
  <si>
    <t>CHHABRIA</t>
  </si>
  <si>
    <t xml:space="preserve">VARUN </t>
  </si>
  <si>
    <t>KATARIYA</t>
  </si>
  <si>
    <t>ISHIKA</t>
  </si>
  <si>
    <t>YOGADA</t>
  </si>
  <si>
    <t>YOGRAJ</t>
  </si>
  <si>
    <t>WATEGAVE</t>
  </si>
  <si>
    <t>MANAS</t>
  </si>
  <si>
    <t>GODASE</t>
  </si>
  <si>
    <t>SOURAB</t>
  </si>
  <si>
    <t>RAWAL</t>
  </si>
  <si>
    <t>SHUKL</t>
  </si>
  <si>
    <t>WALVEKAR</t>
  </si>
  <si>
    <t>GANPATYE</t>
  </si>
  <si>
    <t>MOHOKAR</t>
  </si>
  <si>
    <t>SHRAVAN</t>
  </si>
  <si>
    <t>BHILARE</t>
  </si>
  <si>
    <t>BAHIRWAL</t>
  </si>
  <si>
    <t>PARESH</t>
  </si>
  <si>
    <t>MANDARE</t>
  </si>
  <si>
    <t>RAVIRAJ</t>
  </si>
  <si>
    <t>SHAHARUKH</t>
  </si>
  <si>
    <t>RITIK</t>
  </si>
  <si>
    <t>KONDUSKAR</t>
  </si>
  <si>
    <t>WAGHMALE</t>
  </si>
  <si>
    <t>PUNEKAR</t>
  </si>
  <si>
    <t>INDRANEEL</t>
  </si>
  <si>
    <t>RAJKAR</t>
  </si>
  <si>
    <t>SAJANE</t>
  </si>
  <si>
    <t>AWATADE</t>
  </si>
  <si>
    <t>GULAVE</t>
  </si>
  <si>
    <t>GADODIA</t>
  </si>
  <si>
    <t>UDGIRI</t>
  </si>
  <si>
    <t>PORE</t>
  </si>
  <si>
    <t>PAREEK</t>
  </si>
  <si>
    <t>SANGRAMSINH</t>
  </si>
  <si>
    <t>RHYTHM</t>
  </si>
  <si>
    <t>SOLAPURE</t>
  </si>
  <si>
    <t>BALOWA</t>
  </si>
  <si>
    <t>PADAWAL</t>
  </si>
  <si>
    <t>GHULANAWAR</t>
  </si>
  <si>
    <t>SHAIKHTABIA</t>
  </si>
  <si>
    <t>NAYEEMODDIN</t>
  </si>
  <si>
    <t>LAHANE</t>
  </si>
  <si>
    <t>RYAN</t>
  </si>
  <si>
    <t>SIMETHY</t>
  </si>
  <si>
    <t>DHRUV</t>
  </si>
  <si>
    <t>BAJBALE</t>
  </si>
  <si>
    <t>RAKESH</t>
  </si>
  <si>
    <t>PRADYNESH</t>
  </si>
  <si>
    <t>TALOLE</t>
  </si>
  <si>
    <t>SAMALE</t>
  </si>
  <si>
    <t>KARANDE</t>
  </si>
  <si>
    <t>NAWDIKAR</t>
  </si>
  <si>
    <t>SONIA</t>
  </si>
  <si>
    <t>MUIZZ</t>
  </si>
  <si>
    <t>KACHHI</t>
  </si>
  <si>
    <t>JAINIL</t>
  </si>
  <si>
    <t>VALLARI</t>
  </si>
  <si>
    <t>MUSKAAN</t>
  </si>
  <si>
    <t>NICHANI</t>
  </si>
  <si>
    <t>Ketki</t>
  </si>
  <si>
    <t>Joshi</t>
  </si>
  <si>
    <t>ANIKAIT</t>
  </si>
  <si>
    <t>DURGESH</t>
  </si>
  <si>
    <t>KUMARI</t>
  </si>
  <si>
    <t>SHASTRI</t>
  </si>
  <si>
    <t>CHHAPARWAL</t>
  </si>
  <si>
    <t>SAADAT</t>
  </si>
  <si>
    <t>DARSHIT</t>
  </si>
  <si>
    <t>JYOTIPRASAD</t>
  </si>
  <si>
    <t>RANBHARE</t>
  </si>
  <si>
    <t>ANOUSHKA</t>
  </si>
  <si>
    <t>TARALEKAR</t>
  </si>
  <si>
    <t>MOUSMI</t>
  </si>
  <si>
    <t>RITESHKUMAR</t>
  </si>
  <si>
    <t>SWARAM</t>
  </si>
  <si>
    <t>BURKULE</t>
  </si>
  <si>
    <t>HASABE</t>
  </si>
  <si>
    <t>KAPADIA</t>
  </si>
  <si>
    <t>DELISHA</t>
  </si>
  <si>
    <t>LAKHANI</t>
  </si>
  <si>
    <t>PUNYOKTI</t>
  </si>
  <si>
    <t>SAKALE</t>
  </si>
  <si>
    <t>PREM</t>
  </si>
  <si>
    <t>RUCHI</t>
  </si>
  <si>
    <t>JAGIAP</t>
  </si>
  <si>
    <t>SHREYASKAR</t>
  </si>
  <si>
    <t>PURVEET</t>
  </si>
  <si>
    <t>KANSAGARA</t>
  </si>
  <si>
    <t>FRIYANA</t>
  </si>
  <si>
    <t>AMRA</t>
  </si>
  <si>
    <t>SHOURYA</t>
  </si>
  <si>
    <t>ketan</t>
  </si>
  <si>
    <t>Chouthkanthiwar</t>
  </si>
  <si>
    <t>BIRAJ</t>
  </si>
  <si>
    <t>CHIMBALKAR</t>
  </si>
  <si>
    <t>BHATI</t>
  </si>
  <si>
    <t>DHRUVIL</t>
  </si>
  <si>
    <t>YOGIRAJ</t>
  </si>
  <si>
    <t>SONKAR</t>
  </si>
  <si>
    <t>MANDAOGADE</t>
  </si>
  <si>
    <t>NERKAR</t>
  </si>
  <si>
    <t>BHAVANA</t>
  </si>
  <si>
    <t>DHANSHREE</t>
  </si>
  <si>
    <t>HINGE</t>
  </si>
  <si>
    <t>KASAR</t>
  </si>
  <si>
    <t>ULHE</t>
  </si>
  <si>
    <t>MOHOD</t>
  </si>
  <si>
    <t>KALBANDE</t>
  </si>
  <si>
    <t>SIVANSH</t>
  </si>
  <si>
    <t>WADEKAR</t>
  </si>
  <si>
    <t>MANTRI</t>
  </si>
  <si>
    <t>PAITHANKAR</t>
  </si>
  <si>
    <t>DAGDIYA</t>
  </si>
  <si>
    <t>MEGHA</t>
  </si>
  <si>
    <t>BALSARAF</t>
  </si>
  <si>
    <t>AMBILKAR</t>
  </si>
  <si>
    <t>KRUPALI</t>
  </si>
  <si>
    <t>BHOIR</t>
  </si>
  <si>
    <t>DOHALE</t>
  </si>
  <si>
    <t>PREET</t>
  </si>
  <si>
    <t>BATAVIA</t>
  </si>
  <si>
    <t>Parth</t>
  </si>
  <si>
    <t>VISPUTE</t>
  </si>
  <si>
    <t>MALLANATH</t>
  </si>
  <si>
    <t>ASHVINI</t>
  </si>
  <si>
    <t>GAWATE</t>
  </si>
  <si>
    <t>POPLI</t>
  </si>
  <si>
    <t>FAKE</t>
  </si>
  <si>
    <t>NISHI</t>
  </si>
  <si>
    <t>AHAN</t>
  </si>
  <si>
    <t>DALIA</t>
  </si>
  <si>
    <t>KAMDI</t>
  </si>
  <si>
    <t>Rushikesh</t>
  </si>
  <si>
    <t>Arande</t>
  </si>
  <si>
    <t>MANGUKIYA</t>
  </si>
  <si>
    <t>Aditi</t>
  </si>
  <si>
    <t>Agarwal</t>
  </si>
  <si>
    <t>HRIM</t>
  </si>
  <si>
    <t>GIRNIWALE</t>
  </si>
  <si>
    <t>SANGITA</t>
  </si>
  <si>
    <t>ESHA</t>
  </si>
  <si>
    <t>DEVANSHI</t>
  </si>
  <si>
    <t>HILONI</t>
  </si>
  <si>
    <t>DEVANG</t>
  </si>
  <si>
    <t>HINAL</t>
  </si>
  <si>
    <t>DERIYA</t>
  </si>
  <si>
    <t>PARAG</t>
  </si>
  <si>
    <t>LAKSHAKI</t>
  </si>
  <si>
    <t>KUKREJA</t>
  </si>
  <si>
    <t>Apankar</t>
  </si>
  <si>
    <t>RHUDDHI</t>
  </si>
  <si>
    <t>MHATRE</t>
  </si>
  <si>
    <t>SABIHAFATEMA</t>
  </si>
  <si>
    <t>AZEEM</t>
  </si>
  <si>
    <t>DIAS</t>
  </si>
  <si>
    <t>PRAVIN</t>
  </si>
  <si>
    <t>SHREEYA</t>
  </si>
  <si>
    <t>RAUL</t>
  </si>
  <si>
    <t>PHULPAGAR</t>
  </si>
  <si>
    <t>BHUTEKAR</t>
  </si>
  <si>
    <t>Swarant</t>
  </si>
  <si>
    <t>Mane</t>
  </si>
  <si>
    <t>BHAVINI</t>
  </si>
  <si>
    <t>SOHEBABSAR</t>
  </si>
  <si>
    <t>Shrawani</t>
  </si>
  <si>
    <t>Palange</t>
  </si>
  <si>
    <t>BAIKAR</t>
  </si>
  <si>
    <t>KATHALE</t>
  </si>
  <si>
    <t>GAGAN</t>
  </si>
  <si>
    <t>AWDHAL</t>
  </si>
  <si>
    <t>GAJENDRA</t>
  </si>
  <si>
    <t>BARBIND</t>
  </si>
  <si>
    <t>ATPADKAR</t>
  </si>
  <si>
    <t>GHARAT</t>
  </si>
  <si>
    <t>PRAKASH</t>
  </si>
  <si>
    <t>DEVASHI</t>
  </si>
  <si>
    <t>GAWAND</t>
  </si>
  <si>
    <t>TACHTODE</t>
  </si>
  <si>
    <t>DILIP</t>
  </si>
  <si>
    <t>ishaan</t>
  </si>
  <si>
    <t>wagh</t>
  </si>
  <si>
    <t>RAJDEEP</t>
  </si>
  <si>
    <t>BHAVESH</t>
  </si>
  <si>
    <t>Palak</t>
  </si>
  <si>
    <t>Varma</t>
  </si>
  <si>
    <t>HRUTIK</t>
  </si>
  <si>
    <t>MUMBAIKAR</t>
  </si>
  <si>
    <t>DARNE</t>
  </si>
  <si>
    <t>PATL</t>
  </si>
  <si>
    <t>TANDEL</t>
  </si>
  <si>
    <t>RACHANA</t>
  </si>
  <si>
    <t>DAPOLKAR</t>
  </si>
  <si>
    <t>DHADWAD</t>
  </si>
  <si>
    <t>IQBAL</t>
  </si>
  <si>
    <t>SHIVADIP</t>
  </si>
  <si>
    <t>GAYKWAD</t>
  </si>
  <si>
    <t>SRUSTI</t>
  </si>
  <si>
    <t>GOBRE</t>
  </si>
  <si>
    <t>VINITEE</t>
  </si>
  <si>
    <t>PUPANAVAR</t>
  </si>
  <si>
    <t>MINAL</t>
  </si>
  <si>
    <t>HALGE</t>
  </si>
  <si>
    <t>DHYEY</t>
  </si>
  <si>
    <t>GURUNATH</t>
  </si>
  <si>
    <t>RUCHIT</t>
  </si>
  <si>
    <t>ARYAMAAN</t>
  </si>
  <si>
    <t>GONJARI</t>
  </si>
  <si>
    <t>CHITNIS</t>
  </si>
  <si>
    <t>LABDHI</t>
  </si>
  <si>
    <t>SANKPAL</t>
  </si>
  <si>
    <t>UNMANI</t>
  </si>
  <si>
    <t>TRANNUM</t>
  </si>
  <si>
    <t>SHRAVANTI</t>
  </si>
  <si>
    <t>EADAKE</t>
  </si>
  <si>
    <t>KHAMBE</t>
  </si>
  <si>
    <t>MAKADIYA</t>
  </si>
  <si>
    <t>NIMRA</t>
  </si>
  <si>
    <t>SUMAGEETIKA</t>
  </si>
  <si>
    <t>KATLA</t>
  </si>
  <si>
    <t>ajinkya</t>
  </si>
  <si>
    <t>SAKATE</t>
  </si>
  <si>
    <t>Sagarika</t>
  </si>
  <si>
    <t>Mamadgi</t>
  </si>
  <si>
    <t>PARSHVA</t>
  </si>
  <si>
    <t>KUVADIA</t>
  </si>
  <si>
    <t>OJHA</t>
  </si>
  <si>
    <t>GIRGE</t>
  </si>
  <si>
    <t>KANTHALE</t>
  </si>
  <si>
    <t>DHOKA</t>
  </si>
  <si>
    <t>akanksha</t>
  </si>
  <si>
    <t>shinde</t>
  </si>
  <si>
    <t>DRUMIL</t>
  </si>
  <si>
    <t>RAGINEE</t>
  </si>
  <si>
    <t>DEORA</t>
  </si>
  <si>
    <t>SIDDHESWAR</t>
  </si>
  <si>
    <t>KRISHA</t>
  </si>
  <si>
    <t>HETVI</t>
  </si>
  <si>
    <t>saniya</t>
  </si>
  <si>
    <t>kulkarni</t>
  </si>
  <si>
    <t>Vighnesh</t>
  </si>
  <si>
    <t>Pai</t>
  </si>
  <si>
    <t>Tejaswini</t>
  </si>
  <si>
    <t>Adhav</t>
  </si>
</sst>
</file>

<file path=xl/styles.xml><?xml version="1.0" encoding="utf-8"?>
<styleSheet xmlns="http://schemas.openxmlformats.org/spreadsheetml/2006/main">
  <numFmts count="4">
    <numFmt numFmtId="164" formatCode="m/d/yyyy"/>
    <numFmt numFmtId="165" formatCode="mm\-dd\-yyyy"/>
    <numFmt numFmtId="166" formatCode="m\-d\-yyyy"/>
    <numFmt numFmtId="167" formatCode="d\-mmm"/>
  </numFmts>
  <fonts count="14">
    <font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Calibri"/>
    </font>
    <font>
      <sz val="12"/>
      <color rgb="FF000000"/>
      <name val="Trebuchet MS"/>
    </font>
    <font>
      <b/>
      <sz val="11"/>
      <color rgb="FFFFFFFF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00FF00"/>
        <bgColor rgb="FF00FF00"/>
      </patternFill>
    </fill>
    <fill>
      <patternFill patternType="solid">
        <fgColor rgb="FFE36C09"/>
        <bgColor rgb="FFE36C09"/>
      </patternFill>
    </fill>
    <fill>
      <patternFill patternType="solid">
        <fgColor rgb="FFFF9900"/>
        <bgColor rgb="FFFF99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>
      <alignment wrapText="1"/>
    </xf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2" borderId="0" xfId="0" applyFont="1" applyFill="1" applyAlignment="1"/>
    <xf numFmtId="0" fontId="6" fillId="4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8" fillId="2" borderId="8" xfId="0" applyNumberFormat="1" applyFont="1" applyFill="1" applyBorder="1" applyAlignment="1"/>
    <xf numFmtId="0" fontId="8" fillId="2" borderId="8" xfId="0" applyFont="1" applyFill="1" applyBorder="1" applyAlignment="1">
      <alignment horizontal="center"/>
    </xf>
    <xf numFmtId="0" fontId="2" fillId="0" borderId="0" xfId="0" applyFont="1" applyAlignment="1"/>
    <xf numFmtId="0" fontId="8" fillId="2" borderId="0" xfId="0" applyFont="1" applyFill="1" applyAlignment="1"/>
    <xf numFmtId="0" fontId="2" fillId="0" borderId="0" xfId="0" applyFont="1" applyAlignment="1">
      <alignment horizontal="center"/>
    </xf>
    <xf numFmtId="0" fontId="8" fillId="0" borderId="0" xfId="0" applyFont="1" applyAlignment="1"/>
    <xf numFmtId="0" fontId="2" fillId="0" borderId="8" xfId="0" applyFont="1" applyBorder="1" applyAlignment="1">
      <alignment wrapText="1"/>
    </xf>
    <xf numFmtId="0" fontId="8" fillId="5" borderId="0" xfId="0" applyFont="1" applyFill="1" applyAlignment="1"/>
    <xf numFmtId="0" fontId="2" fillId="0" borderId="8" xfId="0" applyFont="1" applyBorder="1" applyAlignment="1">
      <alignment horizontal="right"/>
    </xf>
    <xf numFmtId="0" fontId="8" fillId="0" borderId="0" xfId="0" applyFont="1"/>
    <xf numFmtId="0" fontId="2" fillId="0" borderId="8" xfId="0" applyFont="1" applyBorder="1" applyAlignment="1">
      <alignment horizontal="center"/>
    </xf>
    <xf numFmtId="0" fontId="9" fillId="2" borderId="0" xfId="0" applyFont="1" applyFill="1" applyAlignment="1"/>
    <xf numFmtId="0" fontId="7" fillId="0" borderId="8" xfId="0" applyFont="1" applyBorder="1" applyAlignment="1"/>
    <xf numFmtId="0" fontId="10" fillId="6" borderId="10" xfId="0" applyFont="1" applyFill="1" applyBorder="1" applyAlignment="1">
      <alignment horizontal="center"/>
    </xf>
    <xf numFmtId="164" fontId="11" fillId="2" borderId="8" xfId="0" applyNumberFormat="1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164" fontId="10" fillId="6" borderId="11" xfId="0" applyNumberFormat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7" fillId="0" borderId="8" xfId="0" applyFont="1" applyBorder="1"/>
    <xf numFmtId="0" fontId="4" fillId="0" borderId="0" xfId="0" applyFont="1" applyAlignment="1"/>
    <xf numFmtId="0" fontId="2" fillId="0" borderId="8" xfId="0" applyFont="1" applyBorder="1" applyAlignment="1">
      <alignment horizontal="right"/>
    </xf>
    <xf numFmtId="14" fontId="4" fillId="7" borderId="0" xfId="0" applyNumberFormat="1" applyFont="1" applyFill="1" applyAlignment="1">
      <alignment horizontal="center"/>
    </xf>
    <xf numFmtId="0" fontId="3" fillId="0" borderId="8" xfId="0" applyFont="1" applyBorder="1" applyAlignment="1">
      <alignment wrapText="1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8" fillId="0" borderId="8" xfId="0" applyFont="1" applyBorder="1" applyAlignment="1"/>
    <xf numFmtId="0" fontId="4" fillId="0" borderId="0" xfId="0" applyFont="1" applyAlignment="1">
      <alignment horizontal="center"/>
    </xf>
    <xf numFmtId="0" fontId="2" fillId="0" borderId="8" xfId="0" applyFont="1" applyBorder="1" applyAlignment="1"/>
    <xf numFmtId="0" fontId="4" fillId="7" borderId="0" xfId="0" applyFont="1" applyFill="1" applyAlignment="1">
      <alignment horizontal="center"/>
    </xf>
    <xf numFmtId="0" fontId="7" fillId="0" borderId="8" xfId="0" applyFont="1" applyBorder="1" applyAlignment="1">
      <alignment wrapText="1"/>
    </xf>
    <xf numFmtId="0" fontId="4" fillId="7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0" fontId="7" fillId="5" borderId="0" xfId="0" applyFont="1" applyFill="1"/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7" fillId="0" borderId="0" xfId="0" applyFont="1" applyAlignment="1">
      <alignment wrapText="1"/>
    </xf>
    <xf numFmtId="164" fontId="4" fillId="7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14" fontId="4" fillId="7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12" fillId="8" borderId="10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/>
    </xf>
    <xf numFmtId="164" fontId="12" fillId="8" borderId="1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/>
    <xf numFmtId="0" fontId="13" fillId="3" borderId="0" xfId="0" applyFont="1" applyFill="1" applyAlignment="1"/>
    <xf numFmtId="0" fontId="4" fillId="7" borderId="0" xfId="0" applyFont="1" applyFill="1" applyAlignment="1">
      <alignment horizontal="center"/>
    </xf>
    <xf numFmtId="165" fontId="4" fillId="7" borderId="0" xfId="0" applyNumberFormat="1" applyFont="1" applyFill="1" applyAlignment="1">
      <alignment horizontal="center"/>
    </xf>
    <xf numFmtId="166" fontId="4" fillId="7" borderId="0" xfId="0" applyNumberFormat="1" applyFont="1" applyFill="1" applyAlignment="1">
      <alignment horizontal="center"/>
    </xf>
    <xf numFmtId="0" fontId="7" fillId="0" borderId="0" xfId="0" applyFont="1" applyAlignment="1"/>
    <xf numFmtId="0" fontId="7" fillId="5" borderId="0" xfId="0" applyFont="1" applyFill="1" applyAlignment="1"/>
    <xf numFmtId="0" fontId="7" fillId="0" borderId="0" xfId="0" applyFont="1" applyAlignment="1">
      <alignment horizontal="center"/>
    </xf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4" fontId="7" fillId="0" borderId="0" xfId="0" applyNumberFormat="1" applyFont="1" applyAlignment="1"/>
    <xf numFmtId="0" fontId="6" fillId="4" borderId="0" xfId="0" applyFont="1" applyFill="1" applyAlignment="1"/>
    <xf numFmtId="165" fontId="4" fillId="0" borderId="0" xfId="0" applyNumberFormat="1" applyFont="1" applyAlignment="1"/>
    <xf numFmtId="0" fontId="4" fillId="3" borderId="13" xfId="0" applyFont="1" applyFill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4" fillId="3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8"/>
  <sheetViews>
    <sheetView tabSelected="1" workbookViewId="0">
      <pane ySplit="1" topLeftCell="A3733" activePane="bottomLeft" state="frozen"/>
      <selection pane="bottomLeft" activeCell="B3735" sqref="B3735"/>
    </sheetView>
  </sheetViews>
  <sheetFormatPr defaultColWidth="14.42578125" defaultRowHeight="15.75" customHeight="1"/>
  <cols>
    <col min="1" max="1" width="16" customWidth="1"/>
    <col min="2" max="2" width="25.85546875" customWidth="1"/>
    <col min="3" max="3" width="15.7109375" customWidth="1"/>
    <col min="4" max="4" width="17.85546875" customWidth="1"/>
  </cols>
  <sheetData>
    <row r="1" spans="1:5" ht="15.75" customHeight="1">
      <c r="A1" s="12" t="s">
        <v>6</v>
      </c>
      <c r="B1" s="15" t="s">
        <v>11</v>
      </c>
      <c r="C1" s="16" t="s">
        <v>12</v>
      </c>
      <c r="D1" s="18" t="s">
        <v>13</v>
      </c>
      <c r="E1" s="22" t="s">
        <v>15</v>
      </c>
    </row>
    <row r="2" spans="1:5" ht="15.75" customHeight="1">
      <c r="A2" s="26" t="s">
        <v>17</v>
      </c>
      <c r="B2" s="29"/>
      <c r="C2" s="33"/>
      <c r="D2" s="35"/>
      <c r="E2" s="35"/>
    </row>
    <row r="3" spans="1:5" ht="15">
      <c r="A3" s="48" t="s">
        <v>9</v>
      </c>
      <c r="B3" s="39">
        <v>36651</v>
      </c>
      <c r="C3" s="50" t="s">
        <v>44</v>
      </c>
      <c r="D3" s="48" t="s">
        <v>45</v>
      </c>
      <c r="E3" s="52"/>
    </row>
    <row r="4" spans="1:5" ht="15">
      <c r="A4" s="48" t="s">
        <v>8</v>
      </c>
      <c r="B4" s="39">
        <v>36563</v>
      </c>
      <c r="C4" s="50" t="s">
        <v>58</v>
      </c>
      <c r="D4" s="48" t="s">
        <v>45</v>
      </c>
      <c r="E4" s="52"/>
    </row>
    <row r="5" spans="1:5" ht="15">
      <c r="A5" s="48" t="s">
        <v>9</v>
      </c>
      <c r="B5" s="39">
        <v>36743</v>
      </c>
      <c r="C5" s="50" t="s">
        <v>64</v>
      </c>
      <c r="D5" s="48" t="s">
        <v>45</v>
      </c>
      <c r="E5" s="52"/>
    </row>
    <row r="6" spans="1:5" ht="15">
      <c r="A6" s="48" t="s">
        <v>9</v>
      </c>
      <c r="B6" s="56" t="s">
        <v>68</v>
      </c>
      <c r="C6" s="50" t="s">
        <v>75</v>
      </c>
      <c r="D6" s="48" t="s">
        <v>45</v>
      </c>
      <c r="E6" s="52"/>
    </row>
    <row r="7" spans="1:5" ht="15">
      <c r="A7" s="48" t="s">
        <v>9</v>
      </c>
      <c r="B7" s="56" t="s">
        <v>79</v>
      </c>
      <c r="C7" s="50" t="s">
        <v>80</v>
      </c>
      <c r="D7" s="48" t="s">
        <v>45</v>
      </c>
      <c r="E7" s="52"/>
    </row>
    <row r="8" spans="1:5" ht="15">
      <c r="A8" s="48" t="s">
        <v>8</v>
      </c>
      <c r="B8" s="56" t="s">
        <v>82</v>
      </c>
      <c r="C8" s="50" t="s">
        <v>83</v>
      </c>
      <c r="D8" s="48" t="s">
        <v>45</v>
      </c>
      <c r="E8" s="52"/>
    </row>
    <row r="9" spans="1:5" ht="15">
      <c r="A9" s="48" t="s">
        <v>9</v>
      </c>
      <c r="B9" s="39">
        <v>36747</v>
      </c>
      <c r="C9" s="50" t="s">
        <v>87</v>
      </c>
      <c r="D9" s="48" t="s">
        <v>45</v>
      </c>
      <c r="E9" s="52"/>
    </row>
    <row r="10" spans="1:5" ht="15">
      <c r="A10" s="48" t="s">
        <v>9</v>
      </c>
      <c r="B10" s="56" t="s">
        <v>88</v>
      </c>
      <c r="C10" s="50" t="s">
        <v>89</v>
      </c>
      <c r="D10" s="48" t="s">
        <v>45</v>
      </c>
      <c r="E10" s="52"/>
    </row>
    <row r="11" spans="1:5" ht="15">
      <c r="A11" s="48" t="s">
        <v>9</v>
      </c>
      <c r="B11" s="56" t="s">
        <v>93</v>
      </c>
      <c r="C11" s="50" t="s">
        <v>95</v>
      </c>
      <c r="D11" s="48" t="s">
        <v>45</v>
      </c>
      <c r="E11" s="52"/>
    </row>
    <row r="12" spans="1:5" ht="15">
      <c r="A12" s="48" t="s">
        <v>9</v>
      </c>
      <c r="B12" s="56" t="s">
        <v>99</v>
      </c>
      <c r="C12" s="50" t="s">
        <v>100</v>
      </c>
      <c r="D12" s="48" t="s">
        <v>45</v>
      </c>
      <c r="E12" s="52"/>
    </row>
    <row r="13" spans="1:5" ht="15">
      <c r="A13" s="48" t="s">
        <v>9</v>
      </c>
      <c r="B13" s="39">
        <v>36741</v>
      </c>
      <c r="C13" s="50" t="s">
        <v>104</v>
      </c>
      <c r="D13" s="48" t="s">
        <v>45</v>
      </c>
      <c r="E13" s="52"/>
    </row>
    <row r="14" spans="1:5" ht="15">
      <c r="A14" s="48" t="s">
        <v>9</v>
      </c>
      <c r="B14" s="39">
        <v>35765</v>
      </c>
      <c r="C14" s="50" t="s">
        <v>105</v>
      </c>
      <c r="D14" s="48" t="s">
        <v>45</v>
      </c>
      <c r="E14" s="52"/>
    </row>
    <row r="15" spans="1:5" ht="15">
      <c r="A15" s="48" t="s">
        <v>9</v>
      </c>
      <c r="B15" s="56" t="s">
        <v>109</v>
      </c>
      <c r="C15" s="50" t="s">
        <v>110</v>
      </c>
      <c r="D15" s="48" t="s">
        <v>45</v>
      </c>
      <c r="E15" s="52"/>
    </row>
    <row r="16" spans="1:5" ht="15">
      <c r="A16" s="48" t="s">
        <v>9</v>
      </c>
      <c r="B16" s="39">
        <v>36530</v>
      </c>
      <c r="C16" s="50" t="s">
        <v>114</v>
      </c>
      <c r="D16" s="48" t="s">
        <v>45</v>
      </c>
      <c r="E16" s="52"/>
    </row>
    <row r="17" spans="1:5" ht="15">
      <c r="A17" s="48" t="s">
        <v>9</v>
      </c>
      <c r="B17" s="56" t="s">
        <v>118</v>
      </c>
      <c r="C17" s="50" t="s">
        <v>120</v>
      </c>
      <c r="D17" s="48" t="s">
        <v>45</v>
      </c>
      <c r="E17" s="52"/>
    </row>
    <row r="18" spans="1:5" ht="15">
      <c r="A18" s="48" t="s">
        <v>9</v>
      </c>
      <c r="B18" s="39">
        <v>36682</v>
      </c>
      <c r="C18" s="50" t="s">
        <v>127</v>
      </c>
      <c r="D18" s="48" t="s">
        <v>45</v>
      </c>
      <c r="E18" s="52"/>
    </row>
    <row r="19" spans="1:5" ht="15">
      <c r="A19" s="48" t="s">
        <v>9</v>
      </c>
      <c r="B19" s="56" t="s">
        <v>129</v>
      </c>
      <c r="C19" s="50" t="s">
        <v>130</v>
      </c>
      <c r="D19" s="48" t="s">
        <v>45</v>
      </c>
      <c r="E19" s="52"/>
    </row>
    <row r="20" spans="1:5" ht="15">
      <c r="A20" s="48" t="s">
        <v>8</v>
      </c>
      <c r="B20" s="39">
        <v>36374</v>
      </c>
      <c r="C20" s="50" t="s">
        <v>134</v>
      </c>
      <c r="D20" s="48" t="s">
        <v>45</v>
      </c>
      <c r="E20" s="52"/>
    </row>
    <row r="21" spans="1:5" ht="15">
      <c r="A21" s="48" t="s">
        <v>9</v>
      </c>
      <c r="B21" s="39">
        <v>36654</v>
      </c>
      <c r="C21" s="50" t="s">
        <v>139</v>
      </c>
      <c r="D21" s="48" t="s">
        <v>45</v>
      </c>
      <c r="E21" s="52"/>
    </row>
    <row r="22" spans="1:5" ht="15">
      <c r="A22" s="48" t="s">
        <v>9</v>
      </c>
      <c r="B22" s="56" t="s">
        <v>143</v>
      </c>
      <c r="C22" s="50" t="s">
        <v>144</v>
      </c>
      <c r="D22" s="48" t="s">
        <v>45</v>
      </c>
      <c r="E22" s="52"/>
    </row>
    <row r="23" spans="1:5" ht="15">
      <c r="A23" s="48" t="s">
        <v>9</v>
      </c>
      <c r="B23" s="39">
        <v>36526</v>
      </c>
      <c r="C23" s="50" t="s">
        <v>146</v>
      </c>
      <c r="D23" s="48" t="s">
        <v>45</v>
      </c>
      <c r="E23" s="52"/>
    </row>
    <row r="24" spans="1:5" ht="15">
      <c r="A24" s="48" t="s">
        <v>9</v>
      </c>
      <c r="B24" s="39">
        <v>36441</v>
      </c>
      <c r="C24" s="50" t="s">
        <v>150</v>
      </c>
      <c r="D24" s="48" t="s">
        <v>45</v>
      </c>
      <c r="E24" s="52"/>
    </row>
    <row r="25" spans="1:5" ht="15">
      <c r="A25" s="48" t="s">
        <v>9</v>
      </c>
      <c r="B25" s="56" t="s">
        <v>152</v>
      </c>
      <c r="C25" s="50" t="s">
        <v>154</v>
      </c>
      <c r="D25" s="48" t="s">
        <v>45</v>
      </c>
      <c r="E25" s="52"/>
    </row>
    <row r="26" spans="1:5" ht="15">
      <c r="A26" s="48" t="s">
        <v>9</v>
      </c>
      <c r="B26" s="56" t="s">
        <v>155</v>
      </c>
      <c r="C26" s="50" t="s">
        <v>156</v>
      </c>
      <c r="D26" s="48" t="s">
        <v>45</v>
      </c>
      <c r="E26" s="52"/>
    </row>
    <row r="27" spans="1:5" ht="15">
      <c r="A27" s="48" t="s">
        <v>8</v>
      </c>
      <c r="B27" s="56" t="s">
        <v>159</v>
      </c>
      <c r="C27" s="50" t="s">
        <v>160</v>
      </c>
      <c r="D27" s="48" t="s">
        <v>45</v>
      </c>
      <c r="E27" s="52"/>
    </row>
    <row r="28" spans="1:5" ht="15">
      <c r="A28" s="48" t="s">
        <v>9</v>
      </c>
      <c r="B28" s="39">
        <v>37073</v>
      </c>
      <c r="C28" s="50" t="s">
        <v>164</v>
      </c>
      <c r="D28" s="48" t="s">
        <v>45</v>
      </c>
      <c r="E28" s="52"/>
    </row>
    <row r="29" spans="1:5" ht="15">
      <c r="A29" s="48" t="s">
        <v>9</v>
      </c>
      <c r="B29" s="56" t="s">
        <v>165</v>
      </c>
      <c r="C29" s="50" t="s">
        <v>166</v>
      </c>
      <c r="D29" s="48" t="s">
        <v>45</v>
      </c>
      <c r="E29" s="52"/>
    </row>
    <row r="30" spans="1:5" ht="15">
      <c r="A30" s="48" t="s">
        <v>9</v>
      </c>
      <c r="B30" s="56" t="s">
        <v>170</v>
      </c>
      <c r="C30" s="50" t="s">
        <v>171</v>
      </c>
      <c r="D30" s="48" t="s">
        <v>45</v>
      </c>
      <c r="E30" s="52"/>
    </row>
    <row r="31" spans="1:5" ht="15">
      <c r="A31" s="48" t="s">
        <v>9</v>
      </c>
      <c r="B31" s="56" t="s">
        <v>176</v>
      </c>
      <c r="C31" s="50" t="s">
        <v>177</v>
      </c>
      <c r="D31" s="48" t="s">
        <v>45</v>
      </c>
      <c r="E31" s="52"/>
    </row>
    <row r="32" spans="1:5" ht="15">
      <c r="A32" s="48" t="s">
        <v>9</v>
      </c>
      <c r="B32" s="56" t="s">
        <v>181</v>
      </c>
      <c r="C32" s="50" t="s">
        <v>182</v>
      </c>
      <c r="D32" s="48" t="s">
        <v>45</v>
      </c>
      <c r="E32" s="52"/>
    </row>
    <row r="33" spans="1:5" ht="15">
      <c r="A33" s="48" t="s">
        <v>9</v>
      </c>
      <c r="B33" s="56" t="s">
        <v>186</v>
      </c>
      <c r="C33" s="50" t="s">
        <v>187</v>
      </c>
      <c r="D33" s="48" t="s">
        <v>45</v>
      </c>
      <c r="E33" s="52"/>
    </row>
    <row r="34" spans="1:5" ht="15">
      <c r="A34" s="48" t="s">
        <v>9</v>
      </c>
      <c r="B34" s="56" t="s">
        <v>194</v>
      </c>
      <c r="C34" s="50" t="s">
        <v>195</v>
      </c>
      <c r="D34" s="48" t="s">
        <v>45</v>
      </c>
      <c r="E34" s="52"/>
    </row>
    <row r="35" spans="1:5" ht="15">
      <c r="A35" s="48" t="s">
        <v>9</v>
      </c>
      <c r="B35" s="39">
        <v>36595</v>
      </c>
      <c r="C35" s="50" t="s">
        <v>201</v>
      </c>
      <c r="D35" s="48" t="s">
        <v>45</v>
      </c>
      <c r="E35" s="52"/>
    </row>
    <row r="36" spans="1:5" ht="15">
      <c r="A36" s="48" t="s">
        <v>9</v>
      </c>
      <c r="B36" s="56" t="s">
        <v>159</v>
      </c>
      <c r="C36" s="50" t="s">
        <v>202</v>
      </c>
      <c r="D36" s="48" t="s">
        <v>45</v>
      </c>
      <c r="E36" s="52"/>
    </row>
    <row r="37" spans="1:5" ht="15">
      <c r="A37" s="48" t="s">
        <v>9</v>
      </c>
      <c r="B37" s="56" t="s">
        <v>203</v>
      </c>
      <c r="C37" s="50" t="s">
        <v>204</v>
      </c>
      <c r="D37" s="48" t="s">
        <v>45</v>
      </c>
      <c r="E37" s="52"/>
    </row>
    <row r="38" spans="1:5" ht="15">
      <c r="A38" s="48" t="s">
        <v>9</v>
      </c>
      <c r="B38" s="56" t="s">
        <v>205</v>
      </c>
      <c r="C38" s="50" t="s">
        <v>206</v>
      </c>
      <c r="D38" s="48" t="s">
        <v>45</v>
      </c>
      <c r="E38" s="52"/>
    </row>
    <row r="39" spans="1:5" ht="15">
      <c r="A39" s="48" t="s">
        <v>9</v>
      </c>
      <c r="B39" s="56" t="s">
        <v>210</v>
      </c>
      <c r="C39" s="50" t="s">
        <v>211</v>
      </c>
      <c r="D39" s="48" t="s">
        <v>45</v>
      </c>
      <c r="E39" s="52"/>
    </row>
    <row r="40" spans="1:5" ht="15">
      <c r="A40" s="48" t="s">
        <v>9</v>
      </c>
      <c r="B40" s="39">
        <v>36622</v>
      </c>
      <c r="C40" s="50" t="s">
        <v>213</v>
      </c>
      <c r="D40" s="48" t="s">
        <v>45</v>
      </c>
      <c r="E40" s="52"/>
    </row>
    <row r="41" spans="1:5" ht="15">
      <c r="A41" s="48" t="s">
        <v>9</v>
      </c>
      <c r="B41" s="39">
        <v>35855</v>
      </c>
      <c r="C41" s="50" t="s">
        <v>217</v>
      </c>
      <c r="D41" s="48" t="s">
        <v>45</v>
      </c>
      <c r="E41" s="52"/>
    </row>
    <row r="42" spans="1:5" ht="15">
      <c r="A42" s="48" t="s">
        <v>9</v>
      </c>
      <c r="B42" s="39">
        <v>36809</v>
      </c>
      <c r="C42" s="50" t="s">
        <v>220</v>
      </c>
      <c r="D42" s="48" t="s">
        <v>45</v>
      </c>
      <c r="E42" s="52"/>
    </row>
    <row r="43" spans="1:5" ht="15">
      <c r="A43" s="48" t="s">
        <v>8</v>
      </c>
      <c r="B43" s="39">
        <v>36741</v>
      </c>
      <c r="C43" s="50" t="s">
        <v>224</v>
      </c>
      <c r="D43" s="48" t="s">
        <v>45</v>
      </c>
      <c r="E43" s="52"/>
    </row>
    <row r="44" spans="1:5" ht="15">
      <c r="A44" s="48" t="s">
        <v>9</v>
      </c>
      <c r="B44" s="56" t="s">
        <v>229</v>
      </c>
      <c r="C44" s="50" t="s">
        <v>230</v>
      </c>
      <c r="D44" s="48" t="s">
        <v>45</v>
      </c>
      <c r="E44" s="52"/>
    </row>
    <row r="45" spans="1:5" ht="15">
      <c r="A45" s="48" t="s">
        <v>9</v>
      </c>
      <c r="B45" s="56" t="s">
        <v>235</v>
      </c>
      <c r="C45" s="50" t="s">
        <v>236</v>
      </c>
      <c r="D45" s="48" t="s">
        <v>45</v>
      </c>
      <c r="E45" s="52"/>
    </row>
    <row r="46" spans="1:5" ht="15">
      <c r="A46" s="48" t="s">
        <v>9</v>
      </c>
      <c r="B46" s="39">
        <v>36535</v>
      </c>
      <c r="C46" s="50" t="s">
        <v>241</v>
      </c>
      <c r="D46" s="48" t="s">
        <v>45</v>
      </c>
      <c r="E46" s="52"/>
    </row>
    <row r="47" spans="1:5" ht="15">
      <c r="A47" s="48" t="s">
        <v>9</v>
      </c>
      <c r="B47" s="56" t="s">
        <v>246</v>
      </c>
      <c r="C47" s="50" t="s">
        <v>248</v>
      </c>
      <c r="D47" s="48" t="s">
        <v>45</v>
      </c>
      <c r="E47" s="52"/>
    </row>
    <row r="48" spans="1:5" ht="15">
      <c r="A48" s="48" t="s">
        <v>8</v>
      </c>
      <c r="B48" s="56" t="s">
        <v>250</v>
      </c>
      <c r="C48" s="50" t="s">
        <v>251</v>
      </c>
      <c r="D48" s="48" t="s">
        <v>45</v>
      </c>
      <c r="E48" s="52"/>
    </row>
    <row r="49" spans="1:5" ht="15">
      <c r="A49" s="48" t="s">
        <v>9</v>
      </c>
      <c r="B49" s="56" t="s">
        <v>252</v>
      </c>
      <c r="C49" s="50" t="s">
        <v>253</v>
      </c>
      <c r="D49" s="48" t="s">
        <v>45</v>
      </c>
      <c r="E49" s="52"/>
    </row>
    <row r="50" spans="1:5" ht="15">
      <c r="A50" s="48" t="s">
        <v>9</v>
      </c>
      <c r="B50" s="56" t="s">
        <v>254</v>
      </c>
      <c r="C50" s="50" t="s">
        <v>255</v>
      </c>
      <c r="D50" s="48" t="s">
        <v>45</v>
      </c>
      <c r="E50" s="52"/>
    </row>
    <row r="51" spans="1:5" ht="15">
      <c r="A51" s="48" t="s">
        <v>9</v>
      </c>
      <c r="B51" s="39">
        <v>36230</v>
      </c>
      <c r="C51" s="50" t="s">
        <v>259</v>
      </c>
      <c r="D51" s="48" t="s">
        <v>45</v>
      </c>
      <c r="E51" s="52"/>
    </row>
    <row r="52" spans="1:5" ht="15">
      <c r="A52" s="48" t="s">
        <v>9</v>
      </c>
      <c r="B52" s="56" t="s">
        <v>261</v>
      </c>
      <c r="C52" s="50" t="s">
        <v>262</v>
      </c>
      <c r="D52" s="48" t="s">
        <v>45</v>
      </c>
      <c r="E52" s="52"/>
    </row>
    <row r="53" spans="1:5" ht="15">
      <c r="A53" s="48" t="s">
        <v>8</v>
      </c>
      <c r="B53" s="56" t="s">
        <v>265</v>
      </c>
      <c r="C53" s="50" t="s">
        <v>266</v>
      </c>
      <c r="D53" s="48" t="s">
        <v>45</v>
      </c>
      <c r="E53" s="52"/>
    </row>
    <row r="54" spans="1:5" ht="15">
      <c r="A54" s="48" t="s">
        <v>9</v>
      </c>
      <c r="B54" s="39">
        <v>36840</v>
      </c>
      <c r="C54" s="50" t="s">
        <v>268</v>
      </c>
      <c r="D54" s="48" t="s">
        <v>45</v>
      </c>
      <c r="E54" s="52"/>
    </row>
    <row r="55" spans="1:5" ht="15">
      <c r="A55" s="48" t="s">
        <v>9</v>
      </c>
      <c r="B55" s="39">
        <v>36681</v>
      </c>
      <c r="C55" s="50" t="s">
        <v>273</v>
      </c>
      <c r="D55" s="48" t="s">
        <v>45</v>
      </c>
      <c r="E55" s="52"/>
    </row>
    <row r="56" spans="1:5" ht="15">
      <c r="A56" s="48" t="s">
        <v>8</v>
      </c>
      <c r="B56" s="56" t="s">
        <v>274</v>
      </c>
      <c r="C56" s="50" t="s">
        <v>275</v>
      </c>
      <c r="D56" s="48" t="s">
        <v>45</v>
      </c>
      <c r="E56" s="52"/>
    </row>
    <row r="57" spans="1:5" ht="15">
      <c r="A57" s="48" t="s">
        <v>9</v>
      </c>
      <c r="B57" s="39">
        <v>36317</v>
      </c>
      <c r="C57" s="50" t="s">
        <v>279</v>
      </c>
      <c r="D57" s="48" t="s">
        <v>45</v>
      </c>
      <c r="E57" s="52"/>
    </row>
    <row r="58" spans="1:5" ht="15">
      <c r="A58" s="48" t="s">
        <v>9</v>
      </c>
      <c r="B58" s="56" t="s">
        <v>281</v>
      </c>
      <c r="C58" s="50" t="s">
        <v>282</v>
      </c>
      <c r="D58" s="48" t="s">
        <v>45</v>
      </c>
      <c r="E58" s="52"/>
    </row>
    <row r="59" spans="1:5" ht="15">
      <c r="A59" s="48" t="s">
        <v>9</v>
      </c>
      <c r="B59" s="56" t="s">
        <v>186</v>
      </c>
      <c r="C59" s="50" t="s">
        <v>284</v>
      </c>
      <c r="D59" s="48" t="s">
        <v>45</v>
      </c>
      <c r="E59" s="52"/>
    </row>
    <row r="60" spans="1:5" ht="15">
      <c r="A60" s="48" t="s">
        <v>9</v>
      </c>
      <c r="B60" s="56" t="s">
        <v>288</v>
      </c>
      <c r="C60" s="50" t="s">
        <v>289</v>
      </c>
      <c r="D60" s="48" t="s">
        <v>45</v>
      </c>
      <c r="E60" s="52"/>
    </row>
    <row r="61" spans="1:5" ht="15">
      <c r="A61" s="48" t="s">
        <v>9</v>
      </c>
      <c r="B61" s="56" t="s">
        <v>290</v>
      </c>
      <c r="C61" s="50" t="s">
        <v>291</v>
      </c>
      <c r="D61" s="48" t="s">
        <v>45</v>
      </c>
      <c r="E61" s="52"/>
    </row>
    <row r="62" spans="1:5" ht="15">
      <c r="A62" s="48" t="s">
        <v>9</v>
      </c>
      <c r="B62" s="56" t="s">
        <v>300</v>
      </c>
      <c r="C62" s="50" t="s">
        <v>301</v>
      </c>
      <c r="D62" s="48" t="s">
        <v>45</v>
      </c>
      <c r="E62" s="52"/>
    </row>
    <row r="63" spans="1:5" ht="15">
      <c r="A63" s="48" t="s">
        <v>9</v>
      </c>
      <c r="B63" s="56" t="s">
        <v>304</v>
      </c>
      <c r="C63" s="50" t="s">
        <v>305</v>
      </c>
      <c r="D63" s="48" t="s">
        <v>45</v>
      </c>
      <c r="E63" s="52"/>
    </row>
    <row r="64" spans="1:5" ht="15">
      <c r="A64" s="48" t="s">
        <v>9</v>
      </c>
      <c r="B64" s="39">
        <v>36166</v>
      </c>
      <c r="C64" s="50" t="s">
        <v>306</v>
      </c>
      <c r="D64" s="48" t="s">
        <v>45</v>
      </c>
      <c r="E64" s="52"/>
    </row>
    <row r="65" spans="1:5" ht="15">
      <c r="A65" s="48" t="s">
        <v>9</v>
      </c>
      <c r="B65" s="39">
        <v>37138</v>
      </c>
      <c r="C65" s="50" t="s">
        <v>315</v>
      </c>
      <c r="D65" s="48" t="s">
        <v>45</v>
      </c>
      <c r="E65" s="52"/>
    </row>
    <row r="66" spans="1:5" ht="15">
      <c r="A66" s="48" t="s">
        <v>9</v>
      </c>
      <c r="B66" s="56" t="s">
        <v>316</v>
      </c>
      <c r="C66" s="50" t="s">
        <v>317</v>
      </c>
      <c r="D66" s="48" t="s">
        <v>45</v>
      </c>
      <c r="E66" s="52"/>
    </row>
    <row r="67" spans="1:5" ht="15">
      <c r="A67" s="48" t="s">
        <v>9</v>
      </c>
      <c r="B67" s="56" t="s">
        <v>321</v>
      </c>
      <c r="C67" s="50" t="s">
        <v>323</v>
      </c>
      <c r="D67" s="48" t="s">
        <v>45</v>
      </c>
      <c r="E67" s="52"/>
    </row>
    <row r="68" spans="1:5" ht="15">
      <c r="A68" s="48" t="s">
        <v>9</v>
      </c>
      <c r="B68" s="56" t="s">
        <v>324</v>
      </c>
      <c r="C68" s="50" t="s">
        <v>325</v>
      </c>
      <c r="D68" s="48" t="s">
        <v>45</v>
      </c>
      <c r="E68" s="52"/>
    </row>
    <row r="69" spans="1:5" ht="15">
      <c r="A69" s="48" t="s">
        <v>9</v>
      </c>
      <c r="B69" s="56" t="s">
        <v>330</v>
      </c>
      <c r="C69" s="50" t="s">
        <v>331</v>
      </c>
      <c r="D69" s="48" t="s">
        <v>45</v>
      </c>
      <c r="E69" s="52"/>
    </row>
    <row r="70" spans="1:5" ht="15">
      <c r="A70" s="48" t="s">
        <v>8</v>
      </c>
      <c r="B70" s="39">
        <v>36747</v>
      </c>
      <c r="C70" s="50" t="s">
        <v>334</v>
      </c>
      <c r="D70" s="48" t="s">
        <v>45</v>
      </c>
      <c r="E70" s="52"/>
    </row>
    <row r="71" spans="1:5" ht="15">
      <c r="A71" s="48" t="s">
        <v>8</v>
      </c>
      <c r="B71" s="56" t="s">
        <v>337</v>
      </c>
      <c r="C71" s="50" t="s">
        <v>338</v>
      </c>
      <c r="D71" s="48" t="s">
        <v>45</v>
      </c>
      <c r="E71" s="52"/>
    </row>
    <row r="72" spans="1:5" ht="15">
      <c r="A72" s="48" t="s">
        <v>9</v>
      </c>
      <c r="B72" s="56" t="s">
        <v>342</v>
      </c>
      <c r="C72" s="50" t="s">
        <v>343</v>
      </c>
      <c r="D72" s="48" t="s">
        <v>45</v>
      </c>
      <c r="E72" s="52"/>
    </row>
    <row r="73" spans="1:5" ht="15">
      <c r="A73" s="48" t="s">
        <v>9</v>
      </c>
      <c r="B73" s="39">
        <v>35863</v>
      </c>
      <c r="C73" s="50" t="s">
        <v>349</v>
      </c>
      <c r="D73" s="48" t="s">
        <v>45</v>
      </c>
      <c r="E73" s="52"/>
    </row>
    <row r="74" spans="1:5" ht="15">
      <c r="A74" s="48" t="s">
        <v>9</v>
      </c>
      <c r="B74" s="56" t="s">
        <v>109</v>
      </c>
      <c r="C74" s="50" t="s">
        <v>355</v>
      </c>
      <c r="D74" s="48" t="s">
        <v>45</v>
      </c>
      <c r="E74" s="52"/>
    </row>
    <row r="75" spans="1:5" ht="15">
      <c r="A75" s="48" t="s">
        <v>9</v>
      </c>
      <c r="B75" s="39">
        <v>36772</v>
      </c>
      <c r="C75" s="50" t="s">
        <v>361</v>
      </c>
      <c r="D75" s="48" t="s">
        <v>45</v>
      </c>
      <c r="E75" s="52"/>
    </row>
    <row r="76" spans="1:5" ht="15">
      <c r="A76" s="48" t="s">
        <v>9</v>
      </c>
      <c r="B76" s="56" t="s">
        <v>363</v>
      </c>
      <c r="C76" s="50" t="s">
        <v>364</v>
      </c>
      <c r="D76" s="48" t="s">
        <v>45</v>
      </c>
      <c r="E76" s="52"/>
    </row>
    <row r="77" spans="1:5" ht="15">
      <c r="A77" s="48" t="s">
        <v>9</v>
      </c>
      <c r="B77" s="56" t="s">
        <v>365</v>
      </c>
      <c r="C77" s="50" t="s">
        <v>366</v>
      </c>
      <c r="D77" s="48" t="s">
        <v>45</v>
      </c>
      <c r="E77" s="52"/>
    </row>
    <row r="78" spans="1:5" ht="15">
      <c r="A78" s="48" t="s">
        <v>8</v>
      </c>
      <c r="B78" s="39">
        <v>36838</v>
      </c>
      <c r="C78" s="50" t="s">
        <v>370</v>
      </c>
      <c r="D78" s="48" t="s">
        <v>45</v>
      </c>
      <c r="E78" s="52"/>
    </row>
    <row r="79" spans="1:5" ht="15">
      <c r="A79" s="48" t="s">
        <v>9</v>
      </c>
      <c r="B79" s="39">
        <v>36505</v>
      </c>
      <c r="C79" s="50" t="s">
        <v>373</v>
      </c>
      <c r="D79" s="48" t="s">
        <v>45</v>
      </c>
      <c r="E79" s="52"/>
    </row>
    <row r="80" spans="1:5" ht="15">
      <c r="A80" s="48" t="s">
        <v>9</v>
      </c>
      <c r="B80" s="39">
        <v>36380</v>
      </c>
      <c r="C80" s="50" t="s">
        <v>386</v>
      </c>
      <c r="D80" s="48" t="s">
        <v>45</v>
      </c>
      <c r="E80" s="52"/>
    </row>
    <row r="81" spans="1:5" ht="15">
      <c r="A81" s="48" t="s">
        <v>9</v>
      </c>
      <c r="B81" s="39">
        <v>36775</v>
      </c>
      <c r="C81" s="50" t="s">
        <v>390</v>
      </c>
      <c r="D81" s="48" t="s">
        <v>45</v>
      </c>
      <c r="E81" s="52"/>
    </row>
    <row r="82" spans="1:5" ht="15">
      <c r="A82" s="48" t="s">
        <v>9</v>
      </c>
      <c r="B82" s="56" t="s">
        <v>394</v>
      </c>
      <c r="C82" s="50" t="s">
        <v>395</v>
      </c>
      <c r="D82" s="48" t="s">
        <v>45</v>
      </c>
      <c r="E82" s="52"/>
    </row>
    <row r="83" spans="1:5" ht="15">
      <c r="A83" s="48" t="s">
        <v>9</v>
      </c>
      <c r="B83" s="56" t="s">
        <v>400</v>
      </c>
      <c r="C83" s="50" t="s">
        <v>401</v>
      </c>
      <c r="D83" s="48" t="s">
        <v>45</v>
      </c>
      <c r="E83" s="52"/>
    </row>
    <row r="84" spans="1:5" ht="15">
      <c r="A84" s="48" t="s">
        <v>9</v>
      </c>
      <c r="B84" s="56" t="s">
        <v>407</v>
      </c>
      <c r="C84" s="50" t="s">
        <v>408</v>
      </c>
      <c r="D84" s="48" t="s">
        <v>45</v>
      </c>
      <c r="E84" s="52"/>
    </row>
    <row r="85" spans="1:5" ht="15">
      <c r="A85" s="48" t="s">
        <v>9</v>
      </c>
      <c r="B85" s="39">
        <v>36471</v>
      </c>
      <c r="C85" s="50" t="s">
        <v>409</v>
      </c>
      <c r="D85" s="48" t="s">
        <v>45</v>
      </c>
      <c r="E85" s="52"/>
    </row>
    <row r="86" spans="1:5" ht="15">
      <c r="A86" s="48" t="s">
        <v>8</v>
      </c>
      <c r="B86" s="56" t="s">
        <v>82</v>
      </c>
      <c r="C86" s="50" t="s">
        <v>413</v>
      </c>
      <c r="D86" s="48" t="s">
        <v>45</v>
      </c>
      <c r="E86" s="52"/>
    </row>
    <row r="87" spans="1:5" ht="15">
      <c r="A87" s="48" t="s">
        <v>9</v>
      </c>
      <c r="B87" s="56" t="s">
        <v>414</v>
      </c>
      <c r="C87" s="50" t="s">
        <v>415</v>
      </c>
      <c r="D87" s="48" t="s">
        <v>45</v>
      </c>
      <c r="E87" s="52"/>
    </row>
    <row r="88" spans="1:5" ht="15">
      <c r="A88" s="48" t="s">
        <v>9</v>
      </c>
      <c r="B88" s="56" t="s">
        <v>337</v>
      </c>
      <c r="C88" s="50" t="s">
        <v>417</v>
      </c>
      <c r="D88" s="48" t="s">
        <v>45</v>
      </c>
      <c r="E88" s="52"/>
    </row>
    <row r="89" spans="1:5" ht="15">
      <c r="A89" s="48" t="s">
        <v>9</v>
      </c>
      <c r="B89" s="56" t="s">
        <v>421</v>
      </c>
      <c r="C89" s="50" t="s">
        <v>422</v>
      </c>
      <c r="D89" s="48" t="s">
        <v>45</v>
      </c>
      <c r="E89" s="52"/>
    </row>
    <row r="90" spans="1:5" ht="15">
      <c r="A90" s="48" t="s">
        <v>9</v>
      </c>
      <c r="B90" s="39">
        <v>36657</v>
      </c>
      <c r="C90" s="50" t="s">
        <v>428</v>
      </c>
      <c r="D90" s="48" t="s">
        <v>45</v>
      </c>
      <c r="E90" s="52"/>
    </row>
    <row r="91" spans="1:5" ht="15">
      <c r="A91" s="48" t="s">
        <v>9</v>
      </c>
      <c r="B91" s="56" t="s">
        <v>68</v>
      </c>
      <c r="C91" s="50" t="s">
        <v>430</v>
      </c>
      <c r="D91" s="48" t="s">
        <v>45</v>
      </c>
      <c r="E91" s="52"/>
    </row>
    <row r="92" spans="1:5" ht="15">
      <c r="A92" s="48" t="s">
        <v>9</v>
      </c>
      <c r="B92" s="56" t="s">
        <v>434</v>
      </c>
      <c r="C92" s="50" t="s">
        <v>435</v>
      </c>
      <c r="D92" s="48" t="s">
        <v>45</v>
      </c>
      <c r="E92" s="52"/>
    </row>
    <row r="93" spans="1:5" ht="15">
      <c r="A93" s="48" t="s">
        <v>9</v>
      </c>
      <c r="B93" s="56" t="s">
        <v>437</v>
      </c>
      <c r="C93" s="50" t="s">
        <v>438</v>
      </c>
      <c r="D93" s="48" t="s">
        <v>45</v>
      </c>
      <c r="E93" s="52"/>
    </row>
    <row r="94" spans="1:5" ht="15">
      <c r="A94" s="48" t="s">
        <v>9</v>
      </c>
      <c r="B94" s="56" t="s">
        <v>443</v>
      </c>
      <c r="C94" s="50" t="s">
        <v>444</v>
      </c>
      <c r="D94" s="48" t="s">
        <v>45</v>
      </c>
      <c r="E94" s="52"/>
    </row>
    <row r="95" spans="1:5" ht="15">
      <c r="A95" s="48" t="s">
        <v>9</v>
      </c>
      <c r="B95" s="56" t="s">
        <v>448</v>
      </c>
      <c r="C95" s="50" t="s">
        <v>450</v>
      </c>
      <c r="D95" s="48" t="s">
        <v>45</v>
      </c>
      <c r="E95" s="52"/>
    </row>
    <row r="96" spans="1:5" ht="15">
      <c r="A96" s="48" t="s">
        <v>9</v>
      </c>
      <c r="B96" s="56" t="s">
        <v>454</v>
      </c>
      <c r="C96" s="50" t="s">
        <v>455</v>
      </c>
      <c r="D96" s="48" t="s">
        <v>45</v>
      </c>
      <c r="E96" s="52"/>
    </row>
    <row r="97" spans="1:5" ht="15">
      <c r="A97" s="48" t="s">
        <v>9</v>
      </c>
      <c r="B97" s="39">
        <v>36558</v>
      </c>
      <c r="C97" s="50" t="s">
        <v>456</v>
      </c>
      <c r="D97" s="48" t="s">
        <v>45</v>
      </c>
      <c r="E97" s="52"/>
    </row>
    <row r="98" spans="1:5" ht="15">
      <c r="A98" s="48" t="s">
        <v>9</v>
      </c>
      <c r="B98" s="56" t="s">
        <v>109</v>
      </c>
      <c r="C98" s="50" t="s">
        <v>460</v>
      </c>
      <c r="D98" s="48" t="s">
        <v>45</v>
      </c>
      <c r="E98" s="52"/>
    </row>
    <row r="99" spans="1:5" ht="15">
      <c r="A99" s="48" t="s">
        <v>9</v>
      </c>
      <c r="B99" s="39">
        <v>36657</v>
      </c>
      <c r="C99" s="50" t="s">
        <v>462</v>
      </c>
      <c r="D99" s="48" t="s">
        <v>45</v>
      </c>
      <c r="E99" s="52"/>
    </row>
    <row r="100" spans="1:5" ht="15">
      <c r="A100" s="48" t="s">
        <v>9</v>
      </c>
      <c r="B100" s="56" t="s">
        <v>465</v>
      </c>
      <c r="C100" s="50" t="s">
        <v>466</v>
      </c>
      <c r="D100" s="48" t="s">
        <v>45</v>
      </c>
      <c r="E100" s="52"/>
    </row>
    <row r="101" spans="1:5" ht="15">
      <c r="A101" s="48" t="s">
        <v>9</v>
      </c>
      <c r="B101" s="39">
        <v>36681</v>
      </c>
      <c r="C101" s="50" t="s">
        <v>470</v>
      </c>
      <c r="D101" s="48" t="s">
        <v>45</v>
      </c>
      <c r="E101" s="52"/>
    </row>
    <row r="102" spans="1:5" ht="15">
      <c r="A102" s="48" t="s">
        <v>9</v>
      </c>
      <c r="B102" s="39">
        <v>37012</v>
      </c>
      <c r="C102" s="50" t="s">
        <v>474</v>
      </c>
      <c r="D102" s="48" t="s">
        <v>45</v>
      </c>
      <c r="E102" s="52"/>
    </row>
    <row r="103" spans="1:5" ht="15">
      <c r="A103" s="48" t="s">
        <v>9</v>
      </c>
      <c r="B103" s="39">
        <v>36867</v>
      </c>
      <c r="C103" s="50" t="s">
        <v>478</v>
      </c>
      <c r="D103" s="48" t="s">
        <v>45</v>
      </c>
      <c r="E103" s="52"/>
    </row>
    <row r="104" spans="1:5" ht="15">
      <c r="A104" s="48" t="s">
        <v>8</v>
      </c>
      <c r="B104" s="39">
        <v>36739</v>
      </c>
      <c r="C104" s="50" t="s">
        <v>483</v>
      </c>
      <c r="D104" s="48" t="s">
        <v>45</v>
      </c>
      <c r="E104" s="52"/>
    </row>
    <row r="105" spans="1:5" ht="15">
      <c r="A105" s="48" t="s">
        <v>9</v>
      </c>
      <c r="B105" s="39">
        <v>36563</v>
      </c>
      <c r="C105" s="50" t="s">
        <v>488</v>
      </c>
      <c r="D105" s="48" t="s">
        <v>45</v>
      </c>
      <c r="E105" s="52"/>
    </row>
    <row r="106" spans="1:5" ht="15">
      <c r="A106" s="48" t="s">
        <v>9</v>
      </c>
      <c r="B106" s="56" t="s">
        <v>490</v>
      </c>
      <c r="C106" s="50" t="s">
        <v>492</v>
      </c>
      <c r="D106" s="48" t="s">
        <v>45</v>
      </c>
      <c r="E106" s="52"/>
    </row>
    <row r="107" spans="1:5" ht="15">
      <c r="A107" s="48" t="s">
        <v>9</v>
      </c>
      <c r="B107" s="56" t="s">
        <v>493</v>
      </c>
      <c r="C107" s="50" t="s">
        <v>494</v>
      </c>
      <c r="D107" s="48" t="s">
        <v>45</v>
      </c>
      <c r="E107" s="52"/>
    </row>
    <row r="108" spans="1:5" ht="15">
      <c r="A108" s="48" t="s">
        <v>9</v>
      </c>
      <c r="B108" s="56" t="s">
        <v>502</v>
      </c>
      <c r="C108" s="50" t="s">
        <v>503</v>
      </c>
      <c r="D108" s="48" t="s">
        <v>45</v>
      </c>
      <c r="E108" s="52"/>
    </row>
    <row r="109" spans="1:5" ht="15">
      <c r="A109" s="48" t="s">
        <v>9</v>
      </c>
      <c r="B109" s="56" t="s">
        <v>504</v>
      </c>
      <c r="C109" s="50" t="s">
        <v>505</v>
      </c>
      <c r="D109" s="48" t="s">
        <v>45</v>
      </c>
      <c r="E109" s="52"/>
    </row>
    <row r="110" spans="1:5" ht="15">
      <c r="A110" s="48" t="s">
        <v>9</v>
      </c>
      <c r="B110" s="39">
        <v>36537</v>
      </c>
      <c r="C110" s="50" t="s">
        <v>506</v>
      </c>
      <c r="D110" s="48" t="s">
        <v>45</v>
      </c>
      <c r="E110" s="52"/>
    </row>
    <row r="111" spans="1:5" ht="15">
      <c r="A111" s="48" t="s">
        <v>9</v>
      </c>
      <c r="B111" s="39">
        <v>37230</v>
      </c>
      <c r="C111" s="50" t="s">
        <v>509</v>
      </c>
      <c r="D111" s="48" t="s">
        <v>45</v>
      </c>
      <c r="E111" s="52"/>
    </row>
    <row r="112" spans="1:5" ht="15">
      <c r="A112" s="48" t="s">
        <v>9</v>
      </c>
      <c r="B112" s="56" t="s">
        <v>518</v>
      </c>
      <c r="C112" s="50" t="s">
        <v>519</v>
      </c>
      <c r="D112" s="48" t="s">
        <v>45</v>
      </c>
      <c r="E112" s="52"/>
    </row>
    <row r="113" spans="1:5" ht="15">
      <c r="A113" s="48" t="s">
        <v>9</v>
      </c>
      <c r="B113" s="56" t="s">
        <v>524</v>
      </c>
      <c r="C113" s="50" t="s">
        <v>525</v>
      </c>
      <c r="D113" s="48" t="s">
        <v>45</v>
      </c>
      <c r="E113" s="52"/>
    </row>
    <row r="114" spans="1:5" ht="15">
      <c r="A114" s="48" t="s">
        <v>8</v>
      </c>
      <c r="B114" s="56" t="s">
        <v>530</v>
      </c>
      <c r="C114" s="50" t="s">
        <v>531</v>
      </c>
      <c r="D114" s="48" t="s">
        <v>45</v>
      </c>
      <c r="E114" s="52"/>
    </row>
    <row r="115" spans="1:5" ht="15">
      <c r="A115" s="48" t="s">
        <v>9</v>
      </c>
      <c r="B115" s="56" t="s">
        <v>532</v>
      </c>
      <c r="C115" s="50" t="s">
        <v>534</v>
      </c>
      <c r="D115" s="48" t="s">
        <v>45</v>
      </c>
      <c r="E115" s="52"/>
    </row>
    <row r="116" spans="1:5" ht="15">
      <c r="A116" s="48" t="s">
        <v>9</v>
      </c>
      <c r="B116" s="56" t="s">
        <v>536</v>
      </c>
      <c r="C116" s="50" t="s">
        <v>537</v>
      </c>
      <c r="D116" s="48" t="s">
        <v>45</v>
      </c>
      <c r="E116" s="52"/>
    </row>
    <row r="117" spans="1:5" ht="15">
      <c r="A117" s="48" t="s">
        <v>9</v>
      </c>
      <c r="B117" s="56" t="s">
        <v>546</v>
      </c>
      <c r="C117" s="50" t="s">
        <v>547</v>
      </c>
      <c r="D117" s="48" t="s">
        <v>45</v>
      </c>
      <c r="E117" s="52"/>
    </row>
    <row r="118" spans="1:5" ht="15">
      <c r="A118" s="48" t="s">
        <v>9</v>
      </c>
      <c r="B118" s="56" t="s">
        <v>549</v>
      </c>
      <c r="C118" s="50" t="s">
        <v>550</v>
      </c>
      <c r="D118" s="48" t="s">
        <v>45</v>
      </c>
      <c r="E118" s="52"/>
    </row>
    <row r="119" spans="1:5" ht="15">
      <c r="A119" s="48" t="s">
        <v>9</v>
      </c>
      <c r="B119" s="56" t="s">
        <v>552</v>
      </c>
      <c r="C119" s="50" t="s">
        <v>554</v>
      </c>
      <c r="D119" s="48" t="s">
        <v>45</v>
      </c>
      <c r="E119" s="52"/>
    </row>
    <row r="120" spans="1:5" ht="15">
      <c r="A120" s="48" t="s">
        <v>8</v>
      </c>
      <c r="B120" s="56" t="s">
        <v>556</v>
      </c>
      <c r="C120" s="50" t="s">
        <v>557</v>
      </c>
      <c r="D120" s="48" t="s">
        <v>45</v>
      </c>
      <c r="E120" s="52"/>
    </row>
    <row r="121" spans="1:5" ht="15">
      <c r="A121" s="48" t="s">
        <v>9</v>
      </c>
      <c r="B121" s="56" t="s">
        <v>437</v>
      </c>
      <c r="C121" s="50" t="s">
        <v>561</v>
      </c>
      <c r="D121" s="48" t="s">
        <v>45</v>
      </c>
      <c r="E121" s="52"/>
    </row>
    <row r="122" spans="1:5" ht="15">
      <c r="A122" s="48" t="s">
        <v>9</v>
      </c>
      <c r="B122" s="56" t="s">
        <v>563</v>
      </c>
      <c r="C122" s="50" t="s">
        <v>564</v>
      </c>
      <c r="D122" s="48" t="s">
        <v>45</v>
      </c>
      <c r="E122" s="52"/>
    </row>
    <row r="123" spans="1:5" ht="15">
      <c r="A123" s="48" t="s">
        <v>9</v>
      </c>
      <c r="B123" s="39">
        <v>36836</v>
      </c>
      <c r="C123" s="50" t="s">
        <v>567</v>
      </c>
      <c r="D123" s="48" t="s">
        <v>45</v>
      </c>
      <c r="E123" s="52"/>
    </row>
    <row r="124" spans="1:5" ht="15">
      <c r="A124" s="48" t="s">
        <v>9</v>
      </c>
      <c r="B124" s="39">
        <v>36595</v>
      </c>
      <c r="C124" s="50" t="s">
        <v>568</v>
      </c>
      <c r="D124" s="48" t="s">
        <v>45</v>
      </c>
      <c r="E124" s="52"/>
    </row>
    <row r="125" spans="1:5" ht="15">
      <c r="A125" s="48" t="s">
        <v>9</v>
      </c>
      <c r="B125" s="56" t="s">
        <v>571</v>
      </c>
      <c r="C125" s="50" t="s">
        <v>572</v>
      </c>
      <c r="D125" s="48" t="s">
        <v>45</v>
      </c>
      <c r="E125" s="52"/>
    </row>
    <row r="126" spans="1:5" ht="15">
      <c r="A126" s="48" t="s">
        <v>8</v>
      </c>
      <c r="B126" s="39">
        <v>36811</v>
      </c>
      <c r="C126" s="50" t="s">
        <v>573</v>
      </c>
      <c r="D126" s="48" t="s">
        <v>45</v>
      </c>
      <c r="E126" s="52"/>
    </row>
    <row r="127" spans="1:5" ht="15">
      <c r="A127" s="48" t="s">
        <v>9</v>
      </c>
      <c r="B127" s="56" t="s">
        <v>577</v>
      </c>
      <c r="C127" s="50" t="s">
        <v>578</v>
      </c>
      <c r="D127" s="48" t="s">
        <v>45</v>
      </c>
      <c r="E127" s="52"/>
    </row>
    <row r="128" spans="1:5" ht="15">
      <c r="A128" s="48" t="s">
        <v>8</v>
      </c>
      <c r="B128" s="56" t="s">
        <v>580</v>
      </c>
      <c r="C128" s="50" t="s">
        <v>581</v>
      </c>
      <c r="D128" s="48" t="s">
        <v>45</v>
      </c>
      <c r="E128" s="52"/>
    </row>
    <row r="129" spans="1:5" ht="15">
      <c r="A129" s="48" t="s">
        <v>9</v>
      </c>
      <c r="B129" s="56" t="s">
        <v>585</v>
      </c>
      <c r="C129" s="50" t="s">
        <v>586</v>
      </c>
      <c r="D129" s="48" t="s">
        <v>45</v>
      </c>
      <c r="E129" s="52"/>
    </row>
    <row r="130" spans="1:5" ht="15">
      <c r="A130" s="48" t="s">
        <v>9</v>
      </c>
      <c r="B130" s="39">
        <v>36627</v>
      </c>
      <c r="C130" s="50" t="s">
        <v>590</v>
      </c>
      <c r="D130" s="48" t="s">
        <v>45</v>
      </c>
      <c r="E130" s="52"/>
    </row>
    <row r="131" spans="1:5" ht="15">
      <c r="A131" s="48" t="s">
        <v>9</v>
      </c>
      <c r="B131" s="56" t="s">
        <v>595</v>
      </c>
      <c r="C131" s="50" t="s">
        <v>596</v>
      </c>
      <c r="D131" s="48" t="s">
        <v>45</v>
      </c>
      <c r="E131" s="52"/>
    </row>
    <row r="132" spans="1:5" ht="15">
      <c r="A132" s="48" t="s">
        <v>9</v>
      </c>
      <c r="B132" s="56" t="s">
        <v>604</v>
      </c>
      <c r="C132" s="50" t="s">
        <v>606</v>
      </c>
      <c r="D132" s="48" t="s">
        <v>45</v>
      </c>
      <c r="E132" s="52"/>
    </row>
    <row r="133" spans="1:5" ht="15">
      <c r="A133" s="48" t="s">
        <v>9</v>
      </c>
      <c r="B133" s="56" t="s">
        <v>608</v>
      </c>
      <c r="C133" s="50" t="s">
        <v>609</v>
      </c>
      <c r="D133" s="48" t="s">
        <v>45</v>
      </c>
      <c r="E133" s="52"/>
    </row>
    <row r="134" spans="1:5" ht="15">
      <c r="A134" s="48" t="s">
        <v>9</v>
      </c>
      <c r="B134" s="39">
        <v>36259</v>
      </c>
      <c r="C134" s="50" t="s">
        <v>615</v>
      </c>
      <c r="D134" s="48" t="s">
        <v>45</v>
      </c>
      <c r="E134" s="52"/>
    </row>
    <row r="135" spans="1:5" ht="15">
      <c r="A135" s="48" t="s">
        <v>9</v>
      </c>
      <c r="B135" s="56" t="s">
        <v>617</v>
      </c>
      <c r="C135" s="50" t="s">
        <v>619</v>
      </c>
      <c r="D135" s="48" t="s">
        <v>45</v>
      </c>
      <c r="E135" s="52"/>
    </row>
    <row r="136" spans="1:5" ht="15">
      <c r="A136" s="48" t="s">
        <v>9</v>
      </c>
      <c r="B136" s="56" t="s">
        <v>626</v>
      </c>
      <c r="C136" s="50" t="s">
        <v>627</v>
      </c>
      <c r="D136" s="48" t="s">
        <v>45</v>
      </c>
      <c r="E136" s="52"/>
    </row>
    <row r="137" spans="1:5" ht="15">
      <c r="A137" s="48" t="s">
        <v>9</v>
      </c>
      <c r="B137" s="56" t="s">
        <v>631</v>
      </c>
      <c r="C137" s="50" t="s">
        <v>632</v>
      </c>
      <c r="D137" s="48" t="s">
        <v>45</v>
      </c>
      <c r="E137" s="52"/>
    </row>
    <row r="138" spans="1:5" ht="15">
      <c r="A138" s="48" t="s">
        <v>9</v>
      </c>
      <c r="B138" s="39">
        <v>36952</v>
      </c>
      <c r="C138" s="50" t="s">
        <v>633</v>
      </c>
      <c r="D138" s="48" t="s">
        <v>45</v>
      </c>
      <c r="E138" s="52"/>
    </row>
    <row r="139" spans="1:5" ht="15">
      <c r="A139" s="48" t="s">
        <v>8</v>
      </c>
      <c r="B139" s="39">
        <v>36747</v>
      </c>
      <c r="C139" s="50" t="s">
        <v>637</v>
      </c>
      <c r="D139" s="48" t="s">
        <v>45</v>
      </c>
      <c r="E139" s="52"/>
    </row>
    <row r="140" spans="1:5" ht="15">
      <c r="A140" s="48" t="s">
        <v>8</v>
      </c>
      <c r="B140" s="39">
        <v>36534</v>
      </c>
      <c r="C140" s="50" t="s">
        <v>639</v>
      </c>
      <c r="D140" s="48" t="s">
        <v>45</v>
      </c>
      <c r="E140" s="52"/>
    </row>
    <row r="141" spans="1:5" ht="15">
      <c r="A141" s="48" t="s">
        <v>8</v>
      </c>
      <c r="B141" s="56" t="s">
        <v>646</v>
      </c>
      <c r="C141" s="50" t="s">
        <v>647</v>
      </c>
      <c r="D141" s="48" t="s">
        <v>45</v>
      </c>
      <c r="E141" s="52"/>
    </row>
    <row r="142" spans="1:5" ht="15">
      <c r="A142" s="48" t="s">
        <v>9</v>
      </c>
      <c r="B142" s="56" t="s">
        <v>648</v>
      </c>
      <c r="C142" s="50" t="s">
        <v>650</v>
      </c>
      <c r="D142" s="48" t="s">
        <v>45</v>
      </c>
      <c r="E142" s="52"/>
    </row>
    <row r="143" spans="1:5" ht="15">
      <c r="A143" s="48" t="s">
        <v>9</v>
      </c>
      <c r="B143" s="39">
        <v>36741</v>
      </c>
      <c r="C143" s="50" t="s">
        <v>653</v>
      </c>
      <c r="D143" s="48" t="s">
        <v>45</v>
      </c>
      <c r="E143" s="52"/>
    </row>
    <row r="144" spans="1:5" ht="15">
      <c r="A144" s="48" t="s">
        <v>9</v>
      </c>
      <c r="B144" s="39">
        <v>36528</v>
      </c>
      <c r="C144" s="50" t="s">
        <v>657</v>
      </c>
      <c r="D144" s="48" t="s">
        <v>45</v>
      </c>
      <c r="E144" s="52"/>
    </row>
    <row r="145" spans="1:5" ht="15">
      <c r="A145" s="48" t="s">
        <v>9</v>
      </c>
      <c r="B145" s="56" t="s">
        <v>659</v>
      </c>
      <c r="C145" s="50" t="s">
        <v>660</v>
      </c>
      <c r="D145" s="48" t="s">
        <v>45</v>
      </c>
      <c r="E145" s="52"/>
    </row>
    <row r="146" spans="1:5" ht="15">
      <c r="A146" s="48" t="s">
        <v>9</v>
      </c>
      <c r="B146" s="56" t="s">
        <v>667</v>
      </c>
      <c r="C146" s="50" t="s">
        <v>668</v>
      </c>
      <c r="D146" s="48" t="s">
        <v>45</v>
      </c>
      <c r="E146" s="52"/>
    </row>
    <row r="147" spans="1:5" ht="15">
      <c r="A147" s="48" t="s">
        <v>9</v>
      </c>
      <c r="B147" s="56" t="s">
        <v>669</v>
      </c>
      <c r="C147" s="50" t="s">
        <v>670</v>
      </c>
      <c r="D147" s="48" t="s">
        <v>45</v>
      </c>
      <c r="E147" s="52"/>
    </row>
    <row r="148" spans="1:5" ht="15">
      <c r="A148" s="48" t="s">
        <v>9</v>
      </c>
      <c r="B148" s="56" t="s">
        <v>674</v>
      </c>
      <c r="C148" s="50" t="s">
        <v>676</v>
      </c>
      <c r="D148" s="48" t="s">
        <v>45</v>
      </c>
      <c r="E148" s="52"/>
    </row>
    <row r="149" spans="1:5" ht="15">
      <c r="A149" s="48" t="s">
        <v>9</v>
      </c>
      <c r="B149" s="39">
        <v>36719</v>
      </c>
      <c r="C149" s="50" t="s">
        <v>682</v>
      </c>
      <c r="D149" s="48" t="s">
        <v>45</v>
      </c>
      <c r="E149" s="52"/>
    </row>
    <row r="150" spans="1:5" ht="15">
      <c r="A150" s="48" t="s">
        <v>9</v>
      </c>
      <c r="B150" s="39">
        <v>36627</v>
      </c>
      <c r="C150" s="50" t="s">
        <v>684</v>
      </c>
      <c r="D150" s="48" t="s">
        <v>45</v>
      </c>
      <c r="E150" s="52"/>
    </row>
    <row r="151" spans="1:5" ht="15">
      <c r="A151" s="48" t="s">
        <v>9</v>
      </c>
      <c r="B151" s="56" t="s">
        <v>686</v>
      </c>
      <c r="C151" s="50" t="s">
        <v>687</v>
      </c>
      <c r="D151" s="48" t="s">
        <v>45</v>
      </c>
      <c r="E151" s="52"/>
    </row>
    <row r="152" spans="1:5" ht="15">
      <c r="A152" s="48" t="s">
        <v>9</v>
      </c>
      <c r="B152" s="39">
        <v>36656</v>
      </c>
      <c r="C152" s="50" t="s">
        <v>689</v>
      </c>
      <c r="D152" s="48" t="s">
        <v>45</v>
      </c>
      <c r="E152" s="52"/>
    </row>
    <row r="153" spans="1:5" ht="15">
      <c r="A153" s="48" t="s">
        <v>9</v>
      </c>
      <c r="B153" s="56" t="s">
        <v>690</v>
      </c>
      <c r="C153" s="50" t="s">
        <v>691</v>
      </c>
      <c r="D153" s="48" t="s">
        <v>45</v>
      </c>
      <c r="E153" s="52"/>
    </row>
    <row r="154" spans="1:5" ht="15">
      <c r="A154" s="48" t="s">
        <v>9</v>
      </c>
      <c r="B154" s="56" t="s">
        <v>696</v>
      </c>
      <c r="C154" s="50" t="s">
        <v>697</v>
      </c>
      <c r="D154" s="48" t="s">
        <v>45</v>
      </c>
      <c r="E154" s="52"/>
    </row>
    <row r="155" spans="1:5" ht="15">
      <c r="A155" s="48" t="s">
        <v>9</v>
      </c>
      <c r="B155" s="56" t="s">
        <v>595</v>
      </c>
      <c r="C155" s="50" t="s">
        <v>700</v>
      </c>
      <c r="D155" s="48" t="s">
        <v>45</v>
      </c>
      <c r="E155" s="52"/>
    </row>
    <row r="156" spans="1:5" ht="15">
      <c r="A156" s="48" t="s">
        <v>9</v>
      </c>
      <c r="B156" s="39">
        <v>36710</v>
      </c>
      <c r="C156" s="50" t="s">
        <v>701</v>
      </c>
      <c r="D156" s="48" t="s">
        <v>45</v>
      </c>
      <c r="E156" s="52"/>
    </row>
    <row r="157" spans="1:5" ht="15">
      <c r="A157" s="48" t="s">
        <v>9</v>
      </c>
      <c r="B157" s="39">
        <v>36537</v>
      </c>
      <c r="C157" s="50" t="s">
        <v>702</v>
      </c>
      <c r="D157" s="48" t="s">
        <v>45</v>
      </c>
      <c r="E157" s="52"/>
    </row>
    <row r="158" spans="1:5" ht="15">
      <c r="A158" s="48" t="s">
        <v>8</v>
      </c>
      <c r="B158" s="39">
        <v>36744</v>
      </c>
      <c r="C158" s="50" t="s">
        <v>710</v>
      </c>
      <c r="D158" s="48" t="s">
        <v>45</v>
      </c>
      <c r="E158" s="52"/>
    </row>
    <row r="159" spans="1:5" ht="15">
      <c r="A159" s="48" t="s">
        <v>9</v>
      </c>
      <c r="B159" s="56" t="s">
        <v>711</v>
      </c>
      <c r="C159" s="50" t="s">
        <v>712</v>
      </c>
      <c r="D159" s="48" t="s">
        <v>45</v>
      </c>
      <c r="E159" s="52"/>
    </row>
    <row r="160" spans="1:5" ht="15">
      <c r="A160" s="48" t="s">
        <v>9</v>
      </c>
      <c r="B160" s="56" t="s">
        <v>715</v>
      </c>
      <c r="C160" s="50" t="s">
        <v>716</v>
      </c>
      <c r="D160" s="48" t="s">
        <v>45</v>
      </c>
      <c r="E160" s="52"/>
    </row>
    <row r="161" spans="1:5" ht="15">
      <c r="A161" s="48" t="s">
        <v>9</v>
      </c>
      <c r="B161" s="39">
        <v>36953</v>
      </c>
      <c r="C161" s="50" t="s">
        <v>717</v>
      </c>
      <c r="D161" s="48" t="s">
        <v>45</v>
      </c>
      <c r="E161" s="52"/>
    </row>
    <row r="162" spans="1:5" ht="15">
      <c r="A162" s="48" t="s">
        <v>9</v>
      </c>
      <c r="B162" s="56" t="s">
        <v>724</v>
      </c>
      <c r="C162" s="50" t="s">
        <v>725</v>
      </c>
      <c r="D162" s="48" t="s">
        <v>45</v>
      </c>
      <c r="E162" s="52"/>
    </row>
    <row r="163" spans="1:5" ht="15">
      <c r="A163" s="48" t="s">
        <v>9</v>
      </c>
      <c r="B163" s="56" t="s">
        <v>726</v>
      </c>
      <c r="C163" s="50" t="s">
        <v>727</v>
      </c>
      <c r="D163" s="48" t="s">
        <v>45</v>
      </c>
      <c r="E163" s="52"/>
    </row>
    <row r="164" spans="1:5" ht="15">
      <c r="A164" s="48" t="s">
        <v>9</v>
      </c>
      <c r="B164" s="39">
        <v>35863</v>
      </c>
      <c r="C164" s="50" t="s">
        <v>731</v>
      </c>
      <c r="D164" s="48" t="s">
        <v>45</v>
      </c>
      <c r="E164" s="52"/>
    </row>
    <row r="165" spans="1:5" ht="15">
      <c r="A165" s="48" t="s">
        <v>9</v>
      </c>
      <c r="B165" s="56" t="s">
        <v>732</v>
      </c>
      <c r="C165" s="50" t="s">
        <v>733</v>
      </c>
      <c r="D165" s="48" t="s">
        <v>45</v>
      </c>
      <c r="E165" s="52"/>
    </row>
    <row r="166" spans="1:5" ht="15">
      <c r="A166" s="48" t="s">
        <v>9</v>
      </c>
      <c r="B166" s="39">
        <v>36163</v>
      </c>
      <c r="C166" s="50" t="s">
        <v>737</v>
      </c>
      <c r="D166" s="48" t="s">
        <v>45</v>
      </c>
      <c r="E166" s="52"/>
    </row>
    <row r="167" spans="1:5" ht="15">
      <c r="A167" s="48" t="s">
        <v>9</v>
      </c>
      <c r="B167" s="56" t="s">
        <v>744</v>
      </c>
      <c r="C167" s="50" t="s">
        <v>746</v>
      </c>
      <c r="D167" s="48" t="s">
        <v>45</v>
      </c>
      <c r="E167" s="52"/>
    </row>
    <row r="168" spans="1:5" ht="15">
      <c r="A168" s="48" t="s">
        <v>9</v>
      </c>
      <c r="B168" s="56" t="s">
        <v>747</v>
      </c>
      <c r="C168" s="50" t="s">
        <v>748</v>
      </c>
      <c r="D168" s="48" t="s">
        <v>45</v>
      </c>
      <c r="E168" s="52"/>
    </row>
    <row r="169" spans="1:5" ht="15">
      <c r="A169" s="48" t="s">
        <v>9</v>
      </c>
      <c r="B169" s="39">
        <v>36711</v>
      </c>
      <c r="C169" s="50" t="s">
        <v>752</v>
      </c>
      <c r="D169" s="48" t="s">
        <v>45</v>
      </c>
      <c r="E169" s="52"/>
    </row>
    <row r="170" spans="1:5" ht="15">
      <c r="A170" s="48" t="s">
        <v>9</v>
      </c>
      <c r="B170" s="56" t="s">
        <v>753</v>
      </c>
      <c r="C170" s="50" t="s">
        <v>754</v>
      </c>
      <c r="D170" s="48" t="s">
        <v>45</v>
      </c>
      <c r="E170" s="52"/>
    </row>
    <row r="171" spans="1:5" ht="15">
      <c r="A171" s="48" t="s">
        <v>8</v>
      </c>
      <c r="B171" s="56" t="s">
        <v>763</v>
      </c>
      <c r="C171" s="50" t="s">
        <v>764</v>
      </c>
      <c r="D171" s="48" t="s">
        <v>45</v>
      </c>
      <c r="E171" s="52"/>
    </row>
    <row r="172" spans="1:5" ht="15">
      <c r="A172" s="48" t="s">
        <v>9</v>
      </c>
      <c r="B172" s="39">
        <v>36048</v>
      </c>
      <c r="C172" s="50" t="s">
        <v>767</v>
      </c>
      <c r="D172" s="48" t="s">
        <v>45</v>
      </c>
      <c r="E172" s="52"/>
    </row>
    <row r="173" spans="1:5" ht="15">
      <c r="A173" s="48" t="s">
        <v>8</v>
      </c>
      <c r="B173" s="56" t="s">
        <v>770</v>
      </c>
      <c r="C173" s="50" t="s">
        <v>771</v>
      </c>
      <c r="D173" s="48" t="s">
        <v>45</v>
      </c>
      <c r="E173" s="52"/>
    </row>
    <row r="174" spans="1:5" ht="15">
      <c r="A174" s="48" t="s">
        <v>9</v>
      </c>
      <c r="B174" s="39">
        <v>36741</v>
      </c>
      <c r="C174" s="50" t="s">
        <v>774</v>
      </c>
      <c r="D174" s="48" t="s">
        <v>45</v>
      </c>
      <c r="E174" s="52"/>
    </row>
    <row r="175" spans="1:5" ht="15">
      <c r="A175" s="48" t="s">
        <v>9</v>
      </c>
      <c r="B175" s="56" t="s">
        <v>777</v>
      </c>
      <c r="C175" s="50" t="s">
        <v>778</v>
      </c>
      <c r="D175" s="48" t="s">
        <v>45</v>
      </c>
      <c r="E175" s="52"/>
    </row>
    <row r="176" spans="1:5" ht="15">
      <c r="A176" s="48" t="s">
        <v>9</v>
      </c>
      <c r="B176" s="39">
        <v>36682</v>
      </c>
      <c r="C176" s="50" t="s">
        <v>789</v>
      </c>
      <c r="D176" s="48" t="s">
        <v>45</v>
      </c>
      <c r="E176" s="52"/>
    </row>
    <row r="177" spans="1:5" ht="15">
      <c r="A177" s="48" t="s">
        <v>9</v>
      </c>
      <c r="B177" s="39">
        <v>36531</v>
      </c>
      <c r="C177" s="50" t="s">
        <v>790</v>
      </c>
      <c r="D177" s="48" t="s">
        <v>45</v>
      </c>
      <c r="E177" s="52"/>
    </row>
    <row r="178" spans="1:5" ht="15">
      <c r="A178" s="48" t="s">
        <v>9</v>
      </c>
      <c r="B178" s="39">
        <v>36473</v>
      </c>
      <c r="C178" s="50" t="s">
        <v>791</v>
      </c>
      <c r="D178" s="48" t="s">
        <v>45</v>
      </c>
      <c r="E178" s="52"/>
    </row>
    <row r="179" spans="1:5" ht="15">
      <c r="A179" s="48" t="s">
        <v>9</v>
      </c>
      <c r="B179" s="39">
        <v>36651</v>
      </c>
      <c r="C179" s="50" t="s">
        <v>792</v>
      </c>
      <c r="D179" s="48" t="s">
        <v>45</v>
      </c>
      <c r="E179" s="52"/>
    </row>
    <row r="180" spans="1:5" ht="15">
      <c r="A180" s="48" t="s">
        <v>9</v>
      </c>
      <c r="B180" s="39">
        <v>36221</v>
      </c>
      <c r="C180" s="50" t="s">
        <v>797</v>
      </c>
      <c r="D180" s="48" t="s">
        <v>45</v>
      </c>
      <c r="E180" s="52"/>
    </row>
    <row r="181" spans="1:5" ht="15">
      <c r="A181" s="48" t="s">
        <v>9</v>
      </c>
      <c r="B181" s="39">
        <v>36384</v>
      </c>
      <c r="C181" s="50" t="s">
        <v>800</v>
      </c>
      <c r="D181" s="48" t="s">
        <v>45</v>
      </c>
      <c r="E181" s="52"/>
    </row>
    <row r="182" spans="1:5" ht="15">
      <c r="A182" s="48" t="s">
        <v>9</v>
      </c>
      <c r="B182" s="56" t="s">
        <v>337</v>
      </c>
      <c r="C182" s="50" t="s">
        <v>801</v>
      </c>
      <c r="D182" s="48" t="s">
        <v>45</v>
      </c>
      <c r="E182" s="52"/>
    </row>
    <row r="183" spans="1:5" ht="15">
      <c r="A183" s="48" t="s">
        <v>9</v>
      </c>
      <c r="B183" s="56" t="s">
        <v>686</v>
      </c>
      <c r="C183" s="50" t="s">
        <v>802</v>
      </c>
      <c r="D183" s="48" t="s">
        <v>45</v>
      </c>
      <c r="E183" s="52"/>
    </row>
    <row r="184" spans="1:5" ht="15">
      <c r="A184" s="48" t="s">
        <v>9</v>
      </c>
      <c r="B184" s="39">
        <v>36653</v>
      </c>
      <c r="C184" s="50" t="s">
        <v>807</v>
      </c>
      <c r="D184" s="48" t="s">
        <v>45</v>
      </c>
      <c r="E184" s="52"/>
    </row>
    <row r="185" spans="1:5" ht="15">
      <c r="A185" s="48" t="s">
        <v>8</v>
      </c>
      <c r="B185" s="56" t="s">
        <v>763</v>
      </c>
      <c r="C185" s="50" t="s">
        <v>810</v>
      </c>
      <c r="D185" s="48" t="s">
        <v>45</v>
      </c>
      <c r="E185" s="52"/>
    </row>
    <row r="186" spans="1:5" ht="15">
      <c r="A186" s="48" t="s">
        <v>8</v>
      </c>
      <c r="B186" s="56" t="s">
        <v>437</v>
      </c>
      <c r="C186" s="50" t="s">
        <v>813</v>
      </c>
      <c r="D186" s="48" t="s">
        <v>45</v>
      </c>
      <c r="E186" s="52"/>
    </row>
    <row r="187" spans="1:5" ht="15">
      <c r="A187" s="48" t="s">
        <v>8</v>
      </c>
      <c r="B187" s="39">
        <v>36620</v>
      </c>
      <c r="C187" s="50" t="s">
        <v>816</v>
      </c>
      <c r="D187" s="48" t="s">
        <v>45</v>
      </c>
      <c r="E187" s="52"/>
    </row>
    <row r="188" spans="1:5" ht="15">
      <c r="A188" s="48" t="s">
        <v>9</v>
      </c>
      <c r="B188" s="39">
        <v>36658</v>
      </c>
      <c r="C188" s="50" t="s">
        <v>819</v>
      </c>
      <c r="D188" s="48" t="s">
        <v>45</v>
      </c>
      <c r="E188" s="52"/>
    </row>
    <row r="189" spans="1:5" ht="15">
      <c r="A189" s="48" t="s">
        <v>8</v>
      </c>
      <c r="B189" s="39">
        <v>37013</v>
      </c>
      <c r="C189" s="50" t="s">
        <v>820</v>
      </c>
      <c r="D189" s="48" t="s">
        <v>45</v>
      </c>
      <c r="E189" s="52"/>
    </row>
    <row r="190" spans="1:5" ht="15">
      <c r="A190" s="48" t="s">
        <v>9</v>
      </c>
      <c r="B190" s="56" t="s">
        <v>823</v>
      </c>
      <c r="C190" s="50" t="s">
        <v>824</v>
      </c>
      <c r="D190" s="48" t="s">
        <v>45</v>
      </c>
      <c r="E190" s="52"/>
    </row>
    <row r="191" spans="1:5" ht="15">
      <c r="A191" s="48" t="s">
        <v>9</v>
      </c>
      <c r="B191" s="39">
        <v>36927</v>
      </c>
      <c r="C191" s="50" t="s">
        <v>826</v>
      </c>
      <c r="D191" s="48" t="s">
        <v>45</v>
      </c>
      <c r="E191" s="52"/>
    </row>
    <row r="192" spans="1:5" ht="15">
      <c r="A192" s="48" t="s">
        <v>9</v>
      </c>
      <c r="B192" s="39">
        <v>36225</v>
      </c>
      <c r="C192" s="50" t="s">
        <v>832</v>
      </c>
      <c r="D192" s="48" t="s">
        <v>45</v>
      </c>
      <c r="E192" s="52"/>
    </row>
    <row r="193" spans="1:5" ht="15">
      <c r="A193" s="48" t="s">
        <v>9</v>
      </c>
      <c r="B193" s="56" t="s">
        <v>365</v>
      </c>
      <c r="C193" s="50" t="s">
        <v>837</v>
      </c>
      <c r="D193" s="48" t="s">
        <v>45</v>
      </c>
      <c r="E193" s="52"/>
    </row>
    <row r="194" spans="1:5" ht="15">
      <c r="A194" s="48" t="s">
        <v>8</v>
      </c>
      <c r="B194" s="56" t="s">
        <v>465</v>
      </c>
      <c r="C194" s="50" t="s">
        <v>839</v>
      </c>
      <c r="D194" s="48" t="s">
        <v>45</v>
      </c>
      <c r="E194" s="52"/>
    </row>
    <row r="195" spans="1:5" ht="15">
      <c r="A195" s="48" t="s">
        <v>9</v>
      </c>
      <c r="B195" s="56" t="s">
        <v>252</v>
      </c>
      <c r="C195" s="50" t="s">
        <v>840</v>
      </c>
      <c r="D195" s="48" t="s">
        <v>45</v>
      </c>
      <c r="E195" s="52"/>
    </row>
    <row r="196" spans="1:5" ht="15">
      <c r="A196" s="48" t="s">
        <v>9</v>
      </c>
      <c r="B196" s="56" t="s">
        <v>844</v>
      </c>
      <c r="C196" s="50" t="s">
        <v>845</v>
      </c>
      <c r="D196" s="48" t="s">
        <v>45</v>
      </c>
      <c r="E196" s="52"/>
    </row>
    <row r="197" spans="1:5" ht="15">
      <c r="A197" s="48" t="s">
        <v>9</v>
      </c>
      <c r="B197" s="56" t="s">
        <v>849</v>
      </c>
      <c r="C197" s="50" t="s">
        <v>850</v>
      </c>
      <c r="D197" s="48" t="s">
        <v>45</v>
      </c>
      <c r="E197" s="52"/>
    </row>
    <row r="198" spans="1:5" ht="15">
      <c r="A198" s="48" t="s">
        <v>9</v>
      </c>
      <c r="B198" s="56" t="s">
        <v>854</v>
      </c>
      <c r="C198" s="50" t="s">
        <v>855</v>
      </c>
      <c r="D198" s="48" t="s">
        <v>45</v>
      </c>
      <c r="E198" s="52"/>
    </row>
    <row r="199" spans="1:5" ht="15">
      <c r="A199" s="48" t="s">
        <v>9</v>
      </c>
      <c r="B199" s="56" t="s">
        <v>858</v>
      </c>
      <c r="C199" s="50" t="s">
        <v>859</v>
      </c>
      <c r="D199" s="48" t="s">
        <v>45</v>
      </c>
      <c r="E199" s="52"/>
    </row>
    <row r="200" spans="1:5" ht="15">
      <c r="A200" s="48" t="s">
        <v>9</v>
      </c>
      <c r="B200" s="56" t="s">
        <v>861</v>
      </c>
      <c r="C200" s="50" t="s">
        <v>863</v>
      </c>
      <c r="D200" s="48" t="s">
        <v>45</v>
      </c>
      <c r="E200" s="52"/>
    </row>
    <row r="201" spans="1:5" ht="15">
      <c r="A201" s="48" t="s">
        <v>9</v>
      </c>
      <c r="B201" s="39">
        <v>37229</v>
      </c>
      <c r="C201" s="50" t="s">
        <v>865</v>
      </c>
      <c r="D201" s="48" t="s">
        <v>45</v>
      </c>
      <c r="E201" s="52"/>
    </row>
    <row r="202" spans="1:5" ht="15">
      <c r="A202" s="48" t="s">
        <v>8</v>
      </c>
      <c r="B202" s="56" t="s">
        <v>648</v>
      </c>
      <c r="C202" s="50" t="s">
        <v>868</v>
      </c>
      <c r="D202" s="48" t="s">
        <v>45</v>
      </c>
      <c r="E202" s="52"/>
    </row>
    <row r="203" spans="1:5" ht="15">
      <c r="A203" s="48" t="s">
        <v>9</v>
      </c>
      <c r="B203" s="39">
        <v>36227</v>
      </c>
      <c r="C203" s="50" t="s">
        <v>870</v>
      </c>
      <c r="D203" s="48" t="s">
        <v>45</v>
      </c>
      <c r="E203" s="52"/>
    </row>
    <row r="204" spans="1:5" ht="15">
      <c r="A204" s="48" t="s">
        <v>9</v>
      </c>
      <c r="B204" s="56" t="s">
        <v>877</v>
      </c>
      <c r="C204" s="50" t="s">
        <v>879</v>
      </c>
      <c r="D204" s="48" t="s">
        <v>45</v>
      </c>
      <c r="E204" s="52"/>
    </row>
    <row r="205" spans="1:5" ht="15">
      <c r="A205" s="48" t="s">
        <v>9</v>
      </c>
      <c r="B205" s="39">
        <v>36557</v>
      </c>
      <c r="C205" s="50" t="s">
        <v>888</v>
      </c>
      <c r="D205" s="48" t="s">
        <v>45</v>
      </c>
      <c r="E205" s="52"/>
    </row>
    <row r="206" spans="1:5" ht="15">
      <c r="A206" s="48" t="s">
        <v>9</v>
      </c>
      <c r="B206" s="56" t="s">
        <v>893</v>
      </c>
      <c r="C206" s="50" t="s">
        <v>894</v>
      </c>
      <c r="D206" s="48" t="s">
        <v>45</v>
      </c>
      <c r="E206" s="52"/>
    </row>
    <row r="207" spans="1:5" ht="15">
      <c r="A207" s="48" t="s">
        <v>9</v>
      </c>
      <c r="B207" s="56" t="s">
        <v>899</v>
      </c>
      <c r="C207" s="50" t="s">
        <v>900</v>
      </c>
      <c r="D207" s="48" t="s">
        <v>45</v>
      </c>
      <c r="E207" s="52"/>
    </row>
    <row r="208" spans="1:5" ht="15">
      <c r="A208" s="48" t="s">
        <v>9</v>
      </c>
      <c r="B208" s="56" t="s">
        <v>165</v>
      </c>
      <c r="C208" s="50" t="s">
        <v>903</v>
      </c>
      <c r="D208" s="48" t="s">
        <v>45</v>
      </c>
      <c r="E208" s="52"/>
    </row>
    <row r="209" spans="1:5" ht="15">
      <c r="A209" s="48" t="s">
        <v>9</v>
      </c>
      <c r="B209" s="56" t="s">
        <v>904</v>
      </c>
      <c r="C209" s="50" t="s">
        <v>905</v>
      </c>
      <c r="D209" s="48" t="s">
        <v>45</v>
      </c>
      <c r="E209" s="52"/>
    </row>
    <row r="210" spans="1:5" ht="15">
      <c r="A210" s="48" t="s">
        <v>9</v>
      </c>
      <c r="B210" s="39">
        <v>36742</v>
      </c>
      <c r="C210" s="50" t="s">
        <v>909</v>
      </c>
      <c r="D210" s="48" t="s">
        <v>45</v>
      </c>
      <c r="E210" s="52"/>
    </row>
    <row r="211" spans="1:5" ht="15">
      <c r="A211" s="48" t="s">
        <v>9</v>
      </c>
      <c r="B211" s="39">
        <v>36382</v>
      </c>
      <c r="C211" s="50" t="s">
        <v>910</v>
      </c>
      <c r="D211" s="48" t="s">
        <v>45</v>
      </c>
      <c r="E211" s="52"/>
    </row>
    <row r="212" spans="1:5" ht="15">
      <c r="A212" s="48" t="s">
        <v>9</v>
      </c>
      <c r="B212" s="39">
        <v>36713</v>
      </c>
      <c r="C212" s="50" t="s">
        <v>911</v>
      </c>
      <c r="D212" s="48" t="s">
        <v>45</v>
      </c>
      <c r="E212" s="52"/>
    </row>
    <row r="213" spans="1:5" ht="15">
      <c r="A213" s="48" t="s">
        <v>9</v>
      </c>
      <c r="B213" s="56" t="s">
        <v>914</v>
      </c>
      <c r="C213" s="50" t="s">
        <v>915</v>
      </c>
      <c r="D213" s="48" t="s">
        <v>45</v>
      </c>
      <c r="E213" s="52"/>
    </row>
    <row r="214" spans="1:5" ht="15">
      <c r="A214" s="48" t="s">
        <v>9</v>
      </c>
      <c r="B214" s="39">
        <v>36655</v>
      </c>
      <c r="C214" s="50" t="s">
        <v>917</v>
      </c>
      <c r="D214" s="48" t="s">
        <v>45</v>
      </c>
      <c r="E214" s="52"/>
    </row>
    <row r="215" spans="1:5" ht="15">
      <c r="A215" s="48" t="s">
        <v>9</v>
      </c>
      <c r="B215" s="56" t="s">
        <v>918</v>
      </c>
      <c r="C215" s="50" t="s">
        <v>919</v>
      </c>
      <c r="D215" s="48" t="s">
        <v>45</v>
      </c>
      <c r="E215" s="52"/>
    </row>
    <row r="216" spans="1:5" ht="15">
      <c r="A216" s="48" t="s">
        <v>9</v>
      </c>
      <c r="B216" s="39">
        <v>36779</v>
      </c>
      <c r="C216" s="50" t="s">
        <v>921</v>
      </c>
      <c r="D216" s="48" t="s">
        <v>45</v>
      </c>
      <c r="E216" s="52"/>
    </row>
    <row r="217" spans="1:5" ht="15">
      <c r="A217" s="48" t="s">
        <v>9</v>
      </c>
      <c r="B217" s="56" t="s">
        <v>923</v>
      </c>
      <c r="C217" s="50" t="s">
        <v>924</v>
      </c>
      <c r="D217" s="48" t="s">
        <v>45</v>
      </c>
      <c r="E217" s="52"/>
    </row>
    <row r="218" spans="1:5" ht="15">
      <c r="A218" s="48" t="s">
        <v>8</v>
      </c>
      <c r="B218" s="56" t="s">
        <v>925</v>
      </c>
      <c r="C218" s="50" t="s">
        <v>926</v>
      </c>
      <c r="D218" s="48" t="s">
        <v>45</v>
      </c>
      <c r="E218" s="52"/>
    </row>
    <row r="219" spans="1:5" ht="15">
      <c r="A219" s="48" t="s">
        <v>9</v>
      </c>
      <c r="B219" s="39">
        <v>36892</v>
      </c>
      <c r="C219" s="50" t="s">
        <v>927</v>
      </c>
      <c r="D219" s="48" t="s">
        <v>45</v>
      </c>
      <c r="E219" s="52"/>
    </row>
    <row r="220" spans="1:5" ht="15">
      <c r="A220" s="48" t="s">
        <v>9</v>
      </c>
      <c r="B220" s="39">
        <v>36532</v>
      </c>
      <c r="C220" s="50" t="s">
        <v>928</v>
      </c>
      <c r="D220" s="48" t="s">
        <v>45</v>
      </c>
      <c r="E220" s="52"/>
    </row>
    <row r="221" spans="1:5" ht="15">
      <c r="A221" s="48" t="s">
        <v>9</v>
      </c>
      <c r="B221" s="56" t="s">
        <v>109</v>
      </c>
      <c r="C221" s="50" t="s">
        <v>933</v>
      </c>
      <c r="D221" s="48" t="s">
        <v>45</v>
      </c>
      <c r="E221" s="52"/>
    </row>
    <row r="222" spans="1:5" ht="15">
      <c r="A222" s="48" t="s">
        <v>9</v>
      </c>
      <c r="B222" s="39">
        <v>37165</v>
      </c>
      <c r="C222" s="50" t="s">
        <v>934</v>
      </c>
      <c r="D222" s="48" t="s">
        <v>45</v>
      </c>
      <c r="E222" s="52"/>
    </row>
    <row r="223" spans="1:5" ht="15">
      <c r="A223" s="48" t="s">
        <v>9</v>
      </c>
      <c r="B223" s="56" t="s">
        <v>935</v>
      </c>
      <c r="C223" s="50" t="s">
        <v>936</v>
      </c>
      <c r="D223" s="48" t="s">
        <v>45</v>
      </c>
      <c r="E223" s="52"/>
    </row>
    <row r="224" spans="1:5" ht="15">
      <c r="A224" s="48" t="s">
        <v>9</v>
      </c>
      <c r="B224" s="56" t="s">
        <v>937</v>
      </c>
      <c r="C224" s="50" t="s">
        <v>938</v>
      </c>
      <c r="D224" s="48" t="s">
        <v>45</v>
      </c>
      <c r="E224" s="52"/>
    </row>
    <row r="225" spans="1:5" ht="15">
      <c r="A225" s="48" t="s">
        <v>9</v>
      </c>
      <c r="B225" s="56" t="s">
        <v>556</v>
      </c>
      <c r="C225" s="50" t="s">
        <v>940</v>
      </c>
      <c r="D225" s="48" t="s">
        <v>45</v>
      </c>
      <c r="E225" s="52"/>
    </row>
    <row r="226" spans="1:5" ht="15">
      <c r="A226" s="48" t="s">
        <v>8</v>
      </c>
      <c r="B226" s="39">
        <v>36201</v>
      </c>
      <c r="C226" s="50" t="s">
        <v>941</v>
      </c>
      <c r="D226" s="48" t="s">
        <v>45</v>
      </c>
      <c r="E226" s="52"/>
    </row>
    <row r="227" spans="1:5" ht="15">
      <c r="A227" s="48" t="s">
        <v>9</v>
      </c>
      <c r="B227" s="39">
        <v>36647</v>
      </c>
      <c r="C227" s="50" t="s">
        <v>942</v>
      </c>
      <c r="D227" s="48" t="s">
        <v>45</v>
      </c>
      <c r="E227" s="52"/>
    </row>
    <row r="228" spans="1:5" ht="15">
      <c r="A228" s="48" t="s">
        <v>9</v>
      </c>
      <c r="B228" s="39">
        <v>36778</v>
      </c>
      <c r="C228" s="50" t="s">
        <v>943</v>
      </c>
      <c r="D228" s="48" t="s">
        <v>45</v>
      </c>
      <c r="E228" s="52"/>
    </row>
    <row r="229" spans="1:5" ht="15">
      <c r="A229" s="48" t="s">
        <v>9</v>
      </c>
      <c r="B229" s="56" t="s">
        <v>944</v>
      </c>
      <c r="C229" s="50" t="s">
        <v>945</v>
      </c>
      <c r="D229" s="48" t="s">
        <v>45</v>
      </c>
      <c r="E229" s="52"/>
    </row>
    <row r="230" spans="1:5" ht="15">
      <c r="A230" s="48" t="s">
        <v>9</v>
      </c>
      <c r="B230" s="39">
        <v>36472</v>
      </c>
      <c r="C230" s="50" t="s">
        <v>950</v>
      </c>
      <c r="D230" s="48" t="s">
        <v>45</v>
      </c>
      <c r="E230" s="52"/>
    </row>
    <row r="231" spans="1:5" ht="15">
      <c r="A231" s="48" t="s">
        <v>8</v>
      </c>
      <c r="B231" s="56" t="s">
        <v>951</v>
      </c>
      <c r="C231" s="50" t="s">
        <v>952</v>
      </c>
      <c r="D231" s="48" t="s">
        <v>45</v>
      </c>
      <c r="E231" s="52"/>
    </row>
    <row r="232" spans="1:5" ht="15">
      <c r="A232" s="48" t="s">
        <v>9</v>
      </c>
      <c r="B232" s="56" t="s">
        <v>953</v>
      </c>
      <c r="C232" s="50" t="s">
        <v>954</v>
      </c>
      <c r="D232" s="48" t="s">
        <v>45</v>
      </c>
      <c r="E232" s="52"/>
    </row>
    <row r="233" spans="1:5" ht="15">
      <c r="A233" s="48" t="s">
        <v>9</v>
      </c>
      <c r="B233" s="56" t="s">
        <v>955</v>
      </c>
      <c r="C233" s="50" t="s">
        <v>956</v>
      </c>
      <c r="D233" s="48" t="s">
        <v>45</v>
      </c>
      <c r="E233" s="52"/>
    </row>
    <row r="234" spans="1:5" ht="15">
      <c r="A234" s="48" t="s">
        <v>9</v>
      </c>
      <c r="B234" s="56" t="s">
        <v>960</v>
      </c>
      <c r="C234" s="50" t="s">
        <v>961</v>
      </c>
      <c r="D234" s="48" t="s">
        <v>45</v>
      </c>
      <c r="E234" s="52"/>
    </row>
    <row r="235" spans="1:5" ht="15">
      <c r="A235" s="48" t="s">
        <v>9</v>
      </c>
      <c r="B235" s="39">
        <v>36744</v>
      </c>
      <c r="C235" s="50" t="s">
        <v>962</v>
      </c>
      <c r="D235" s="48" t="s">
        <v>45</v>
      </c>
      <c r="E235" s="52"/>
    </row>
    <row r="236" spans="1:5" ht="15">
      <c r="A236" s="48" t="s">
        <v>9</v>
      </c>
      <c r="B236" s="56" t="s">
        <v>963</v>
      </c>
      <c r="C236" s="50" t="s">
        <v>964</v>
      </c>
      <c r="D236" s="48" t="s">
        <v>45</v>
      </c>
      <c r="E236" s="52"/>
    </row>
    <row r="237" spans="1:5" ht="15">
      <c r="A237" s="48" t="s">
        <v>9</v>
      </c>
      <c r="B237" s="56" t="s">
        <v>965</v>
      </c>
      <c r="C237" s="50" t="s">
        <v>966</v>
      </c>
      <c r="D237" s="48" t="s">
        <v>45</v>
      </c>
      <c r="E237" s="52"/>
    </row>
    <row r="238" spans="1:5" ht="15">
      <c r="A238" s="48" t="s">
        <v>9</v>
      </c>
      <c r="B238" s="39">
        <v>36200</v>
      </c>
      <c r="C238" s="50" t="s">
        <v>967</v>
      </c>
      <c r="D238" s="48" t="s">
        <v>45</v>
      </c>
      <c r="E238" s="52"/>
    </row>
    <row r="239" spans="1:5" ht="15">
      <c r="A239" s="48" t="s">
        <v>9</v>
      </c>
      <c r="B239" s="56" t="s">
        <v>970</v>
      </c>
      <c r="C239" s="50" t="s">
        <v>971</v>
      </c>
      <c r="D239" s="48" t="s">
        <v>45</v>
      </c>
      <c r="E239" s="52"/>
    </row>
    <row r="240" spans="1:5" ht="15">
      <c r="A240" s="48" t="s">
        <v>8</v>
      </c>
      <c r="B240" s="39">
        <v>37227</v>
      </c>
      <c r="C240" s="50" t="s">
        <v>973</v>
      </c>
      <c r="D240" s="48" t="s">
        <v>45</v>
      </c>
      <c r="E240" s="52"/>
    </row>
    <row r="241" spans="1:5" ht="15">
      <c r="A241" s="48" t="s">
        <v>9</v>
      </c>
      <c r="B241" s="39">
        <v>36536</v>
      </c>
      <c r="C241" s="50" t="s">
        <v>974</v>
      </c>
      <c r="D241" s="48" t="s">
        <v>45</v>
      </c>
      <c r="E241" s="52"/>
    </row>
    <row r="242" spans="1:5" ht="15">
      <c r="A242" s="48" t="s">
        <v>9</v>
      </c>
      <c r="B242" s="39">
        <v>36290</v>
      </c>
      <c r="C242" s="50" t="s">
        <v>975</v>
      </c>
      <c r="D242" s="48" t="s">
        <v>45</v>
      </c>
      <c r="E242" s="52"/>
    </row>
    <row r="243" spans="1:5" ht="15">
      <c r="A243" s="48" t="s">
        <v>9</v>
      </c>
      <c r="B243" s="56" t="s">
        <v>977</v>
      </c>
      <c r="C243" s="50" t="s">
        <v>978</v>
      </c>
      <c r="D243" s="48" t="s">
        <v>45</v>
      </c>
      <c r="E243" s="52"/>
    </row>
    <row r="244" spans="1:5" ht="15">
      <c r="A244" s="48" t="s">
        <v>9</v>
      </c>
      <c r="B244" s="39">
        <v>36684</v>
      </c>
      <c r="C244" s="50" t="s">
        <v>981</v>
      </c>
      <c r="D244" s="48" t="s">
        <v>45</v>
      </c>
      <c r="E244" s="52"/>
    </row>
    <row r="245" spans="1:5" ht="15">
      <c r="A245" s="48" t="s">
        <v>9</v>
      </c>
      <c r="B245" s="39">
        <v>36049</v>
      </c>
      <c r="C245" s="50" t="s">
        <v>982</v>
      </c>
      <c r="D245" s="48" t="s">
        <v>45</v>
      </c>
      <c r="E245" s="52"/>
    </row>
    <row r="246" spans="1:5" ht="15">
      <c r="A246" s="48" t="s">
        <v>9</v>
      </c>
      <c r="B246" s="56" t="s">
        <v>983</v>
      </c>
      <c r="C246" s="50" t="s">
        <v>984</v>
      </c>
      <c r="D246" s="48" t="s">
        <v>45</v>
      </c>
      <c r="E246" s="52"/>
    </row>
    <row r="247" spans="1:5" ht="15">
      <c r="A247" s="48" t="s">
        <v>9</v>
      </c>
      <c r="B247" s="56" t="s">
        <v>985</v>
      </c>
      <c r="C247" s="50" t="s">
        <v>986</v>
      </c>
      <c r="D247" s="48" t="s">
        <v>45</v>
      </c>
      <c r="E247" s="52"/>
    </row>
    <row r="248" spans="1:5" ht="15">
      <c r="A248" s="48" t="s">
        <v>9</v>
      </c>
      <c r="B248" s="39">
        <v>36412</v>
      </c>
      <c r="C248" s="50" t="s">
        <v>989</v>
      </c>
      <c r="D248" s="48" t="s">
        <v>45</v>
      </c>
      <c r="E248" s="52"/>
    </row>
    <row r="249" spans="1:5" ht="15">
      <c r="A249" s="48" t="s">
        <v>9</v>
      </c>
      <c r="B249" s="39">
        <v>36498</v>
      </c>
      <c r="C249" s="50" t="s">
        <v>990</v>
      </c>
      <c r="D249" s="48" t="s">
        <v>45</v>
      </c>
      <c r="E249" s="52"/>
    </row>
    <row r="250" spans="1:5" ht="15">
      <c r="A250" s="48" t="s">
        <v>9</v>
      </c>
      <c r="B250" s="39">
        <v>36892</v>
      </c>
      <c r="C250" s="50" t="s">
        <v>991</v>
      </c>
      <c r="D250" s="48" t="s">
        <v>45</v>
      </c>
      <c r="E250" s="52"/>
    </row>
    <row r="251" spans="1:5" ht="15">
      <c r="A251" s="48" t="s">
        <v>9</v>
      </c>
      <c r="B251" s="56" t="s">
        <v>465</v>
      </c>
      <c r="C251" s="50" t="s">
        <v>992</v>
      </c>
      <c r="D251" s="48" t="s">
        <v>45</v>
      </c>
      <c r="E251" s="52"/>
    </row>
    <row r="252" spans="1:5" ht="15">
      <c r="A252" s="48" t="s">
        <v>9</v>
      </c>
      <c r="B252" s="56" t="s">
        <v>995</v>
      </c>
      <c r="C252" s="50" t="s">
        <v>996</v>
      </c>
      <c r="D252" s="48" t="s">
        <v>45</v>
      </c>
      <c r="E252" s="52"/>
    </row>
    <row r="253" spans="1:5" ht="15">
      <c r="A253" s="48" t="s">
        <v>9</v>
      </c>
      <c r="B253" s="56" t="s">
        <v>998</v>
      </c>
      <c r="C253" s="50" t="s">
        <v>999</v>
      </c>
      <c r="D253" s="48" t="s">
        <v>45</v>
      </c>
      <c r="E253" s="52"/>
    </row>
    <row r="254" spans="1:5" ht="15">
      <c r="A254" s="48" t="s">
        <v>9</v>
      </c>
      <c r="B254" s="39">
        <v>36926</v>
      </c>
      <c r="C254" s="50" t="s">
        <v>1000</v>
      </c>
      <c r="D254" s="48" t="s">
        <v>45</v>
      </c>
      <c r="E254" s="52"/>
    </row>
    <row r="255" spans="1:5" ht="15">
      <c r="A255" s="48" t="s">
        <v>9</v>
      </c>
      <c r="B255" s="56" t="s">
        <v>1001</v>
      </c>
      <c r="C255" s="50" t="s">
        <v>1002</v>
      </c>
      <c r="D255" s="48" t="s">
        <v>45</v>
      </c>
      <c r="E255" s="52"/>
    </row>
    <row r="256" spans="1:5" ht="15">
      <c r="A256" s="48" t="s">
        <v>9</v>
      </c>
      <c r="B256" s="56" t="s">
        <v>1003</v>
      </c>
      <c r="C256" s="50" t="s">
        <v>1004</v>
      </c>
      <c r="D256" s="48" t="s">
        <v>45</v>
      </c>
      <c r="E256" s="52"/>
    </row>
    <row r="257" spans="1:5" ht="15">
      <c r="A257" s="48" t="s">
        <v>9</v>
      </c>
      <c r="B257" s="56" t="s">
        <v>1006</v>
      </c>
      <c r="C257" s="50" t="s">
        <v>1007</v>
      </c>
      <c r="D257" s="48" t="s">
        <v>45</v>
      </c>
      <c r="E257" s="52"/>
    </row>
    <row r="258" spans="1:5" ht="15">
      <c r="A258" s="48" t="s">
        <v>9</v>
      </c>
      <c r="B258" s="56" t="s">
        <v>1008</v>
      </c>
      <c r="C258" s="50" t="s">
        <v>1009</v>
      </c>
      <c r="D258" s="48" t="s">
        <v>45</v>
      </c>
      <c r="E258" s="52"/>
    </row>
    <row r="259" spans="1:5" ht="15">
      <c r="A259" s="48" t="s">
        <v>9</v>
      </c>
      <c r="B259" s="39">
        <v>36685</v>
      </c>
      <c r="C259" s="50" t="s">
        <v>1010</v>
      </c>
      <c r="D259" s="48" t="s">
        <v>45</v>
      </c>
      <c r="E259" s="52"/>
    </row>
    <row r="260" spans="1:5" ht="15">
      <c r="A260" s="48" t="s">
        <v>9</v>
      </c>
      <c r="B260" s="56" t="s">
        <v>337</v>
      </c>
      <c r="C260" s="50" t="s">
        <v>1011</v>
      </c>
      <c r="D260" s="48" t="s">
        <v>45</v>
      </c>
      <c r="E260" s="52"/>
    </row>
    <row r="261" spans="1:5" ht="15">
      <c r="A261" s="48" t="s">
        <v>9</v>
      </c>
      <c r="B261" s="56" t="s">
        <v>1012</v>
      </c>
      <c r="C261" s="50" t="s">
        <v>1013</v>
      </c>
      <c r="D261" s="48" t="s">
        <v>45</v>
      </c>
      <c r="E261" s="52"/>
    </row>
    <row r="262" spans="1:5" ht="15">
      <c r="A262" s="48" t="s">
        <v>8</v>
      </c>
      <c r="B262" s="56" t="s">
        <v>1017</v>
      </c>
      <c r="C262" s="50" t="s">
        <v>1018</v>
      </c>
      <c r="D262" s="48" t="s">
        <v>45</v>
      </c>
      <c r="E262" s="52"/>
    </row>
    <row r="263" spans="1:5" ht="15">
      <c r="A263" s="48" t="s">
        <v>9</v>
      </c>
      <c r="B263" s="56" t="s">
        <v>1019</v>
      </c>
      <c r="C263" s="50" t="s">
        <v>1020</v>
      </c>
      <c r="D263" s="48" t="s">
        <v>45</v>
      </c>
      <c r="E263" s="52"/>
    </row>
    <row r="264" spans="1:5" ht="15">
      <c r="A264" s="48" t="s">
        <v>9</v>
      </c>
      <c r="B264" s="39">
        <v>36747</v>
      </c>
      <c r="C264" s="50" t="s">
        <v>1021</v>
      </c>
      <c r="D264" s="48" t="s">
        <v>45</v>
      </c>
      <c r="E264" s="52"/>
    </row>
    <row r="265" spans="1:5" ht="15">
      <c r="A265" s="48" t="s">
        <v>9</v>
      </c>
      <c r="B265" s="56" t="s">
        <v>1022</v>
      </c>
      <c r="C265" s="50" t="s">
        <v>1023</v>
      </c>
      <c r="D265" s="48" t="s">
        <v>45</v>
      </c>
      <c r="E265" s="52"/>
    </row>
    <row r="266" spans="1:5" ht="15">
      <c r="A266" s="48" t="s">
        <v>9</v>
      </c>
      <c r="B266" s="56" t="s">
        <v>1027</v>
      </c>
      <c r="C266" s="50" t="s">
        <v>1028</v>
      </c>
      <c r="D266" s="48" t="s">
        <v>45</v>
      </c>
      <c r="E266" s="52"/>
    </row>
    <row r="267" spans="1:5" ht="15">
      <c r="A267" s="48" t="s">
        <v>9</v>
      </c>
      <c r="B267" s="56" t="s">
        <v>1029</v>
      </c>
      <c r="C267" s="50" t="s">
        <v>1030</v>
      </c>
      <c r="D267" s="48" t="s">
        <v>45</v>
      </c>
      <c r="E267" s="52"/>
    </row>
    <row r="268" spans="1:5" ht="15">
      <c r="A268" s="48" t="s">
        <v>9</v>
      </c>
      <c r="B268" s="39">
        <v>36137</v>
      </c>
      <c r="C268" s="50" t="s">
        <v>1031</v>
      </c>
      <c r="D268" s="48" t="s">
        <v>45</v>
      </c>
      <c r="E268" s="52"/>
    </row>
    <row r="269" spans="1:5" ht="15">
      <c r="A269" s="48" t="s">
        <v>8</v>
      </c>
      <c r="B269" s="56" t="s">
        <v>1032</v>
      </c>
      <c r="C269" s="50" t="s">
        <v>1033</v>
      </c>
      <c r="D269" s="48" t="s">
        <v>45</v>
      </c>
      <c r="E269" s="52"/>
    </row>
    <row r="270" spans="1:5" ht="15">
      <c r="A270" s="48" t="s">
        <v>9</v>
      </c>
      <c r="B270" s="56" t="s">
        <v>1034</v>
      </c>
      <c r="C270" s="50" t="s">
        <v>1035</v>
      </c>
      <c r="D270" s="48" t="s">
        <v>45</v>
      </c>
      <c r="E270" s="52"/>
    </row>
    <row r="271" spans="1:5" ht="15">
      <c r="A271" s="48" t="s">
        <v>9</v>
      </c>
      <c r="B271" s="39">
        <v>36562</v>
      </c>
      <c r="C271" s="50" t="s">
        <v>1039</v>
      </c>
      <c r="D271" s="48" t="s">
        <v>45</v>
      </c>
      <c r="E271" s="52"/>
    </row>
    <row r="272" spans="1:5" ht="15">
      <c r="A272" s="48" t="s">
        <v>9</v>
      </c>
      <c r="B272" s="39">
        <v>36414</v>
      </c>
      <c r="C272" s="50" t="s">
        <v>1040</v>
      </c>
      <c r="D272" s="48" t="s">
        <v>45</v>
      </c>
      <c r="E272" s="52"/>
    </row>
    <row r="273" spans="1:5" ht="15">
      <c r="A273" s="48" t="s">
        <v>9</v>
      </c>
      <c r="B273" s="56" t="s">
        <v>1041</v>
      </c>
      <c r="C273" s="50" t="s">
        <v>1042</v>
      </c>
      <c r="D273" s="48" t="s">
        <v>45</v>
      </c>
      <c r="E273" s="52"/>
    </row>
    <row r="274" spans="1:5" ht="15">
      <c r="A274" s="48" t="s">
        <v>9</v>
      </c>
      <c r="B274" s="56" t="s">
        <v>1047</v>
      </c>
      <c r="C274" s="50" t="s">
        <v>1048</v>
      </c>
      <c r="D274" s="48" t="s">
        <v>45</v>
      </c>
      <c r="E274" s="52"/>
    </row>
    <row r="275" spans="1:5" ht="15">
      <c r="A275" s="48" t="s">
        <v>8</v>
      </c>
      <c r="B275" s="39">
        <v>36655</v>
      </c>
      <c r="C275" s="50" t="s">
        <v>1049</v>
      </c>
      <c r="D275" s="48" t="s">
        <v>45</v>
      </c>
      <c r="E275" s="52"/>
    </row>
    <row r="276" spans="1:5" ht="15">
      <c r="A276" s="48" t="s">
        <v>9</v>
      </c>
      <c r="B276" s="56" t="s">
        <v>726</v>
      </c>
      <c r="C276" s="50" t="s">
        <v>1050</v>
      </c>
      <c r="D276" s="48" t="s">
        <v>45</v>
      </c>
      <c r="E276" s="52"/>
    </row>
    <row r="277" spans="1:5" ht="15">
      <c r="A277" s="48" t="s">
        <v>9</v>
      </c>
      <c r="B277" s="39">
        <v>36593</v>
      </c>
      <c r="C277" s="50" t="s">
        <v>1051</v>
      </c>
      <c r="D277" s="48" t="s">
        <v>45</v>
      </c>
      <c r="E277" s="52"/>
    </row>
    <row r="278" spans="1:5" ht="15">
      <c r="A278" s="48" t="s">
        <v>8</v>
      </c>
      <c r="B278" s="56" t="s">
        <v>914</v>
      </c>
      <c r="C278" s="50" t="s">
        <v>1052</v>
      </c>
      <c r="D278" s="48" t="s">
        <v>45</v>
      </c>
      <c r="E278" s="52"/>
    </row>
    <row r="279" spans="1:5" ht="15">
      <c r="A279" s="48" t="s">
        <v>9</v>
      </c>
      <c r="B279" s="56" t="s">
        <v>552</v>
      </c>
      <c r="C279" s="50" t="s">
        <v>1053</v>
      </c>
      <c r="D279" s="48" t="s">
        <v>45</v>
      </c>
      <c r="E279" s="52"/>
    </row>
    <row r="280" spans="1:5" ht="15">
      <c r="A280" s="48" t="s">
        <v>9</v>
      </c>
      <c r="B280" s="39">
        <v>36587</v>
      </c>
      <c r="C280" s="50" t="s">
        <v>1055</v>
      </c>
      <c r="D280" s="48" t="s">
        <v>45</v>
      </c>
      <c r="E280" s="52"/>
    </row>
    <row r="281" spans="1:5" ht="15">
      <c r="A281" s="48" t="s">
        <v>9</v>
      </c>
      <c r="B281" s="39">
        <v>36772</v>
      </c>
      <c r="C281" s="50" t="s">
        <v>1058</v>
      </c>
      <c r="D281" s="48" t="s">
        <v>45</v>
      </c>
      <c r="E281" s="52"/>
    </row>
    <row r="282" spans="1:5" ht="15">
      <c r="A282" s="48" t="s">
        <v>9</v>
      </c>
      <c r="B282" s="56" t="s">
        <v>1059</v>
      </c>
      <c r="C282" s="50" t="s">
        <v>1060</v>
      </c>
      <c r="D282" s="48" t="s">
        <v>45</v>
      </c>
      <c r="E282" s="52"/>
    </row>
    <row r="283" spans="1:5" ht="15">
      <c r="A283" s="48" t="s">
        <v>9</v>
      </c>
      <c r="B283" s="39">
        <v>36527</v>
      </c>
      <c r="C283" s="50" t="s">
        <v>1061</v>
      </c>
      <c r="D283" s="48" t="s">
        <v>45</v>
      </c>
      <c r="E283" s="52"/>
    </row>
    <row r="284" spans="1:5" ht="15">
      <c r="A284" s="48" t="s">
        <v>9</v>
      </c>
      <c r="B284" s="39">
        <v>36314</v>
      </c>
      <c r="C284" s="50" t="s">
        <v>1062</v>
      </c>
      <c r="D284" s="48" t="s">
        <v>45</v>
      </c>
      <c r="E284" s="52"/>
    </row>
    <row r="285" spans="1:5" ht="15">
      <c r="A285" s="48" t="s">
        <v>9</v>
      </c>
      <c r="B285" s="56" t="s">
        <v>1066</v>
      </c>
      <c r="C285" s="50" t="s">
        <v>1067</v>
      </c>
      <c r="D285" s="48" t="s">
        <v>45</v>
      </c>
      <c r="E285" s="52"/>
    </row>
    <row r="286" spans="1:5" ht="15">
      <c r="A286" s="48" t="s">
        <v>9</v>
      </c>
      <c r="B286" s="39">
        <v>36171</v>
      </c>
      <c r="C286" s="50" t="s">
        <v>1068</v>
      </c>
      <c r="D286" s="48" t="s">
        <v>45</v>
      </c>
      <c r="E286" s="52"/>
    </row>
    <row r="287" spans="1:5" ht="15">
      <c r="A287" s="48" t="s">
        <v>9</v>
      </c>
      <c r="B287" s="56" t="s">
        <v>1069</v>
      </c>
      <c r="C287" s="50" t="s">
        <v>1070</v>
      </c>
      <c r="D287" s="48" t="s">
        <v>45</v>
      </c>
      <c r="E287" s="52"/>
    </row>
    <row r="288" spans="1:5" ht="15">
      <c r="A288" s="48" t="s">
        <v>9</v>
      </c>
      <c r="B288" s="39">
        <v>36502</v>
      </c>
      <c r="C288" s="50" t="s">
        <v>1071</v>
      </c>
      <c r="D288" s="48" t="s">
        <v>45</v>
      </c>
      <c r="E288" s="52"/>
    </row>
    <row r="289" spans="1:5" ht="15">
      <c r="A289" s="48" t="s">
        <v>8</v>
      </c>
      <c r="B289" s="39">
        <v>36951</v>
      </c>
      <c r="C289" s="50" t="s">
        <v>1075</v>
      </c>
      <c r="D289" s="48" t="s">
        <v>45</v>
      </c>
      <c r="E289" s="52"/>
    </row>
    <row r="290" spans="1:5" ht="15">
      <c r="A290" s="48" t="s">
        <v>9</v>
      </c>
      <c r="B290" s="56" t="s">
        <v>1077</v>
      </c>
      <c r="C290" s="50" t="s">
        <v>1078</v>
      </c>
      <c r="D290" s="48" t="s">
        <v>45</v>
      </c>
      <c r="E290" s="52"/>
    </row>
    <row r="291" spans="1:5" ht="15">
      <c r="A291" s="48" t="s">
        <v>9</v>
      </c>
      <c r="B291" s="39">
        <v>36476</v>
      </c>
      <c r="C291" s="50" t="s">
        <v>1079</v>
      </c>
      <c r="D291" s="48" t="s">
        <v>45</v>
      </c>
      <c r="E291" s="52"/>
    </row>
    <row r="292" spans="1:5" ht="15">
      <c r="A292" s="48" t="s">
        <v>8</v>
      </c>
      <c r="B292" s="56" t="s">
        <v>777</v>
      </c>
      <c r="C292" s="50" t="s">
        <v>1080</v>
      </c>
      <c r="D292" s="48" t="s">
        <v>45</v>
      </c>
      <c r="E292" s="52"/>
    </row>
    <row r="293" spans="1:5" ht="15">
      <c r="A293" s="48" t="s">
        <v>9</v>
      </c>
      <c r="B293" s="39">
        <v>36320</v>
      </c>
      <c r="C293" s="50" t="s">
        <v>1082</v>
      </c>
      <c r="D293" s="48" t="s">
        <v>45</v>
      </c>
      <c r="E293" s="52"/>
    </row>
    <row r="294" spans="1:5" ht="15">
      <c r="A294" s="48" t="s">
        <v>9</v>
      </c>
      <c r="B294" s="56" t="s">
        <v>265</v>
      </c>
      <c r="C294" s="50" t="s">
        <v>1086</v>
      </c>
      <c r="D294" s="48" t="s">
        <v>45</v>
      </c>
      <c r="E294" s="52"/>
    </row>
    <row r="295" spans="1:5" ht="15">
      <c r="A295" s="48" t="s">
        <v>9</v>
      </c>
      <c r="B295" s="39">
        <v>36654</v>
      </c>
      <c r="C295" s="50" t="s">
        <v>1087</v>
      </c>
      <c r="D295" s="48" t="s">
        <v>45</v>
      </c>
      <c r="E295" s="52"/>
    </row>
    <row r="296" spans="1:5" ht="15">
      <c r="A296" s="48" t="s">
        <v>9</v>
      </c>
      <c r="B296" s="56" t="s">
        <v>165</v>
      </c>
      <c r="C296" s="50" t="s">
        <v>1091</v>
      </c>
      <c r="D296" s="48" t="s">
        <v>45</v>
      </c>
      <c r="E296" s="52"/>
    </row>
    <row r="297" spans="1:5" ht="15">
      <c r="A297" s="48" t="s">
        <v>9</v>
      </c>
      <c r="B297" s="56" t="s">
        <v>1092</v>
      </c>
      <c r="C297" s="50" t="s">
        <v>1093</v>
      </c>
      <c r="D297" s="48" t="s">
        <v>45</v>
      </c>
      <c r="E297" s="52"/>
    </row>
    <row r="298" spans="1:5" ht="15">
      <c r="A298" s="48" t="s">
        <v>9</v>
      </c>
      <c r="B298" s="56" t="s">
        <v>532</v>
      </c>
      <c r="C298" s="50" t="s">
        <v>1094</v>
      </c>
      <c r="D298" s="48" t="s">
        <v>45</v>
      </c>
      <c r="E298" s="52"/>
    </row>
    <row r="299" spans="1:5" ht="15">
      <c r="A299" s="48" t="s">
        <v>9</v>
      </c>
      <c r="B299" s="56" t="s">
        <v>1095</v>
      </c>
      <c r="C299" s="50" t="s">
        <v>1096</v>
      </c>
      <c r="D299" s="48" t="s">
        <v>45</v>
      </c>
      <c r="E299" s="52"/>
    </row>
    <row r="300" spans="1:5" ht="15">
      <c r="A300" s="48" t="s">
        <v>9</v>
      </c>
      <c r="B300" s="56" t="s">
        <v>861</v>
      </c>
      <c r="C300" s="50" t="s">
        <v>1100</v>
      </c>
      <c r="D300" s="48" t="s">
        <v>45</v>
      </c>
      <c r="E300" s="52"/>
    </row>
    <row r="301" spans="1:5" ht="15">
      <c r="A301" s="48" t="s">
        <v>9</v>
      </c>
      <c r="B301" s="56" t="s">
        <v>1101</v>
      </c>
      <c r="C301" s="50" t="s">
        <v>1102</v>
      </c>
      <c r="D301" s="48" t="s">
        <v>45</v>
      </c>
      <c r="E301" s="52"/>
    </row>
    <row r="302" spans="1:5" ht="15">
      <c r="A302" s="48" t="s">
        <v>9</v>
      </c>
      <c r="B302" s="56" t="s">
        <v>1103</v>
      </c>
      <c r="C302" s="50" t="s">
        <v>1104</v>
      </c>
      <c r="D302" s="48" t="s">
        <v>45</v>
      </c>
      <c r="E302" s="52"/>
    </row>
    <row r="303" spans="1:5" ht="15">
      <c r="A303" s="48" t="s">
        <v>9</v>
      </c>
      <c r="B303" s="39">
        <v>36199</v>
      </c>
      <c r="C303" s="50" t="s">
        <v>1106</v>
      </c>
      <c r="D303" s="48" t="s">
        <v>45</v>
      </c>
      <c r="E303" s="52"/>
    </row>
    <row r="304" spans="1:5" ht="15">
      <c r="A304" s="48" t="s">
        <v>9</v>
      </c>
      <c r="B304" s="39">
        <v>37045</v>
      </c>
      <c r="C304" s="50" t="s">
        <v>1108</v>
      </c>
      <c r="D304" s="48" t="s">
        <v>45</v>
      </c>
      <c r="E304" s="52"/>
    </row>
    <row r="305" spans="1:5" ht="15">
      <c r="A305" s="48" t="s">
        <v>9</v>
      </c>
      <c r="B305" s="56" t="s">
        <v>1109</v>
      </c>
      <c r="C305" s="50" t="s">
        <v>1110</v>
      </c>
      <c r="D305" s="48" t="s">
        <v>45</v>
      </c>
      <c r="E305" s="52"/>
    </row>
    <row r="306" spans="1:5" ht="15">
      <c r="A306" s="48" t="s">
        <v>9</v>
      </c>
      <c r="B306" s="56" t="s">
        <v>1111</v>
      </c>
      <c r="C306" s="50" t="s">
        <v>1112</v>
      </c>
      <c r="D306" s="48" t="s">
        <v>45</v>
      </c>
      <c r="E306" s="52"/>
    </row>
    <row r="307" spans="1:5" ht="15">
      <c r="A307" s="48" t="s">
        <v>9</v>
      </c>
      <c r="B307" s="39">
        <v>37230</v>
      </c>
      <c r="C307" s="50" t="s">
        <v>1113</v>
      </c>
      <c r="D307" s="48" t="s">
        <v>45</v>
      </c>
      <c r="E307" s="52"/>
    </row>
    <row r="308" spans="1:5" ht="15">
      <c r="A308" s="48" t="s">
        <v>9</v>
      </c>
      <c r="B308" s="56" t="s">
        <v>1118</v>
      </c>
      <c r="C308" s="50" t="s">
        <v>1119</v>
      </c>
      <c r="D308" s="48" t="s">
        <v>45</v>
      </c>
      <c r="E308" s="52"/>
    </row>
    <row r="309" spans="1:5" ht="15">
      <c r="A309" s="48" t="s">
        <v>9</v>
      </c>
      <c r="B309" s="39">
        <v>36320</v>
      </c>
      <c r="C309" s="50" t="s">
        <v>1120</v>
      </c>
      <c r="D309" s="48" t="s">
        <v>45</v>
      </c>
      <c r="E309" s="52"/>
    </row>
    <row r="310" spans="1:5" ht="15">
      <c r="A310" s="48" t="s">
        <v>9</v>
      </c>
      <c r="B310" s="56" t="s">
        <v>1121</v>
      </c>
      <c r="C310" s="50" t="s">
        <v>1122</v>
      </c>
      <c r="D310" s="48" t="s">
        <v>45</v>
      </c>
      <c r="E310" s="52"/>
    </row>
    <row r="311" spans="1:5" ht="15">
      <c r="A311" s="48" t="s">
        <v>9</v>
      </c>
      <c r="B311" s="56" t="s">
        <v>1123</v>
      </c>
      <c r="C311" s="50" t="s">
        <v>1124</v>
      </c>
      <c r="D311" s="48" t="s">
        <v>45</v>
      </c>
      <c r="E311" s="52"/>
    </row>
    <row r="312" spans="1:5" ht="15">
      <c r="A312" s="48" t="s">
        <v>9</v>
      </c>
      <c r="B312" s="56" t="s">
        <v>524</v>
      </c>
      <c r="C312" s="50" t="s">
        <v>1127</v>
      </c>
      <c r="D312" s="48" t="s">
        <v>45</v>
      </c>
      <c r="E312" s="52"/>
    </row>
    <row r="313" spans="1:5" ht="15">
      <c r="A313" s="48" t="s">
        <v>9</v>
      </c>
      <c r="B313" s="39">
        <v>36776</v>
      </c>
      <c r="C313" s="50" t="s">
        <v>1128</v>
      </c>
      <c r="D313" s="48" t="s">
        <v>45</v>
      </c>
      <c r="E313" s="52"/>
    </row>
    <row r="314" spans="1:5" ht="15">
      <c r="A314" s="48" t="s">
        <v>9</v>
      </c>
      <c r="B314" s="39">
        <v>36772</v>
      </c>
      <c r="C314" s="50" t="s">
        <v>1129</v>
      </c>
      <c r="D314" s="48" t="s">
        <v>45</v>
      </c>
      <c r="E314" s="52"/>
    </row>
    <row r="315" spans="1:5" ht="15">
      <c r="A315" s="48" t="s">
        <v>9</v>
      </c>
      <c r="B315" s="39">
        <v>36927</v>
      </c>
      <c r="C315" s="50" t="s">
        <v>1130</v>
      </c>
      <c r="D315" s="48" t="s">
        <v>45</v>
      </c>
      <c r="E315" s="52"/>
    </row>
    <row r="316" spans="1:5" ht="15">
      <c r="A316" s="48" t="s">
        <v>9</v>
      </c>
      <c r="B316" s="56" t="s">
        <v>1133</v>
      </c>
      <c r="C316" s="50" t="s">
        <v>1135</v>
      </c>
      <c r="D316" s="48" t="s">
        <v>45</v>
      </c>
      <c r="E316" s="52"/>
    </row>
    <row r="317" spans="1:5" ht="15">
      <c r="A317" s="48" t="s">
        <v>9</v>
      </c>
      <c r="B317" s="39">
        <v>36868</v>
      </c>
      <c r="C317" s="50" t="s">
        <v>1137</v>
      </c>
      <c r="D317" s="48" t="s">
        <v>45</v>
      </c>
      <c r="E317" s="52"/>
    </row>
    <row r="318" spans="1:5" ht="15">
      <c r="A318" s="48" t="s">
        <v>9</v>
      </c>
      <c r="B318" s="39">
        <v>37074</v>
      </c>
      <c r="C318" s="50" t="s">
        <v>1138</v>
      </c>
      <c r="D318" s="48" t="s">
        <v>45</v>
      </c>
      <c r="E318" s="52"/>
    </row>
    <row r="319" spans="1:5" ht="15">
      <c r="A319" s="48" t="s">
        <v>9</v>
      </c>
      <c r="B319" s="39">
        <v>36106</v>
      </c>
      <c r="C319" s="50" t="s">
        <v>1139</v>
      </c>
      <c r="D319" s="48" t="s">
        <v>45</v>
      </c>
      <c r="E319" s="52"/>
    </row>
    <row r="320" spans="1:5" ht="15">
      <c r="A320" s="48" t="s">
        <v>9</v>
      </c>
      <c r="B320" s="39">
        <v>36866</v>
      </c>
      <c r="C320" s="50" t="s">
        <v>1143</v>
      </c>
      <c r="D320" s="48" t="s">
        <v>45</v>
      </c>
      <c r="E320" s="52"/>
    </row>
    <row r="321" spans="1:5" ht="15">
      <c r="A321" s="48" t="s">
        <v>9</v>
      </c>
      <c r="B321" s="56" t="s">
        <v>1144</v>
      </c>
      <c r="C321" s="50" t="s">
        <v>1145</v>
      </c>
      <c r="D321" s="48" t="s">
        <v>45</v>
      </c>
      <c r="E321" s="52"/>
    </row>
    <row r="322" spans="1:5" ht="15">
      <c r="A322" s="48" t="s">
        <v>9</v>
      </c>
      <c r="B322" s="39">
        <v>36220</v>
      </c>
      <c r="C322" s="50" t="s">
        <v>1146</v>
      </c>
      <c r="D322" s="48" t="s">
        <v>45</v>
      </c>
      <c r="E322" s="52"/>
    </row>
    <row r="323" spans="1:5" ht="15">
      <c r="A323" s="48" t="s">
        <v>9</v>
      </c>
      <c r="B323" s="39">
        <v>37012</v>
      </c>
      <c r="C323" s="50" t="s">
        <v>1147</v>
      </c>
      <c r="D323" s="48" t="s">
        <v>45</v>
      </c>
      <c r="E323" s="52"/>
    </row>
    <row r="324" spans="1:5" ht="15">
      <c r="A324" s="48" t="s">
        <v>9</v>
      </c>
      <c r="B324" s="56" t="s">
        <v>1149</v>
      </c>
      <c r="C324" s="50" t="s">
        <v>1151</v>
      </c>
      <c r="D324" s="48" t="s">
        <v>45</v>
      </c>
      <c r="E324" s="52"/>
    </row>
    <row r="325" spans="1:5" ht="15">
      <c r="A325" s="48" t="s">
        <v>9</v>
      </c>
      <c r="B325" s="56" t="s">
        <v>1154</v>
      </c>
      <c r="C325" s="50" t="s">
        <v>1155</v>
      </c>
      <c r="D325" s="48" t="s">
        <v>45</v>
      </c>
      <c r="E325" s="52"/>
    </row>
    <row r="326" spans="1:5" ht="15">
      <c r="A326" s="48" t="s">
        <v>9</v>
      </c>
      <c r="B326" s="39">
        <v>36228</v>
      </c>
      <c r="C326" s="50" t="s">
        <v>1156</v>
      </c>
      <c r="D326" s="48" t="s">
        <v>45</v>
      </c>
      <c r="E326" s="52"/>
    </row>
    <row r="327" spans="1:5" ht="15">
      <c r="A327" s="48" t="s">
        <v>9</v>
      </c>
      <c r="B327" s="56" t="s">
        <v>1157</v>
      </c>
      <c r="C327" s="50" t="s">
        <v>1158</v>
      </c>
      <c r="D327" s="48" t="s">
        <v>45</v>
      </c>
      <c r="E327" s="52"/>
    </row>
    <row r="328" spans="1:5" ht="15">
      <c r="A328" s="48" t="s">
        <v>9</v>
      </c>
      <c r="B328" s="56" t="s">
        <v>1159</v>
      </c>
      <c r="C328" s="50" t="s">
        <v>1160</v>
      </c>
      <c r="D328" s="48" t="s">
        <v>45</v>
      </c>
      <c r="E328" s="52"/>
    </row>
    <row r="329" spans="1:5" ht="15">
      <c r="A329" s="48" t="s">
        <v>9</v>
      </c>
      <c r="B329" s="56" t="s">
        <v>337</v>
      </c>
      <c r="C329" s="50" t="s">
        <v>1163</v>
      </c>
      <c r="D329" s="48" t="s">
        <v>45</v>
      </c>
      <c r="E329" s="52"/>
    </row>
    <row r="330" spans="1:5" ht="15">
      <c r="A330" s="48" t="s">
        <v>8</v>
      </c>
      <c r="B330" s="56" t="s">
        <v>68</v>
      </c>
      <c r="C330" s="50" t="s">
        <v>1164</v>
      </c>
      <c r="D330" s="48" t="s">
        <v>45</v>
      </c>
      <c r="E330" s="52"/>
    </row>
    <row r="331" spans="1:5" ht="15">
      <c r="A331" s="48" t="s">
        <v>9</v>
      </c>
      <c r="B331" s="56" t="s">
        <v>1165</v>
      </c>
      <c r="C331" s="50" t="s">
        <v>1166</v>
      </c>
      <c r="D331" s="48" t="s">
        <v>45</v>
      </c>
      <c r="E331" s="52"/>
    </row>
    <row r="332" spans="1:5" ht="15">
      <c r="A332" s="48" t="s">
        <v>9</v>
      </c>
      <c r="B332" s="56" t="s">
        <v>1167</v>
      </c>
      <c r="C332" s="50" t="s">
        <v>1168</v>
      </c>
      <c r="D332" s="48" t="s">
        <v>45</v>
      </c>
      <c r="E332" s="52"/>
    </row>
    <row r="333" spans="1:5" ht="15">
      <c r="A333" s="48" t="s">
        <v>8</v>
      </c>
      <c r="B333" s="39">
        <v>37226</v>
      </c>
      <c r="C333" s="50" t="s">
        <v>1172</v>
      </c>
      <c r="D333" s="48" t="s">
        <v>45</v>
      </c>
      <c r="E333" s="52"/>
    </row>
    <row r="334" spans="1:5" ht="15">
      <c r="A334" s="48" t="s">
        <v>8</v>
      </c>
      <c r="B334" s="56" t="s">
        <v>68</v>
      </c>
      <c r="C334" s="50" t="s">
        <v>1173</v>
      </c>
      <c r="D334" s="48" t="s">
        <v>45</v>
      </c>
      <c r="E334" s="52"/>
    </row>
    <row r="335" spans="1:5" ht="15">
      <c r="A335" s="48" t="s">
        <v>9</v>
      </c>
      <c r="B335" s="56" t="s">
        <v>1174</v>
      </c>
      <c r="C335" s="50" t="s">
        <v>1175</v>
      </c>
      <c r="D335" s="48" t="s">
        <v>45</v>
      </c>
      <c r="E335" s="52"/>
    </row>
    <row r="336" spans="1:5" ht="15">
      <c r="A336" s="48" t="s">
        <v>9</v>
      </c>
      <c r="B336" s="56" t="s">
        <v>1177</v>
      </c>
      <c r="C336" s="50" t="s">
        <v>1178</v>
      </c>
      <c r="D336" s="48" t="s">
        <v>45</v>
      </c>
      <c r="E336" s="52"/>
    </row>
    <row r="337" spans="1:5" ht="15">
      <c r="A337" s="48" t="s">
        <v>9</v>
      </c>
      <c r="B337" s="56" t="s">
        <v>1181</v>
      </c>
      <c r="C337" s="50" t="s">
        <v>1182</v>
      </c>
      <c r="D337" s="48" t="s">
        <v>45</v>
      </c>
      <c r="E337" s="52"/>
    </row>
    <row r="338" spans="1:5" ht="15">
      <c r="A338" s="48" t="s">
        <v>9</v>
      </c>
      <c r="B338" s="56" t="s">
        <v>1183</v>
      </c>
      <c r="C338" s="50" t="s">
        <v>1063</v>
      </c>
      <c r="D338" s="48" t="s">
        <v>45</v>
      </c>
      <c r="E338" s="52"/>
    </row>
    <row r="339" spans="1:5" ht="15">
      <c r="A339" s="48" t="s">
        <v>9</v>
      </c>
      <c r="B339" s="56" t="s">
        <v>1188</v>
      </c>
      <c r="C339" s="50" t="s">
        <v>1189</v>
      </c>
      <c r="D339" s="48" t="s">
        <v>45</v>
      </c>
      <c r="E339" s="52"/>
    </row>
    <row r="340" spans="1:5" ht="15">
      <c r="A340" s="48" t="s">
        <v>8</v>
      </c>
      <c r="B340" s="39">
        <v>36775</v>
      </c>
      <c r="C340" s="50" t="s">
        <v>1190</v>
      </c>
      <c r="D340" s="48" t="s">
        <v>45</v>
      </c>
      <c r="E340" s="52"/>
    </row>
    <row r="341" spans="1:5" ht="15">
      <c r="A341" s="48" t="s">
        <v>9</v>
      </c>
      <c r="B341" s="56" t="s">
        <v>88</v>
      </c>
      <c r="C341" s="50" t="s">
        <v>1191</v>
      </c>
      <c r="D341" s="48" t="s">
        <v>45</v>
      </c>
      <c r="E341" s="52"/>
    </row>
    <row r="342" spans="1:5" ht="15">
      <c r="A342" s="48" t="s">
        <v>9</v>
      </c>
      <c r="B342" s="56" t="s">
        <v>1196</v>
      </c>
      <c r="C342" s="50" t="s">
        <v>1197</v>
      </c>
      <c r="D342" s="48" t="s">
        <v>45</v>
      </c>
      <c r="E342" s="52"/>
    </row>
    <row r="343" spans="1:5" ht="15">
      <c r="A343" s="48" t="s">
        <v>9</v>
      </c>
      <c r="B343" s="56" t="s">
        <v>109</v>
      </c>
      <c r="C343" s="50" t="s">
        <v>1198</v>
      </c>
      <c r="D343" s="48" t="s">
        <v>45</v>
      </c>
      <c r="E343" s="52"/>
    </row>
    <row r="344" spans="1:5" ht="15">
      <c r="A344" s="48" t="s">
        <v>9</v>
      </c>
      <c r="B344" s="56" t="s">
        <v>1199</v>
      </c>
      <c r="C344" s="50" t="s">
        <v>1200</v>
      </c>
      <c r="D344" s="48" t="s">
        <v>45</v>
      </c>
      <c r="E344" s="52"/>
    </row>
    <row r="345" spans="1:5" ht="15">
      <c r="A345" s="48" t="s">
        <v>9</v>
      </c>
      <c r="B345" s="56" t="s">
        <v>1201</v>
      </c>
      <c r="C345" s="50" t="s">
        <v>1202</v>
      </c>
      <c r="D345" s="48" t="s">
        <v>45</v>
      </c>
      <c r="E345" s="52"/>
    </row>
    <row r="346" spans="1:5" ht="15">
      <c r="A346" s="48" t="s">
        <v>9</v>
      </c>
      <c r="B346" s="39">
        <v>36833</v>
      </c>
      <c r="C346" s="50" t="s">
        <v>1203</v>
      </c>
      <c r="D346" s="48" t="s">
        <v>45</v>
      </c>
      <c r="E346" s="52"/>
    </row>
    <row r="347" spans="1:5" ht="15">
      <c r="A347" s="48" t="s">
        <v>9</v>
      </c>
      <c r="B347" s="56" t="s">
        <v>726</v>
      </c>
      <c r="C347" s="50" t="s">
        <v>1205</v>
      </c>
      <c r="D347" s="48" t="s">
        <v>45</v>
      </c>
      <c r="E347" s="52"/>
    </row>
    <row r="348" spans="1:5" ht="15">
      <c r="A348" s="48" t="s">
        <v>9</v>
      </c>
      <c r="B348" s="56" t="s">
        <v>159</v>
      </c>
      <c r="C348" s="50" t="s">
        <v>1206</v>
      </c>
      <c r="D348" s="48" t="s">
        <v>45</v>
      </c>
      <c r="E348" s="52"/>
    </row>
    <row r="349" spans="1:5" ht="15">
      <c r="A349" s="48" t="s">
        <v>9</v>
      </c>
      <c r="B349" s="39">
        <v>36866</v>
      </c>
      <c r="C349" s="50" t="s">
        <v>1207</v>
      </c>
      <c r="D349" s="48" t="s">
        <v>45</v>
      </c>
      <c r="E349" s="52"/>
    </row>
    <row r="350" spans="1:5" ht="15">
      <c r="A350" s="48" t="s">
        <v>9</v>
      </c>
      <c r="B350" s="56" t="s">
        <v>1208</v>
      </c>
      <c r="C350" s="50" t="s">
        <v>1209</v>
      </c>
      <c r="D350" s="48" t="s">
        <v>45</v>
      </c>
      <c r="E350" s="52"/>
    </row>
    <row r="351" spans="1:5" ht="15">
      <c r="A351" s="48" t="s">
        <v>9</v>
      </c>
      <c r="B351" s="56" t="s">
        <v>1212</v>
      </c>
      <c r="C351" s="50" t="s">
        <v>1213</v>
      </c>
      <c r="D351" s="48" t="s">
        <v>45</v>
      </c>
      <c r="E351" s="52"/>
    </row>
    <row r="352" spans="1:5" ht="15">
      <c r="A352" s="48" t="s">
        <v>9</v>
      </c>
      <c r="B352" s="56" t="s">
        <v>394</v>
      </c>
      <c r="C352" s="50" t="s">
        <v>1214</v>
      </c>
      <c r="D352" s="48" t="s">
        <v>45</v>
      </c>
      <c r="E352" s="52"/>
    </row>
    <row r="353" spans="1:5" ht="15">
      <c r="A353" s="48" t="s">
        <v>8</v>
      </c>
      <c r="B353" s="56" t="s">
        <v>1215</v>
      </c>
      <c r="C353" s="50" t="s">
        <v>1216</v>
      </c>
      <c r="D353" s="48" t="s">
        <v>45</v>
      </c>
      <c r="E353" s="52"/>
    </row>
    <row r="354" spans="1:5" ht="15">
      <c r="A354" s="48" t="s">
        <v>9</v>
      </c>
      <c r="B354" s="56" t="s">
        <v>1217</v>
      </c>
      <c r="C354" s="50" t="s">
        <v>1218</v>
      </c>
      <c r="D354" s="48" t="s">
        <v>45</v>
      </c>
      <c r="E354" s="52"/>
    </row>
    <row r="355" spans="1:5" ht="15">
      <c r="A355" s="48" t="s">
        <v>9</v>
      </c>
      <c r="B355" s="39">
        <v>36287</v>
      </c>
      <c r="C355" s="50" t="s">
        <v>1223</v>
      </c>
      <c r="D355" s="48" t="s">
        <v>45</v>
      </c>
      <c r="E355" s="52"/>
    </row>
    <row r="356" spans="1:5" ht="15">
      <c r="A356" s="48" t="s">
        <v>9</v>
      </c>
      <c r="B356" s="56" t="s">
        <v>1224</v>
      </c>
      <c r="C356" s="50" t="s">
        <v>1225</v>
      </c>
      <c r="D356" s="48" t="s">
        <v>45</v>
      </c>
      <c r="E356" s="52"/>
    </row>
    <row r="357" spans="1:5" ht="15">
      <c r="A357" s="48" t="s">
        <v>9</v>
      </c>
      <c r="B357" s="39">
        <v>36226</v>
      </c>
      <c r="C357" s="50" t="s">
        <v>1226</v>
      </c>
      <c r="D357" s="48" t="s">
        <v>45</v>
      </c>
      <c r="E357" s="52"/>
    </row>
    <row r="358" spans="1:5" ht="15">
      <c r="A358" s="48" t="s">
        <v>9</v>
      </c>
      <c r="B358" s="56" t="s">
        <v>1227</v>
      </c>
      <c r="C358" s="50" t="s">
        <v>1228</v>
      </c>
      <c r="D358" s="48" t="s">
        <v>45</v>
      </c>
      <c r="E358" s="52"/>
    </row>
    <row r="359" spans="1:5" ht="15">
      <c r="A359" s="48" t="s">
        <v>9</v>
      </c>
      <c r="B359" s="39">
        <v>36408</v>
      </c>
      <c r="C359" s="50" t="s">
        <v>1231</v>
      </c>
      <c r="D359" s="48" t="s">
        <v>45</v>
      </c>
      <c r="E359" s="52"/>
    </row>
    <row r="360" spans="1:5" ht="15">
      <c r="A360" s="48" t="s">
        <v>9</v>
      </c>
      <c r="B360" s="39">
        <v>36537</v>
      </c>
      <c r="C360" s="50" t="s">
        <v>1232</v>
      </c>
      <c r="D360" s="48" t="s">
        <v>45</v>
      </c>
      <c r="E360" s="52"/>
    </row>
    <row r="361" spans="1:5" ht="15">
      <c r="A361" s="48" t="s">
        <v>9</v>
      </c>
      <c r="B361" s="39">
        <v>36261</v>
      </c>
      <c r="C361" s="50" t="s">
        <v>1233</v>
      </c>
      <c r="D361" s="48" t="s">
        <v>45</v>
      </c>
      <c r="E361" s="52"/>
    </row>
    <row r="362" spans="1:5" ht="15">
      <c r="A362" s="48" t="s">
        <v>9</v>
      </c>
      <c r="B362" s="56" t="s">
        <v>1234</v>
      </c>
      <c r="C362" s="50" t="s">
        <v>1235</v>
      </c>
      <c r="D362" s="48" t="s">
        <v>45</v>
      </c>
      <c r="E362" s="52"/>
    </row>
    <row r="363" spans="1:5" ht="15">
      <c r="A363" s="48" t="s">
        <v>9</v>
      </c>
      <c r="B363" s="56" t="s">
        <v>1239</v>
      </c>
      <c r="C363" s="50" t="s">
        <v>1240</v>
      </c>
      <c r="D363" s="48" t="s">
        <v>45</v>
      </c>
      <c r="E363" s="52"/>
    </row>
    <row r="364" spans="1:5" ht="15">
      <c r="A364" s="48" t="s">
        <v>9</v>
      </c>
      <c r="B364" s="56" t="s">
        <v>1241</v>
      </c>
      <c r="C364" s="50" t="s">
        <v>1242</v>
      </c>
      <c r="D364" s="48" t="s">
        <v>45</v>
      </c>
      <c r="E364" s="52"/>
    </row>
    <row r="365" spans="1:5" ht="15">
      <c r="A365" s="48" t="s">
        <v>9</v>
      </c>
      <c r="B365" s="56" t="s">
        <v>143</v>
      </c>
      <c r="C365" s="50" t="s">
        <v>1243</v>
      </c>
      <c r="D365" s="48" t="s">
        <v>45</v>
      </c>
      <c r="E365" s="52"/>
    </row>
    <row r="366" spans="1:5" ht="15">
      <c r="A366" s="48" t="s">
        <v>9</v>
      </c>
      <c r="B366" s="56" t="s">
        <v>1246</v>
      </c>
      <c r="C366" s="50" t="s">
        <v>1248</v>
      </c>
      <c r="D366" s="48" t="s">
        <v>45</v>
      </c>
      <c r="E366" s="52"/>
    </row>
    <row r="367" spans="1:5" ht="15">
      <c r="A367" s="48" t="s">
        <v>9</v>
      </c>
      <c r="B367" s="39">
        <v>36565</v>
      </c>
      <c r="C367" s="50" t="s">
        <v>1250</v>
      </c>
      <c r="D367" s="48" t="s">
        <v>45</v>
      </c>
      <c r="E367" s="52"/>
    </row>
    <row r="368" spans="1:5" ht="15">
      <c r="A368" s="48" t="s">
        <v>9</v>
      </c>
      <c r="B368" s="56" t="s">
        <v>1251</v>
      </c>
      <c r="C368" s="50" t="s">
        <v>1252</v>
      </c>
      <c r="D368" s="48" t="s">
        <v>45</v>
      </c>
      <c r="E368" s="52"/>
    </row>
    <row r="369" spans="1:5" ht="15">
      <c r="A369" s="48" t="s">
        <v>9</v>
      </c>
      <c r="B369" s="39">
        <v>36532</v>
      </c>
      <c r="C369" s="50" t="s">
        <v>1253</v>
      </c>
      <c r="D369" s="48" t="s">
        <v>45</v>
      </c>
      <c r="E369" s="52"/>
    </row>
    <row r="370" spans="1:5" ht="15">
      <c r="A370" s="48" t="s">
        <v>9</v>
      </c>
      <c r="B370" s="56" t="s">
        <v>1254</v>
      </c>
      <c r="C370" s="50" t="s">
        <v>1255</v>
      </c>
      <c r="D370" s="48" t="s">
        <v>45</v>
      </c>
      <c r="E370" s="52"/>
    </row>
    <row r="371" spans="1:5" ht="15">
      <c r="A371" s="48" t="s">
        <v>8</v>
      </c>
      <c r="B371" s="39">
        <v>36869</v>
      </c>
      <c r="C371" s="50" t="s">
        <v>1256</v>
      </c>
      <c r="D371" s="48" t="s">
        <v>45</v>
      </c>
      <c r="E371" s="52"/>
    </row>
    <row r="372" spans="1:5" ht="15">
      <c r="A372" s="48" t="s">
        <v>8</v>
      </c>
      <c r="B372" s="56" t="s">
        <v>1154</v>
      </c>
      <c r="C372" s="50" t="s">
        <v>1261</v>
      </c>
      <c r="D372" s="48" t="s">
        <v>45</v>
      </c>
      <c r="E372" s="52"/>
    </row>
    <row r="373" spans="1:5" ht="15">
      <c r="A373" s="48" t="s">
        <v>9</v>
      </c>
      <c r="B373" s="56" t="s">
        <v>490</v>
      </c>
      <c r="C373" s="50" t="s">
        <v>1262</v>
      </c>
      <c r="D373" s="48" t="s">
        <v>45</v>
      </c>
      <c r="E373" s="52"/>
    </row>
    <row r="374" spans="1:5" ht="15">
      <c r="A374" s="48" t="s">
        <v>9</v>
      </c>
      <c r="B374" s="39">
        <v>37226</v>
      </c>
      <c r="C374" s="50" t="s">
        <v>1263</v>
      </c>
      <c r="D374" s="48" t="s">
        <v>45</v>
      </c>
      <c r="E374" s="52"/>
    </row>
    <row r="375" spans="1:5" ht="15">
      <c r="A375" s="48" t="s">
        <v>9</v>
      </c>
      <c r="B375" s="39">
        <v>36862</v>
      </c>
      <c r="C375" s="50" t="s">
        <v>1264</v>
      </c>
      <c r="D375" s="48" t="s">
        <v>45</v>
      </c>
      <c r="E375" s="52"/>
    </row>
    <row r="376" spans="1:5" ht="15">
      <c r="A376" s="48" t="s">
        <v>9</v>
      </c>
      <c r="B376" s="39">
        <v>35896</v>
      </c>
      <c r="C376" s="50" t="s">
        <v>1265</v>
      </c>
      <c r="D376" s="48" t="s">
        <v>45</v>
      </c>
      <c r="E376" s="52"/>
    </row>
    <row r="377" spans="1:5" ht="15">
      <c r="A377" s="48" t="s">
        <v>9</v>
      </c>
      <c r="B377" s="56" t="s">
        <v>1270</v>
      </c>
      <c r="C377" s="50" t="s">
        <v>1271</v>
      </c>
      <c r="D377" s="48" t="s">
        <v>45</v>
      </c>
      <c r="E377" s="52"/>
    </row>
    <row r="378" spans="1:5" ht="15">
      <c r="A378" s="48" t="s">
        <v>9</v>
      </c>
      <c r="B378" s="39">
        <v>37016</v>
      </c>
      <c r="C378" s="50" t="s">
        <v>1272</v>
      </c>
      <c r="D378" s="48" t="s">
        <v>45</v>
      </c>
      <c r="E378" s="52"/>
    </row>
    <row r="379" spans="1:5" ht="15">
      <c r="A379" s="48" t="s">
        <v>9</v>
      </c>
      <c r="B379" s="56" t="s">
        <v>1109</v>
      </c>
      <c r="C379" s="50" t="s">
        <v>1273</v>
      </c>
      <c r="D379" s="48" t="s">
        <v>45</v>
      </c>
      <c r="E379" s="52"/>
    </row>
    <row r="380" spans="1:5" ht="15">
      <c r="A380" s="48" t="s">
        <v>9</v>
      </c>
      <c r="B380" s="39">
        <v>35981</v>
      </c>
      <c r="C380" s="50" t="s">
        <v>1274</v>
      </c>
      <c r="D380" s="48" t="s">
        <v>45</v>
      </c>
      <c r="E380" s="52"/>
    </row>
    <row r="381" spans="1:5" ht="15">
      <c r="A381" s="48" t="s">
        <v>9</v>
      </c>
      <c r="B381" s="56" t="s">
        <v>532</v>
      </c>
      <c r="C381" s="50" t="s">
        <v>1277</v>
      </c>
      <c r="D381" s="48" t="s">
        <v>45</v>
      </c>
      <c r="E381" s="52"/>
    </row>
    <row r="382" spans="1:5" ht="15">
      <c r="A382" s="48" t="s">
        <v>9</v>
      </c>
      <c r="B382" s="56" t="s">
        <v>617</v>
      </c>
      <c r="C382" s="50" t="s">
        <v>1278</v>
      </c>
      <c r="D382" s="48" t="s">
        <v>45</v>
      </c>
      <c r="E382" s="52"/>
    </row>
    <row r="383" spans="1:5" ht="15">
      <c r="A383" s="48" t="s">
        <v>9</v>
      </c>
      <c r="B383" s="39">
        <v>36374</v>
      </c>
      <c r="C383" s="50" t="s">
        <v>1279</v>
      </c>
      <c r="D383" s="48" t="s">
        <v>45</v>
      </c>
      <c r="E383" s="52"/>
    </row>
    <row r="384" spans="1:5" ht="15">
      <c r="A384" s="48" t="s">
        <v>9</v>
      </c>
      <c r="B384" s="56" t="s">
        <v>726</v>
      </c>
      <c r="C384" s="50" t="s">
        <v>1281</v>
      </c>
      <c r="D384" s="48" t="s">
        <v>45</v>
      </c>
      <c r="E384" s="52"/>
    </row>
    <row r="385" spans="1:5" ht="15">
      <c r="A385" s="48" t="s">
        <v>9</v>
      </c>
      <c r="B385" s="39">
        <v>36869</v>
      </c>
      <c r="C385" s="50" t="s">
        <v>1283</v>
      </c>
      <c r="D385" s="48" t="s">
        <v>45</v>
      </c>
      <c r="E385" s="52"/>
    </row>
    <row r="386" spans="1:5" ht="15">
      <c r="A386" s="48" t="s">
        <v>9</v>
      </c>
      <c r="B386" s="39">
        <v>36561</v>
      </c>
      <c r="C386" s="50" t="s">
        <v>1284</v>
      </c>
      <c r="D386" s="48" t="s">
        <v>45</v>
      </c>
      <c r="E386" s="52"/>
    </row>
    <row r="387" spans="1:5" ht="15">
      <c r="A387" s="48" t="s">
        <v>9</v>
      </c>
      <c r="B387" s="56" t="s">
        <v>1285</v>
      </c>
      <c r="C387" s="50" t="s">
        <v>1286</v>
      </c>
      <c r="D387" s="48" t="s">
        <v>45</v>
      </c>
      <c r="E387" s="52"/>
    </row>
    <row r="388" spans="1:5" ht="15">
      <c r="A388" s="48" t="s">
        <v>9</v>
      </c>
      <c r="B388" s="56" t="s">
        <v>1287</v>
      </c>
      <c r="C388" s="50" t="s">
        <v>1288</v>
      </c>
      <c r="D388" s="48" t="s">
        <v>45</v>
      </c>
      <c r="E388" s="52"/>
    </row>
    <row r="389" spans="1:5" ht="15">
      <c r="A389" s="48" t="s">
        <v>9</v>
      </c>
      <c r="B389" s="56" t="s">
        <v>1289</v>
      </c>
      <c r="C389" s="50" t="s">
        <v>1290</v>
      </c>
      <c r="D389" s="48" t="s">
        <v>45</v>
      </c>
      <c r="E389" s="52"/>
    </row>
    <row r="390" spans="1:5" ht="15">
      <c r="A390" s="48" t="s">
        <v>9</v>
      </c>
      <c r="B390" s="39">
        <v>36775</v>
      </c>
      <c r="C390" s="50" t="s">
        <v>1293</v>
      </c>
      <c r="D390" s="48" t="s">
        <v>45</v>
      </c>
      <c r="E390" s="52"/>
    </row>
    <row r="391" spans="1:5" ht="15">
      <c r="A391" s="48" t="s">
        <v>9</v>
      </c>
      <c r="B391" s="56" t="s">
        <v>1294</v>
      </c>
      <c r="C391" s="50" t="s">
        <v>1295</v>
      </c>
      <c r="D391" s="48" t="s">
        <v>45</v>
      </c>
      <c r="E391" s="52"/>
    </row>
    <row r="392" spans="1:5" ht="15">
      <c r="A392" s="48" t="s">
        <v>9</v>
      </c>
      <c r="B392" s="56" t="s">
        <v>732</v>
      </c>
      <c r="C392" s="50" t="s">
        <v>1296</v>
      </c>
      <c r="D392" s="48" t="s">
        <v>45</v>
      </c>
      <c r="E392" s="52"/>
    </row>
    <row r="393" spans="1:5" ht="15">
      <c r="A393" s="48" t="s">
        <v>9</v>
      </c>
      <c r="B393" s="56" t="s">
        <v>235</v>
      </c>
      <c r="C393" s="50" t="s">
        <v>1097</v>
      </c>
      <c r="D393" s="48" t="s">
        <v>45</v>
      </c>
      <c r="E393" s="52"/>
    </row>
    <row r="394" spans="1:5" ht="15">
      <c r="A394" s="48" t="s">
        <v>9</v>
      </c>
      <c r="B394" s="39">
        <v>36437</v>
      </c>
      <c r="C394" s="50" t="s">
        <v>1299</v>
      </c>
      <c r="D394" s="48" t="s">
        <v>45</v>
      </c>
      <c r="E394" s="52"/>
    </row>
    <row r="395" spans="1:5" ht="15">
      <c r="A395" s="48" t="s">
        <v>9</v>
      </c>
      <c r="B395" s="39">
        <v>36624</v>
      </c>
      <c r="C395" s="50" t="s">
        <v>1300</v>
      </c>
      <c r="D395" s="48" t="s">
        <v>45</v>
      </c>
      <c r="E395" s="52"/>
    </row>
    <row r="396" spans="1:5" ht="15">
      <c r="A396" s="48" t="s">
        <v>9</v>
      </c>
      <c r="B396" s="56" t="s">
        <v>1301</v>
      </c>
      <c r="C396" s="50" t="s">
        <v>1302</v>
      </c>
      <c r="D396" s="48" t="s">
        <v>45</v>
      </c>
      <c r="E396" s="52"/>
    </row>
    <row r="397" spans="1:5" ht="15">
      <c r="A397" s="48" t="s">
        <v>9</v>
      </c>
      <c r="B397" s="56" t="s">
        <v>861</v>
      </c>
      <c r="C397" s="50" t="s">
        <v>1303</v>
      </c>
      <c r="D397" s="48" t="s">
        <v>45</v>
      </c>
      <c r="E397" s="52"/>
    </row>
    <row r="398" spans="1:5" ht="15">
      <c r="A398" s="48" t="s">
        <v>9</v>
      </c>
      <c r="B398" s="56" t="s">
        <v>1304</v>
      </c>
      <c r="C398" s="50" t="s">
        <v>1305</v>
      </c>
      <c r="D398" s="48" t="s">
        <v>45</v>
      </c>
      <c r="E398" s="52"/>
    </row>
    <row r="399" spans="1:5" ht="15">
      <c r="A399" s="48" t="s">
        <v>9</v>
      </c>
      <c r="B399" s="56" t="s">
        <v>1309</v>
      </c>
      <c r="C399" s="50" t="s">
        <v>1310</v>
      </c>
      <c r="D399" s="48" t="s">
        <v>45</v>
      </c>
      <c r="E399" s="52"/>
    </row>
    <row r="400" spans="1:5" ht="15">
      <c r="A400" s="48" t="s">
        <v>9</v>
      </c>
      <c r="B400" s="39">
        <v>35775</v>
      </c>
      <c r="C400" s="50" t="s">
        <v>1311</v>
      </c>
      <c r="D400" s="48" t="s">
        <v>45</v>
      </c>
      <c r="E400" s="52"/>
    </row>
    <row r="401" spans="1:5" ht="15">
      <c r="A401" s="48" t="s">
        <v>9</v>
      </c>
      <c r="B401" s="56" t="s">
        <v>563</v>
      </c>
      <c r="C401" s="50" t="s">
        <v>1312</v>
      </c>
      <c r="D401" s="48" t="s">
        <v>45</v>
      </c>
      <c r="E401" s="52"/>
    </row>
    <row r="402" spans="1:5" ht="15">
      <c r="A402" s="48" t="s">
        <v>9</v>
      </c>
      <c r="B402" s="39">
        <v>36986</v>
      </c>
      <c r="C402" s="50" t="s">
        <v>1316</v>
      </c>
      <c r="D402" s="48" t="s">
        <v>45</v>
      </c>
      <c r="E402" s="52"/>
    </row>
    <row r="403" spans="1:5" ht="15">
      <c r="A403" s="48" t="s">
        <v>9</v>
      </c>
      <c r="B403" s="56" t="s">
        <v>1317</v>
      </c>
      <c r="C403" s="50" t="s">
        <v>1318</v>
      </c>
      <c r="D403" s="48" t="s">
        <v>45</v>
      </c>
      <c r="E403" s="52"/>
    </row>
    <row r="404" spans="1:5" ht="15">
      <c r="A404" s="48" t="s">
        <v>8</v>
      </c>
      <c r="B404" s="56" t="s">
        <v>1319</v>
      </c>
      <c r="C404" s="50" t="s">
        <v>1320</v>
      </c>
      <c r="D404" s="48" t="s">
        <v>45</v>
      </c>
      <c r="E404" s="52"/>
    </row>
    <row r="405" spans="1:5" ht="15">
      <c r="A405" s="48" t="s">
        <v>9</v>
      </c>
      <c r="B405" s="56" t="s">
        <v>1321</v>
      </c>
      <c r="C405" s="50" t="s">
        <v>1322</v>
      </c>
      <c r="D405" s="48" t="s">
        <v>45</v>
      </c>
      <c r="E405" s="52"/>
    </row>
    <row r="406" spans="1:5" ht="15">
      <c r="A406" s="48" t="s">
        <v>9</v>
      </c>
      <c r="B406" s="56" t="s">
        <v>1323</v>
      </c>
      <c r="C406" s="50" t="s">
        <v>1324</v>
      </c>
      <c r="D406" s="48" t="s">
        <v>45</v>
      </c>
      <c r="E406" s="52"/>
    </row>
    <row r="407" spans="1:5" ht="15">
      <c r="A407" s="48" t="s">
        <v>9</v>
      </c>
      <c r="B407" s="39">
        <v>36897</v>
      </c>
      <c r="C407" s="50" t="s">
        <v>1325</v>
      </c>
      <c r="D407" s="48" t="s">
        <v>45</v>
      </c>
      <c r="E407" s="52"/>
    </row>
    <row r="408" spans="1:5" ht="15">
      <c r="A408" s="48" t="s">
        <v>9</v>
      </c>
      <c r="B408" s="56" t="s">
        <v>250</v>
      </c>
      <c r="C408" s="50" t="s">
        <v>1327</v>
      </c>
      <c r="D408" s="48" t="s">
        <v>45</v>
      </c>
      <c r="E408" s="52"/>
    </row>
    <row r="409" spans="1:5" ht="15">
      <c r="A409" s="48" t="s">
        <v>9</v>
      </c>
      <c r="B409" s="56" t="s">
        <v>1123</v>
      </c>
      <c r="C409" s="50" t="s">
        <v>939</v>
      </c>
      <c r="D409" s="48" t="s">
        <v>45</v>
      </c>
      <c r="E409" s="52"/>
    </row>
    <row r="410" spans="1:5" ht="15">
      <c r="A410" s="48" t="s">
        <v>9</v>
      </c>
      <c r="B410" s="39">
        <v>36867</v>
      </c>
      <c r="C410" s="50" t="s">
        <v>1330</v>
      </c>
      <c r="D410" s="48" t="s">
        <v>45</v>
      </c>
      <c r="E410" s="52"/>
    </row>
    <row r="411" spans="1:5" ht="15">
      <c r="A411" s="48" t="s">
        <v>9</v>
      </c>
      <c r="B411" s="56" t="s">
        <v>1017</v>
      </c>
      <c r="C411" s="50" t="s">
        <v>1331</v>
      </c>
      <c r="D411" s="48" t="s">
        <v>45</v>
      </c>
      <c r="E411" s="52"/>
    </row>
    <row r="412" spans="1:5" ht="15">
      <c r="A412" s="48" t="s">
        <v>9</v>
      </c>
      <c r="B412" s="56" t="s">
        <v>1332</v>
      </c>
      <c r="C412" s="50" t="s">
        <v>1333</v>
      </c>
      <c r="D412" s="48" t="s">
        <v>45</v>
      </c>
      <c r="E412" s="52"/>
    </row>
    <row r="413" spans="1:5" ht="15">
      <c r="A413" s="48" t="s">
        <v>8</v>
      </c>
      <c r="B413" s="56" t="s">
        <v>963</v>
      </c>
      <c r="C413" s="50" t="s">
        <v>1334</v>
      </c>
      <c r="D413" s="48" t="s">
        <v>45</v>
      </c>
      <c r="E413" s="52"/>
    </row>
    <row r="414" spans="1:5" ht="15">
      <c r="A414" s="48" t="s">
        <v>9</v>
      </c>
      <c r="B414" s="39">
        <v>36682</v>
      </c>
      <c r="C414" s="50" t="s">
        <v>1335</v>
      </c>
      <c r="D414" s="48" t="s">
        <v>45</v>
      </c>
      <c r="E414" s="52"/>
    </row>
    <row r="415" spans="1:5" ht="15">
      <c r="A415" s="48" t="s">
        <v>9</v>
      </c>
      <c r="B415" s="39">
        <v>36896</v>
      </c>
      <c r="C415" s="50" t="s">
        <v>1339</v>
      </c>
      <c r="D415" s="48" t="s">
        <v>45</v>
      </c>
      <c r="E415" s="52"/>
    </row>
    <row r="416" spans="1:5" ht="15">
      <c r="A416" s="48" t="s">
        <v>9</v>
      </c>
      <c r="B416" s="39">
        <v>36502</v>
      </c>
      <c r="C416" s="50" t="s">
        <v>1236</v>
      </c>
      <c r="D416" s="48" t="s">
        <v>45</v>
      </c>
      <c r="E416" s="52"/>
    </row>
    <row r="417" spans="1:5" ht="15">
      <c r="A417" s="48" t="s">
        <v>9</v>
      </c>
      <c r="B417" s="56" t="s">
        <v>1340</v>
      </c>
      <c r="C417" s="50" t="s">
        <v>1341</v>
      </c>
      <c r="D417" s="48" t="s">
        <v>45</v>
      </c>
      <c r="E417" s="52"/>
    </row>
    <row r="418" spans="1:5" ht="15">
      <c r="A418" s="48" t="s">
        <v>9</v>
      </c>
      <c r="B418" s="56" t="s">
        <v>1342</v>
      </c>
      <c r="C418" s="50" t="s">
        <v>1343</v>
      </c>
      <c r="D418" s="48" t="s">
        <v>45</v>
      </c>
      <c r="E418" s="52"/>
    </row>
    <row r="419" spans="1:5" ht="15">
      <c r="A419" s="48" t="s">
        <v>9</v>
      </c>
      <c r="B419" s="56" t="s">
        <v>899</v>
      </c>
      <c r="C419" s="50" t="s">
        <v>1346</v>
      </c>
      <c r="D419" s="48" t="s">
        <v>45</v>
      </c>
      <c r="E419" s="52"/>
    </row>
    <row r="420" spans="1:5" ht="15">
      <c r="A420" s="48" t="s">
        <v>9</v>
      </c>
      <c r="B420" s="39">
        <v>37014</v>
      </c>
      <c r="C420" s="50" t="s">
        <v>1347</v>
      </c>
      <c r="D420" s="48" t="s">
        <v>45</v>
      </c>
      <c r="E420" s="52"/>
    </row>
    <row r="421" spans="1:5" ht="15">
      <c r="A421" s="48" t="s">
        <v>9</v>
      </c>
      <c r="B421" s="56" t="s">
        <v>1027</v>
      </c>
      <c r="C421" s="50" t="s">
        <v>1350</v>
      </c>
      <c r="D421" s="48" t="s">
        <v>45</v>
      </c>
      <c r="E421" s="52"/>
    </row>
    <row r="422" spans="1:5" ht="15">
      <c r="A422" s="48" t="s">
        <v>9</v>
      </c>
      <c r="B422" s="56" t="s">
        <v>1351</v>
      </c>
      <c r="C422" s="50" t="s">
        <v>1352</v>
      </c>
      <c r="D422" s="48" t="s">
        <v>45</v>
      </c>
      <c r="E422" s="52"/>
    </row>
    <row r="423" spans="1:5" ht="15">
      <c r="A423" s="48" t="s">
        <v>9</v>
      </c>
      <c r="B423" s="39">
        <v>36809</v>
      </c>
      <c r="C423" s="50" t="s">
        <v>1357</v>
      </c>
      <c r="D423" s="48" t="s">
        <v>45</v>
      </c>
      <c r="E423" s="52"/>
    </row>
    <row r="424" spans="1:5" ht="15">
      <c r="A424" s="48" t="s">
        <v>9</v>
      </c>
      <c r="B424" s="39">
        <v>36656</v>
      </c>
      <c r="C424" s="50" t="s">
        <v>1358</v>
      </c>
      <c r="D424" s="48" t="s">
        <v>45</v>
      </c>
      <c r="E424" s="52"/>
    </row>
    <row r="425" spans="1:5" ht="15">
      <c r="A425" s="48" t="s">
        <v>9</v>
      </c>
      <c r="B425" s="56" t="s">
        <v>68</v>
      </c>
      <c r="C425" s="50" t="s">
        <v>1362</v>
      </c>
      <c r="D425" s="48" t="s">
        <v>45</v>
      </c>
      <c r="E425" s="52"/>
    </row>
    <row r="426" spans="1:5" ht="15">
      <c r="A426" s="48" t="s">
        <v>9</v>
      </c>
      <c r="B426" s="56" t="s">
        <v>342</v>
      </c>
      <c r="C426" s="50" t="s">
        <v>1363</v>
      </c>
      <c r="D426" s="48" t="s">
        <v>45</v>
      </c>
      <c r="E426" s="52"/>
    </row>
    <row r="427" spans="1:5" ht="15">
      <c r="A427" s="48" t="s">
        <v>9</v>
      </c>
      <c r="B427" s="56" t="s">
        <v>914</v>
      </c>
      <c r="C427" s="50" t="s">
        <v>1364</v>
      </c>
      <c r="D427" s="48" t="s">
        <v>45</v>
      </c>
      <c r="E427" s="52"/>
    </row>
    <row r="428" spans="1:5" ht="15">
      <c r="A428" s="48" t="s">
        <v>8</v>
      </c>
      <c r="B428" s="56" t="s">
        <v>925</v>
      </c>
      <c r="C428" s="50" t="s">
        <v>1368</v>
      </c>
      <c r="D428" s="48" t="s">
        <v>45</v>
      </c>
      <c r="E428" s="52"/>
    </row>
    <row r="429" spans="1:5" ht="15">
      <c r="A429" s="48" t="s">
        <v>9</v>
      </c>
      <c r="B429" s="39">
        <v>36747</v>
      </c>
      <c r="C429" s="50" t="s">
        <v>1369</v>
      </c>
      <c r="D429" s="48" t="s">
        <v>45</v>
      </c>
      <c r="E429" s="52"/>
    </row>
    <row r="430" spans="1:5" ht="15">
      <c r="A430" s="48" t="s">
        <v>9</v>
      </c>
      <c r="B430" s="39">
        <v>36537</v>
      </c>
      <c r="C430" s="50" t="s">
        <v>1372</v>
      </c>
      <c r="D430" s="48" t="s">
        <v>45</v>
      </c>
      <c r="E430" s="52"/>
    </row>
    <row r="431" spans="1:5" ht="15">
      <c r="A431" s="48" t="s">
        <v>8</v>
      </c>
      <c r="B431" s="56" t="s">
        <v>1373</v>
      </c>
      <c r="C431" s="50" t="s">
        <v>1374</v>
      </c>
      <c r="D431" s="48" t="s">
        <v>45</v>
      </c>
      <c r="E431" s="52"/>
    </row>
    <row r="432" spans="1:5" ht="15">
      <c r="A432" s="48" t="s">
        <v>9</v>
      </c>
      <c r="B432" s="39">
        <v>36779</v>
      </c>
      <c r="C432" s="50" t="s">
        <v>1377</v>
      </c>
      <c r="D432" s="48" t="s">
        <v>45</v>
      </c>
      <c r="E432" s="52"/>
    </row>
    <row r="433" spans="1:5" ht="15">
      <c r="A433" s="48" t="s">
        <v>9</v>
      </c>
      <c r="B433" s="56" t="s">
        <v>1378</v>
      </c>
      <c r="C433" s="50" t="s">
        <v>1379</v>
      </c>
      <c r="D433" s="48" t="s">
        <v>45</v>
      </c>
      <c r="E433" s="52"/>
    </row>
    <row r="434" spans="1:5" ht="15">
      <c r="A434" s="48" t="s">
        <v>9</v>
      </c>
      <c r="B434" s="39">
        <v>36653</v>
      </c>
      <c r="C434" s="50" t="s">
        <v>1380</v>
      </c>
      <c r="D434" s="48" t="s">
        <v>45</v>
      </c>
      <c r="E434" s="52"/>
    </row>
    <row r="435" spans="1:5" ht="15">
      <c r="A435" s="48" t="s">
        <v>9</v>
      </c>
      <c r="B435" s="56" t="s">
        <v>1385</v>
      </c>
      <c r="C435" s="50" t="s">
        <v>1386</v>
      </c>
      <c r="D435" s="48" t="s">
        <v>45</v>
      </c>
      <c r="E435" s="52"/>
    </row>
    <row r="436" spans="1:5" ht="15">
      <c r="A436" s="48" t="s">
        <v>9</v>
      </c>
      <c r="B436" s="39">
        <v>36201</v>
      </c>
      <c r="C436" s="50" t="s">
        <v>1387</v>
      </c>
      <c r="D436" s="48" t="s">
        <v>45</v>
      </c>
      <c r="E436" s="52"/>
    </row>
    <row r="437" spans="1:5" ht="15">
      <c r="A437" s="48" t="s">
        <v>9</v>
      </c>
      <c r="B437" s="56" t="s">
        <v>1388</v>
      </c>
      <c r="C437" s="50" t="s">
        <v>1389</v>
      </c>
      <c r="D437" s="48" t="s">
        <v>45</v>
      </c>
      <c r="E437" s="52"/>
    </row>
    <row r="438" spans="1:5" ht="15">
      <c r="A438" s="48" t="s">
        <v>9</v>
      </c>
      <c r="B438" s="39">
        <v>36777</v>
      </c>
      <c r="C438" s="50" t="s">
        <v>1394</v>
      </c>
      <c r="D438" s="48" t="s">
        <v>45</v>
      </c>
      <c r="E438" s="52"/>
    </row>
    <row r="439" spans="1:5" ht="15">
      <c r="A439" s="48" t="s">
        <v>9</v>
      </c>
      <c r="B439" s="39">
        <v>36137</v>
      </c>
      <c r="C439" s="50" t="s">
        <v>1395</v>
      </c>
      <c r="D439" s="48" t="s">
        <v>45</v>
      </c>
      <c r="E439" s="52"/>
    </row>
    <row r="440" spans="1:5" ht="15">
      <c r="A440" s="48" t="s">
        <v>9</v>
      </c>
      <c r="B440" s="56" t="s">
        <v>1396</v>
      </c>
      <c r="C440" s="50" t="s">
        <v>1397</v>
      </c>
      <c r="D440" s="48" t="s">
        <v>45</v>
      </c>
      <c r="E440" s="52"/>
    </row>
    <row r="441" spans="1:5" ht="15">
      <c r="A441" s="48" t="s">
        <v>9</v>
      </c>
      <c r="B441" s="56" t="s">
        <v>1398</v>
      </c>
      <c r="C441" s="50" t="s">
        <v>1399</v>
      </c>
      <c r="D441" s="48" t="s">
        <v>45</v>
      </c>
      <c r="E441" s="52"/>
    </row>
    <row r="442" spans="1:5" ht="15">
      <c r="A442" s="48" t="s">
        <v>9</v>
      </c>
      <c r="B442" s="39">
        <v>36743</v>
      </c>
      <c r="C442" s="50" t="s">
        <v>1403</v>
      </c>
      <c r="D442" s="48" t="s">
        <v>45</v>
      </c>
      <c r="E442" s="52"/>
    </row>
    <row r="443" spans="1:5" ht="15">
      <c r="A443" s="48" t="s">
        <v>9</v>
      </c>
      <c r="B443" s="56" t="s">
        <v>977</v>
      </c>
      <c r="C443" s="50" t="s">
        <v>1219</v>
      </c>
      <c r="D443" s="48" t="s">
        <v>45</v>
      </c>
      <c r="E443" s="52"/>
    </row>
    <row r="444" spans="1:5" ht="15">
      <c r="A444" s="48" t="s">
        <v>9</v>
      </c>
      <c r="B444" s="56" t="s">
        <v>1404</v>
      </c>
      <c r="C444" s="50" t="s">
        <v>1405</v>
      </c>
      <c r="D444" s="48" t="s">
        <v>45</v>
      </c>
      <c r="E444" s="52"/>
    </row>
    <row r="445" spans="1:5" ht="15">
      <c r="A445" s="48" t="s">
        <v>9</v>
      </c>
      <c r="B445" s="56" t="s">
        <v>407</v>
      </c>
      <c r="C445" s="50" t="s">
        <v>1408</v>
      </c>
      <c r="D445" s="48" t="s">
        <v>45</v>
      </c>
      <c r="E445" s="52"/>
    </row>
    <row r="446" spans="1:5" ht="15">
      <c r="A446" s="48" t="s">
        <v>9</v>
      </c>
      <c r="B446" s="39">
        <v>36713</v>
      </c>
      <c r="C446" s="50" t="s">
        <v>1409</v>
      </c>
      <c r="D446" s="48" t="s">
        <v>45</v>
      </c>
      <c r="E446" s="52"/>
    </row>
    <row r="447" spans="1:5" ht="15">
      <c r="A447" s="48" t="s">
        <v>9</v>
      </c>
      <c r="B447" s="39">
        <v>36439</v>
      </c>
      <c r="C447" s="50" t="s">
        <v>1410</v>
      </c>
      <c r="D447" s="48" t="s">
        <v>45</v>
      </c>
      <c r="E447" s="52"/>
    </row>
    <row r="448" spans="1:5" ht="15">
      <c r="A448" s="48" t="s">
        <v>9</v>
      </c>
      <c r="B448" s="56" t="s">
        <v>205</v>
      </c>
      <c r="C448" s="50" t="s">
        <v>1411</v>
      </c>
      <c r="D448" s="48" t="s">
        <v>45</v>
      </c>
      <c r="E448" s="52"/>
    </row>
    <row r="449" spans="1:5" ht="15">
      <c r="A449" s="48" t="s">
        <v>9</v>
      </c>
      <c r="B449" s="56" t="s">
        <v>1022</v>
      </c>
      <c r="C449" s="50" t="s">
        <v>1414</v>
      </c>
      <c r="D449" s="48" t="s">
        <v>45</v>
      </c>
      <c r="E449" s="52"/>
    </row>
    <row r="450" spans="1:5" ht="15">
      <c r="A450" s="48" t="s">
        <v>9</v>
      </c>
      <c r="B450" s="56" t="s">
        <v>414</v>
      </c>
      <c r="C450" s="50" t="s">
        <v>1415</v>
      </c>
      <c r="D450" s="48" t="s">
        <v>45</v>
      </c>
      <c r="E450" s="52"/>
    </row>
    <row r="451" spans="1:5" ht="15">
      <c r="A451" s="48" t="s">
        <v>9</v>
      </c>
      <c r="B451" s="39">
        <v>37104</v>
      </c>
      <c r="C451" s="50" t="s">
        <v>1416</v>
      </c>
      <c r="D451" s="48" t="s">
        <v>45</v>
      </c>
      <c r="E451" s="52"/>
    </row>
    <row r="452" spans="1:5" ht="15">
      <c r="A452" s="48" t="s">
        <v>8</v>
      </c>
      <c r="B452" s="39">
        <v>36534</v>
      </c>
      <c r="C452" s="50" t="s">
        <v>1417</v>
      </c>
      <c r="D452" s="48" t="s">
        <v>45</v>
      </c>
      <c r="E452" s="52"/>
    </row>
    <row r="453" spans="1:5" ht="15">
      <c r="A453" s="48" t="s">
        <v>9</v>
      </c>
      <c r="B453" s="56" t="s">
        <v>983</v>
      </c>
      <c r="C453" s="50" t="s">
        <v>846</v>
      </c>
      <c r="D453" s="48" t="s">
        <v>45</v>
      </c>
      <c r="E453" s="52"/>
    </row>
    <row r="454" spans="1:5" ht="15">
      <c r="A454" s="48" t="s">
        <v>9</v>
      </c>
      <c r="B454" s="56" t="s">
        <v>1418</v>
      </c>
      <c r="C454" s="50" t="s">
        <v>1419</v>
      </c>
      <c r="D454" s="48" t="s">
        <v>45</v>
      </c>
      <c r="E454" s="52"/>
    </row>
    <row r="455" spans="1:5" ht="15">
      <c r="A455" s="48" t="s">
        <v>9</v>
      </c>
      <c r="B455" s="39">
        <v>36531</v>
      </c>
      <c r="C455" s="50" t="s">
        <v>1424</v>
      </c>
      <c r="D455" s="48" t="s">
        <v>45</v>
      </c>
      <c r="E455" s="52"/>
    </row>
    <row r="456" spans="1:5" ht="15">
      <c r="A456" s="48" t="s">
        <v>9</v>
      </c>
      <c r="B456" s="39">
        <v>36842</v>
      </c>
      <c r="C456" s="50" t="s">
        <v>1425</v>
      </c>
      <c r="D456" s="48" t="s">
        <v>45</v>
      </c>
      <c r="E456" s="52"/>
    </row>
    <row r="457" spans="1:5" ht="15">
      <c r="A457" s="48" t="s">
        <v>9</v>
      </c>
      <c r="B457" s="56" t="s">
        <v>1426</v>
      </c>
      <c r="C457" s="50" t="s">
        <v>1427</v>
      </c>
      <c r="D457" s="48" t="s">
        <v>45</v>
      </c>
      <c r="E457" s="52"/>
    </row>
    <row r="458" spans="1:5" ht="15">
      <c r="A458" s="48" t="s">
        <v>9</v>
      </c>
      <c r="B458" s="39">
        <v>36681</v>
      </c>
      <c r="C458" s="50" t="s">
        <v>1428</v>
      </c>
      <c r="D458" s="48" t="s">
        <v>45</v>
      </c>
      <c r="E458" s="52"/>
    </row>
    <row r="459" spans="1:5" ht="15">
      <c r="A459" s="48" t="s">
        <v>9</v>
      </c>
      <c r="B459" s="39">
        <v>36195</v>
      </c>
      <c r="C459" s="50" t="s">
        <v>1431</v>
      </c>
      <c r="D459" s="48" t="s">
        <v>45</v>
      </c>
      <c r="E459" s="52"/>
    </row>
    <row r="460" spans="1:5" ht="15">
      <c r="A460" s="48" t="s">
        <v>9</v>
      </c>
      <c r="B460" s="56" t="s">
        <v>1432</v>
      </c>
      <c r="C460" s="50" t="s">
        <v>1433</v>
      </c>
      <c r="D460" s="48" t="s">
        <v>45</v>
      </c>
      <c r="E460" s="52"/>
    </row>
    <row r="461" spans="1:5" ht="15">
      <c r="A461" s="48" t="s">
        <v>9</v>
      </c>
      <c r="B461" s="39">
        <v>36739</v>
      </c>
      <c r="C461" s="50" t="s">
        <v>1434</v>
      </c>
      <c r="D461" s="48" t="s">
        <v>45</v>
      </c>
      <c r="E461" s="52"/>
    </row>
    <row r="462" spans="1:5" ht="15">
      <c r="A462" s="48" t="s">
        <v>9</v>
      </c>
      <c r="B462" s="56" t="s">
        <v>99</v>
      </c>
      <c r="C462" s="50" t="s">
        <v>1344</v>
      </c>
      <c r="D462" s="48" t="s">
        <v>45</v>
      </c>
      <c r="E462" s="52"/>
    </row>
    <row r="463" spans="1:5" ht="15">
      <c r="A463" s="48" t="s">
        <v>9</v>
      </c>
      <c r="B463" s="56" t="s">
        <v>1435</v>
      </c>
      <c r="C463" s="50" t="s">
        <v>1436</v>
      </c>
      <c r="D463" s="48" t="s">
        <v>45</v>
      </c>
      <c r="E463" s="52"/>
    </row>
    <row r="464" spans="1:5" ht="15">
      <c r="A464" s="48" t="s">
        <v>9</v>
      </c>
      <c r="B464" s="56" t="s">
        <v>1398</v>
      </c>
      <c r="C464" s="50" t="s">
        <v>1437</v>
      </c>
      <c r="D464" s="48" t="s">
        <v>45</v>
      </c>
      <c r="E464" s="52"/>
    </row>
    <row r="465" spans="1:5" ht="15">
      <c r="A465" s="48" t="s">
        <v>8</v>
      </c>
      <c r="B465" s="39">
        <v>36741</v>
      </c>
      <c r="C465" s="50" t="s">
        <v>1440</v>
      </c>
      <c r="D465" s="48" t="s">
        <v>45</v>
      </c>
      <c r="E465" s="52"/>
    </row>
    <row r="466" spans="1:5" ht="15">
      <c r="A466" s="48" t="s">
        <v>9</v>
      </c>
      <c r="B466" s="56" t="s">
        <v>724</v>
      </c>
      <c r="C466" s="50" t="s">
        <v>1442</v>
      </c>
      <c r="D466" s="48" t="s">
        <v>45</v>
      </c>
      <c r="E466" s="52"/>
    </row>
    <row r="467" spans="1:5" ht="15">
      <c r="A467" s="48" t="s">
        <v>9</v>
      </c>
      <c r="B467" s="56" t="s">
        <v>1443</v>
      </c>
      <c r="C467" s="50" t="s">
        <v>1444</v>
      </c>
      <c r="D467" s="48" t="s">
        <v>45</v>
      </c>
      <c r="E467" s="52"/>
    </row>
    <row r="468" spans="1:5" ht="15">
      <c r="A468" s="48" t="s">
        <v>9</v>
      </c>
      <c r="B468" s="39">
        <v>36534</v>
      </c>
      <c r="C468" s="50" t="s">
        <v>1445</v>
      </c>
      <c r="D468" s="48" t="s">
        <v>45</v>
      </c>
      <c r="E468" s="52"/>
    </row>
    <row r="469" spans="1:5" ht="15">
      <c r="A469" s="48" t="s">
        <v>9</v>
      </c>
      <c r="B469" s="56" t="s">
        <v>1446</v>
      </c>
      <c r="C469" s="50" t="s">
        <v>1447</v>
      </c>
      <c r="D469" s="48" t="s">
        <v>45</v>
      </c>
      <c r="E469" s="52"/>
    </row>
    <row r="470" spans="1:5" ht="15">
      <c r="A470" s="48" t="s">
        <v>9</v>
      </c>
      <c r="B470" s="39">
        <v>36439</v>
      </c>
      <c r="C470" s="50" t="s">
        <v>1448</v>
      </c>
      <c r="D470" s="48" t="s">
        <v>45</v>
      </c>
      <c r="E470" s="52"/>
    </row>
    <row r="471" spans="1:5" ht="15">
      <c r="A471" s="48" t="s">
        <v>9</v>
      </c>
      <c r="B471" s="56" t="s">
        <v>1133</v>
      </c>
      <c r="C471" s="50" t="s">
        <v>1449</v>
      </c>
      <c r="D471" s="48" t="s">
        <v>45</v>
      </c>
      <c r="E471" s="52"/>
    </row>
    <row r="472" spans="1:5" ht="15">
      <c r="A472" s="48" t="s">
        <v>9</v>
      </c>
      <c r="B472" s="56" t="s">
        <v>1453</v>
      </c>
      <c r="C472" s="50" t="s">
        <v>1454</v>
      </c>
      <c r="D472" s="48" t="s">
        <v>45</v>
      </c>
      <c r="E472" s="52"/>
    </row>
    <row r="473" spans="1:5" ht="15">
      <c r="A473" s="48" t="s">
        <v>9</v>
      </c>
      <c r="B473" s="39">
        <v>36807</v>
      </c>
      <c r="C473" s="50" t="s">
        <v>1455</v>
      </c>
      <c r="D473" s="48" t="s">
        <v>45</v>
      </c>
      <c r="E473" s="52"/>
    </row>
    <row r="474" spans="1:5" ht="15">
      <c r="A474" s="48" t="s">
        <v>9</v>
      </c>
      <c r="B474" s="39">
        <v>36863</v>
      </c>
      <c r="C474" s="50" t="s">
        <v>1456</v>
      </c>
      <c r="D474" s="48" t="s">
        <v>45</v>
      </c>
      <c r="E474" s="52"/>
    </row>
    <row r="475" spans="1:5" ht="15">
      <c r="A475" s="48" t="s">
        <v>9</v>
      </c>
      <c r="B475" s="39">
        <v>36563</v>
      </c>
      <c r="C475" s="50" t="s">
        <v>1457</v>
      </c>
      <c r="D475" s="48" t="s">
        <v>45</v>
      </c>
      <c r="E475" s="52"/>
    </row>
    <row r="476" spans="1:5" ht="15">
      <c r="A476" s="48" t="s">
        <v>9</v>
      </c>
      <c r="B476" s="56" t="s">
        <v>1224</v>
      </c>
      <c r="C476" s="50" t="s">
        <v>1458</v>
      </c>
      <c r="D476" s="48" t="s">
        <v>45</v>
      </c>
      <c r="E476" s="52"/>
    </row>
    <row r="477" spans="1:5" ht="15">
      <c r="A477" s="48" t="s">
        <v>9</v>
      </c>
      <c r="B477" s="56" t="s">
        <v>1463</v>
      </c>
      <c r="C477" s="50" t="s">
        <v>1464</v>
      </c>
      <c r="D477" s="48" t="s">
        <v>45</v>
      </c>
      <c r="E477" s="52"/>
    </row>
    <row r="478" spans="1:5" ht="15">
      <c r="A478" s="48" t="s">
        <v>9</v>
      </c>
      <c r="B478" s="56" t="s">
        <v>1465</v>
      </c>
      <c r="C478" s="50" t="s">
        <v>1466</v>
      </c>
      <c r="D478" s="48" t="s">
        <v>45</v>
      </c>
      <c r="E478" s="52"/>
    </row>
    <row r="479" spans="1:5" ht="15">
      <c r="A479" s="48" t="s">
        <v>9</v>
      </c>
      <c r="B479" s="56" t="s">
        <v>1467</v>
      </c>
      <c r="C479" s="50" t="s">
        <v>1468</v>
      </c>
      <c r="D479" s="48" t="s">
        <v>45</v>
      </c>
      <c r="E479" s="52"/>
    </row>
    <row r="480" spans="1:5" ht="15">
      <c r="A480" s="48" t="s">
        <v>9</v>
      </c>
      <c r="B480" s="39">
        <v>36171</v>
      </c>
      <c r="C480" s="50" t="s">
        <v>1469</v>
      </c>
      <c r="D480" s="48" t="s">
        <v>45</v>
      </c>
      <c r="E480" s="52"/>
    </row>
    <row r="481" spans="1:5" ht="15">
      <c r="A481" s="48" t="s">
        <v>9</v>
      </c>
      <c r="B481" s="39">
        <v>36200</v>
      </c>
      <c r="C481" s="50" t="s">
        <v>1470</v>
      </c>
      <c r="D481" s="48" t="s">
        <v>45</v>
      </c>
      <c r="E481" s="52"/>
    </row>
    <row r="482" spans="1:5" ht="15">
      <c r="A482" s="48" t="s">
        <v>9</v>
      </c>
      <c r="B482" s="56" t="s">
        <v>1472</v>
      </c>
      <c r="C482" s="50" t="s">
        <v>1473</v>
      </c>
      <c r="D482" s="48" t="s">
        <v>45</v>
      </c>
      <c r="E482" s="52"/>
    </row>
    <row r="483" spans="1:5" ht="15">
      <c r="A483" s="48" t="s">
        <v>9</v>
      </c>
      <c r="B483" s="56" t="s">
        <v>1474</v>
      </c>
      <c r="C483" s="50" t="s">
        <v>1475</v>
      </c>
      <c r="D483" s="48" t="s">
        <v>45</v>
      </c>
      <c r="E483" s="52"/>
    </row>
    <row r="484" spans="1:5" ht="15">
      <c r="A484" s="48" t="s">
        <v>9</v>
      </c>
      <c r="B484" s="56" t="s">
        <v>1476</v>
      </c>
      <c r="C484" s="50" t="s">
        <v>1477</v>
      </c>
      <c r="D484" s="48" t="s">
        <v>45</v>
      </c>
      <c r="E484" s="52"/>
    </row>
    <row r="485" spans="1:5" ht="15">
      <c r="A485" s="48" t="s">
        <v>9</v>
      </c>
      <c r="B485" s="56" t="s">
        <v>1478</v>
      </c>
      <c r="C485" s="50" t="s">
        <v>1479</v>
      </c>
      <c r="D485" s="48" t="s">
        <v>45</v>
      </c>
      <c r="E485" s="52"/>
    </row>
    <row r="486" spans="1:5" ht="15">
      <c r="A486" s="48" t="s">
        <v>9</v>
      </c>
      <c r="B486" s="39">
        <v>37012</v>
      </c>
      <c r="C486" s="50" t="s">
        <v>1480</v>
      </c>
      <c r="D486" s="48" t="s">
        <v>45</v>
      </c>
      <c r="E486" s="52"/>
    </row>
    <row r="487" spans="1:5" ht="15">
      <c r="A487" s="48" t="s">
        <v>9</v>
      </c>
      <c r="B487" s="39">
        <v>37165</v>
      </c>
      <c r="C487" s="50" t="s">
        <v>1482</v>
      </c>
      <c r="D487" s="48" t="s">
        <v>45</v>
      </c>
      <c r="E487" s="52"/>
    </row>
    <row r="488" spans="1:5" ht="15">
      <c r="A488" s="48" t="s">
        <v>9</v>
      </c>
      <c r="B488" s="56" t="s">
        <v>1484</v>
      </c>
      <c r="C488" s="50" t="s">
        <v>1485</v>
      </c>
      <c r="D488" s="48" t="s">
        <v>45</v>
      </c>
      <c r="E488" s="52"/>
    </row>
    <row r="489" spans="1:5" ht="15">
      <c r="A489" s="48" t="s">
        <v>9</v>
      </c>
      <c r="B489" s="56" t="s">
        <v>1385</v>
      </c>
      <c r="C489" s="50" t="s">
        <v>1081</v>
      </c>
      <c r="D489" s="48" t="s">
        <v>45</v>
      </c>
      <c r="E489" s="52"/>
    </row>
    <row r="490" spans="1:5" ht="15">
      <c r="A490" s="48" t="s">
        <v>9</v>
      </c>
      <c r="B490" s="56" t="s">
        <v>646</v>
      </c>
      <c r="C490" s="50" t="s">
        <v>1486</v>
      </c>
      <c r="D490" s="48" t="s">
        <v>45</v>
      </c>
      <c r="E490" s="52"/>
    </row>
    <row r="491" spans="1:5" ht="15">
      <c r="A491" s="48" t="s">
        <v>8</v>
      </c>
      <c r="B491" s="39">
        <v>36869</v>
      </c>
      <c r="C491" s="50" t="s">
        <v>1487</v>
      </c>
      <c r="D491" s="48" t="s">
        <v>45</v>
      </c>
      <c r="E491" s="52"/>
    </row>
    <row r="492" spans="1:5" ht="15">
      <c r="A492" s="48" t="s">
        <v>9</v>
      </c>
      <c r="B492" s="39">
        <v>36231</v>
      </c>
      <c r="C492" s="50" t="s">
        <v>1491</v>
      </c>
      <c r="D492" s="48" t="s">
        <v>45</v>
      </c>
      <c r="E492" s="52"/>
    </row>
    <row r="493" spans="1:5" ht="15">
      <c r="A493" s="48" t="s">
        <v>8</v>
      </c>
      <c r="B493" s="56" t="s">
        <v>1492</v>
      </c>
      <c r="C493" s="50" t="s">
        <v>1494</v>
      </c>
      <c r="D493" s="48" t="s">
        <v>45</v>
      </c>
      <c r="E493" s="52"/>
    </row>
    <row r="494" spans="1:5" ht="15">
      <c r="A494" s="48" t="s">
        <v>9</v>
      </c>
      <c r="B494" s="56" t="s">
        <v>686</v>
      </c>
      <c r="C494" s="50" t="s">
        <v>1498</v>
      </c>
      <c r="D494" s="48" t="s">
        <v>45</v>
      </c>
      <c r="E494" s="52"/>
    </row>
    <row r="495" spans="1:5" ht="15">
      <c r="A495" s="48" t="s">
        <v>9</v>
      </c>
      <c r="B495" s="56" t="s">
        <v>1251</v>
      </c>
      <c r="C495" s="50" t="s">
        <v>1499</v>
      </c>
      <c r="D495" s="48" t="s">
        <v>45</v>
      </c>
      <c r="E495" s="52"/>
    </row>
    <row r="496" spans="1:5" ht="15">
      <c r="A496" s="48" t="s">
        <v>9</v>
      </c>
      <c r="B496" s="56" t="s">
        <v>1239</v>
      </c>
      <c r="C496" s="50" t="s">
        <v>1500</v>
      </c>
      <c r="D496" s="48" t="s">
        <v>45</v>
      </c>
      <c r="E496" s="52"/>
    </row>
    <row r="497" spans="1:5" ht="15">
      <c r="A497" s="48" t="s">
        <v>9</v>
      </c>
      <c r="B497" s="39">
        <v>36743</v>
      </c>
      <c r="C497" s="50" t="s">
        <v>1504</v>
      </c>
      <c r="D497" s="48" t="s">
        <v>45</v>
      </c>
      <c r="E497" s="52"/>
    </row>
    <row r="498" spans="1:5" ht="15">
      <c r="A498" s="48" t="s">
        <v>8</v>
      </c>
      <c r="B498" s="39">
        <v>36384</v>
      </c>
      <c r="C498" s="50" t="s">
        <v>1505</v>
      </c>
      <c r="D498" s="48" t="s">
        <v>45</v>
      </c>
      <c r="E498" s="52"/>
    </row>
    <row r="499" spans="1:5" ht="15">
      <c r="A499" s="48" t="s">
        <v>9</v>
      </c>
      <c r="B499" s="56" t="s">
        <v>1506</v>
      </c>
      <c r="C499" s="50" t="s">
        <v>1507</v>
      </c>
      <c r="D499" s="48" t="s">
        <v>45</v>
      </c>
      <c r="E499" s="52"/>
    </row>
    <row r="500" spans="1:5" ht="15">
      <c r="A500" s="48" t="s">
        <v>9</v>
      </c>
      <c r="B500" s="39">
        <v>36557</v>
      </c>
      <c r="C500" s="50" t="s">
        <v>1508</v>
      </c>
      <c r="D500" s="48" t="s">
        <v>45</v>
      </c>
      <c r="E500" s="52"/>
    </row>
    <row r="501" spans="1:5" ht="15">
      <c r="A501" s="48" t="s">
        <v>9</v>
      </c>
      <c r="B501" s="39">
        <v>36713</v>
      </c>
      <c r="C501" s="50" t="s">
        <v>1509</v>
      </c>
      <c r="D501" s="48" t="s">
        <v>45</v>
      </c>
      <c r="E501" s="52"/>
    </row>
    <row r="502" spans="1:5" ht="15">
      <c r="A502" s="48" t="s">
        <v>9</v>
      </c>
      <c r="B502" s="56" t="s">
        <v>563</v>
      </c>
      <c r="C502" s="50" t="s">
        <v>1511</v>
      </c>
      <c r="D502" s="48" t="s">
        <v>45</v>
      </c>
      <c r="E502" s="52"/>
    </row>
    <row r="503" spans="1:5" ht="15">
      <c r="A503" s="48" t="s">
        <v>9</v>
      </c>
      <c r="B503" s="56" t="s">
        <v>1513</v>
      </c>
      <c r="C503" s="50" t="s">
        <v>1514</v>
      </c>
      <c r="D503" s="48" t="s">
        <v>45</v>
      </c>
      <c r="E503" s="52"/>
    </row>
    <row r="504" spans="1:5" ht="15">
      <c r="A504" s="48" t="s">
        <v>9</v>
      </c>
      <c r="B504" s="56" t="s">
        <v>1515</v>
      </c>
      <c r="C504" s="50" t="s">
        <v>1516</v>
      </c>
      <c r="D504" s="48" t="s">
        <v>45</v>
      </c>
      <c r="E504" s="52"/>
    </row>
    <row r="505" spans="1:5" ht="15">
      <c r="A505" s="48" t="s">
        <v>9</v>
      </c>
      <c r="B505" s="56" t="s">
        <v>1517</v>
      </c>
      <c r="C505" s="50" t="s">
        <v>1501</v>
      </c>
      <c r="D505" s="48" t="s">
        <v>45</v>
      </c>
      <c r="E505" s="52"/>
    </row>
    <row r="506" spans="1:5" ht="15">
      <c r="A506" s="48" t="s">
        <v>9</v>
      </c>
      <c r="B506" s="39">
        <v>36471</v>
      </c>
      <c r="C506" s="50" t="s">
        <v>1381</v>
      </c>
      <c r="D506" s="48" t="s">
        <v>45</v>
      </c>
      <c r="E506" s="52"/>
    </row>
    <row r="507" spans="1:5" ht="15">
      <c r="A507" s="48" t="s">
        <v>9</v>
      </c>
      <c r="B507" s="56" t="s">
        <v>1518</v>
      </c>
      <c r="C507" s="50" t="s">
        <v>1519</v>
      </c>
      <c r="D507" s="48" t="s">
        <v>45</v>
      </c>
      <c r="E507" s="52"/>
    </row>
    <row r="508" spans="1:5" ht="15">
      <c r="A508" s="48" t="s">
        <v>9</v>
      </c>
      <c r="B508" s="56" t="s">
        <v>524</v>
      </c>
      <c r="C508" s="50" t="s">
        <v>1523</v>
      </c>
      <c r="D508" s="48" t="s">
        <v>45</v>
      </c>
      <c r="E508" s="52"/>
    </row>
    <row r="509" spans="1:5" ht="15">
      <c r="A509" s="48" t="s">
        <v>8</v>
      </c>
      <c r="B509" s="39">
        <v>36741</v>
      </c>
      <c r="C509" s="50" t="s">
        <v>1524</v>
      </c>
      <c r="D509" s="48" t="s">
        <v>45</v>
      </c>
      <c r="E509" s="52"/>
    </row>
    <row r="510" spans="1:5" ht="15">
      <c r="A510" s="48" t="s">
        <v>8</v>
      </c>
      <c r="B510" s="56" t="s">
        <v>1525</v>
      </c>
      <c r="C510" s="50" t="s">
        <v>1526</v>
      </c>
      <c r="D510" s="48" t="s">
        <v>45</v>
      </c>
      <c r="E510" s="52"/>
    </row>
    <row r="511" spans="1:5" ht="15">
      <c r="A511" s="48" t="s">
        <v>9</v>
      </c>
      <c r="B511" s="39">
        <v>36531</v>
      </c>
      <c r="C511" s="50" t="s">
        <v>1527</v>
      </c>
      <c r="D511" s="48" t="s">
        <v>45</v>
      </c>
      <c r="E511" s="52"/>
    </row>
    <row r="512" spans="1:5" ht="15">
      <c r="A512" s="48" t="s">
        <v>9</v>
      </c>
      <c r="B512" s="56" t="s">
        <v>1029</v>
      </c>
      <c r="C512" s="50" t="s">
        <v>1528</v>
      </c>
      <c r="D512" s="48" t="s">
        <v>45</v>
      </c>
      <c r="E512" s="52"/>
    </row>
    <row r="513" spans="1:5" ht="15">
      <c r="A513" s="48" t="s">
        <v>9</v>
      </c>
      <c r="B513" s="56" t="s">
        <v>1529</v>
      </c>
      <c r="C513" s="50" t="s">
        <v>1530</v>
      </c>
      <c r="D513" s="48" t="s">
        <v>45</v>
      </c>
      <c r="E513" s="52"/>
    </row>
    <row r="514" spans="1:5" ht="15">
      <c r="A514" s="48" t="s">
        <v>8</v>
      </c>
      <c r="B514" s="56" t="s">
        <v>604</v>
      </c>
      <c r="C514" s="50" t="s">
        <v>1531</v>
      </c>
      <c r="D514" s="48" t="s">
        <v>45</v>
      </c>
      <c r="E514" s="52"/>
    </row>
    <row r="515" spans="1:5" ht="15">
      <c r="A515" s="48" t="s">
        <v>9</v>
      </c>
      <c r="B515" s="39">
        <v>37012</v>
      </c>
      <c r="C515" s="50" t="s">
        <v>1535</v>
      </c>
      <c r="D515" s="48" t="s">
        <v>45</v>
      </c>
      <c r="E515" s="52"/>
    </row>
    <row r="516" spans="1:5" ht="15">
      <c r="A516" s="48" t="s">
        <v>9</v>
      </c>
      <c r="B516" s="56" t="s">
        <v>109</v>
      </c>
      <c r="C516" s="50" t="s">
        <v>1536</v>
      </c>
      <c r="D516" s="48" t="s">
        <v>45</v>
      </c>
      <c r="E516" s="52"/>
    </row>
    <row r="517" spans="1:5" ht="15">
      <c r="A517" s="48" t="s">
        <v>9</v>
      </c>
      <c r="B517" s="56" t="s">
        <v>1196</v>
      </c>
      <c r="C517" s="50" t="s">
        <v>1541</v>
      </c>
      <c r="D517" s="48" t="s">
        <v>45</v>
      </c>
      <c r="E517" s="52"/>
    </row>
    <row r="518" spans="1:5" ht="15">
      <c r="A518" s="48" t="s">
        <v>9</v>
      </c>
      <c r="B518" s="56" t="s">
        <v>1542</v>
      </c>
      <c r="C518" s="50" t="s">
        <v>1543</v>
      </c>
      <c r="D518" s="48" t="s">
        <v>45</v>
      </c>
      <c r="E518" s="52"/>
    </row>
    <row r="519" spans="1:5" ht="15">
      <c r="A519" s="48" t="s">
        <v>9</v>
      </c>
      <c r="B519" s="39">
        <v>36535</v>
      </c>
      <c r="C519" s="50" t="s">
        <v>1544</v>
      </c>
      <c r="D519" s="48" t="s">
        <v>45</v>
      </c>
      <c r="E519" s="52"/>
    </row>
    <row r="520" spans="1:5" ht="15">
      <c r="A520" s="48" t="s">
        <v>9</v>
      </c>
      <c r="B520" s="56" t="s">
        <v>1077</v>
      </c>
      <c r="C520" s="50" t="s">
        <v>1545</v>
      </c>
      <c r="D520" s="48" t="s">
        <v>45</v>
      </c>
      <c r="E520" s="52"/>
    </row>
    <row r="521" spans="1:5" ht="15">
      <c r="A521" s="48" t="s">
        <v>9</v>
      </c>
      <c r="B521" s="56" t="s">
        <v>1548</v>
      </c>
      <c r="C521" s="50" t="s">
        <v>1549</v>
      </c>
      <c r="D521" s="48" t="s">
        <v>45</v>
      </c>
      <c r="E521" s="52"/>
    </row>
    <row r="522" spans="1:5" ht="15">
      <c r="A522" s="48" t="s">
        <v>9</v>
      </c>
      <c r="B522" s="56" t="s">
        <v>1550</v>
      </c>
      <c r="C522" s="50" t="s">
        <v>1551</v>
      </c>
      <c r="D522" s="48" t="s">
        <v>45</v>
      </c>
      <c r="E522" s="52"/>
    </row>
    <row r="523" spans="1:5" ht="15">
      <c r="A523" s="48" t="s">
        <v>9</v>
      </c>
      <c r="B523" s="39">
        <v>36864</v>
      </c>
      <c r="C523" s="50" t="s">
        <v>1552</v>
      </c>
      <c r="D523" s="48" t="s">
        <v>45</v>
      </c>
      <c r="E523" s="52"/>
    </row>
    <row r="524" spans="1:5" ht="15">
      <c r="A524" s="48" t="s">
        <v>9</v>
      </c>
      <c r="B524" s="56" t="s">
        <v>1154</v>
      </c>
      <c r="C524" s="50" t="s">
        <v>1553</v>
      </c>
      <c r="D524" s="48" t="s">
        <v>45</v>
      </c>
      <c r="E524" s="52"/>
    </row>
    <row r="525" spans="1:5" ht="15">
      <c r="A525" s="48" t="s">
        <v>9</v>
      </c>
      <c r="B525" s="56" t="s">
        <v>914</v>
      </c>
      <c r="C525" s="50" t="s">
        <v>1556</v>
      </c>
      <c r="D525" s="48" t="s">
        <v>45</v>
      </c>
      <c r="E525" s="52"/>
    </row>
    <row r="526" spans="1:5" ht="15">
      <c r="A526" s="48" t="s">
        <v>9</v>
      </c>
      <c r="B526" s="39">
        <v>36739</v>
      </c>
      <c r="C526" s="50" t="s">
        <v>1559</v>
      </c>
      <c r="D526" s="48" t="s">
        <v>45</v>
      </c>
      <c r="E526" s="52"/>
    </row>
    <row r="527" spans="1:5" ht="15">
      <c r="A527" s="48" t="s">
        <v>9</v>
      </c>
      <c r="B527" s="56" t="s">
        <v>1560</v>
      </c>
      <c r="C527" s="50" t="s">
        <v>1561</v>
      </c>
      <c r="D527" s="48" t="s">
        <v>45</v>
      </c>
      <c r="E527" s="52"/>
    </row>
    <row r="528" spans="1:5" ht="15">
      <c r="A528" s="48" t="s">
        <v>9</v>
      </c>
      <c r="B528" s="39">
        <v>36740</v>
      </c>
      <c r="C528" s="50" t="s">
        <v>1562</v>
      </c>
      <c r="D528" s="48" t="s">
        <v>45</v>
      </c>
      <c r="E528" s="52"/>
    </row>
    <row r="529" spans="1:5" ht="15">
      <c r="A529" s="48" t="s">
        <v>9</v>
      </c>
      <c r="B529" s="56" t="s">
        <v>365</v>
      </c>
      <c r="C529" s="50" t="s">
        <v>1563</v>
      </c>
      <c r="D529" s="48" t="s">
        <v>45</v>
      </c>
      <c r="E529" s="52"/>
    </row>
    <row r="530" spans="1:5" ht="15">
      <c r="A530" s="48" t="s">
        <v>9</v>
      </c>
      <c r="B530" s="56" t="s">
        <v>1566</v>
      </c>
      <c r="C530" s="50" t="s">
        <v>1184</v>
      </c>
      <c r="D530" s="48" t="s">
        <v>45</v>
      </c>
      <c r="E530" s="52"/>
    </row>
    <row r="531" spans="1:5" ht="15">
      <c r="A531" s="48" t="s">
        <v>9</v>
      </c>
      <c r="B531" s="39">
        <v>36810</v>
      </c>
      <c r="C531" s="50" t="s">
        <v>1567</v>
      </c>
      <c r="D531" s="48" t="s">
        <v>45</v>
      </c>
      <c r="E531" s="52"/>
    </row>
    <row r="532" spans="1:5" ht="15">
      <c r="A532" s="48" t="s">
        <v>9</v>
      </c>
      <c r="B532" s="39">
        <v>36621</v>
      </c>
      <c r="C532" s="50" t="s">
        <v>1568</v>
      </c>
      <c r="D532" s="48" t="s">
        <v>45</v>
      </c>
      <c r="E532" s="52"/>
    </row>
    <row r="533" spans="1:5" ht="15">
      <c r="A533" s="48" t="s">
        <v>9</v>
      </c>
      <c r="B533" s="56" t="s">
        <v>524</v>
      </c>
      <c r="C533" s="50" t="s">
        <v>1571</v>
      </c>
      <c r="D533" s="48" t="s">
        <v>45</v>
      </c>
      <c r="E533" s="52"/>
    </row>
    <row r="534" spans="1:5" ht="15">
      <c r="A534" s="48" t="s">
        <v>8</v>
      </c>
      <c r="B534" s="56" t="s">
        <v>290</v>
      </c>
      <c r="C534" s="50" t="s">
        <v>1572</v>
      </c>
      <c r="D534" s="48" t="s">
        <v>45</v>
      </c>
      <c r="E534" s="52"/>
    </row>
    <row r="535" spans="1:5" ht="15">
      <c r="A535" s="48" t="s">
        <v>9</v>
      </c>
      <c r="B535" s="56" t="s">
        <v>563</v>
      </c>
      <c r="C535" s="50" t="s">
        <v>1573</v>
      </c>
      <c r="D535" s="48" t="s">
        <v>45</v>
      </c>
      <c r="E535" s="52"/>
    </row>
    <row r="536" spans="1:5" ht="15">
      <c r="A536" s="48" t="s">
        <v>9</v>
      </c>
      <c r="B536" s="56" t="s">
        <v>1574</v>
      </c>
      <c r="C536" s="50" t="s">
        <v>1554</v>
      </c>
      <c r="D536" s="48" t="s">
        <v>45</v>
      </c>
      <c r="E536" s="52"/>
    </row>
    <row r="537" spans="1:5" ht="15">
      <c r="A537" s="48" t="s">
        <v>9</v>
      </c>
      <c r="B537" s="56" t="s">
        <v>1579</v>
      </c>
      <c r="C537" s="50" t="s">
        <v>1580</v>
      </c>
      <c r="D537" s="48" t="s">
        <v>45</v>
      </c>
      <c r="E537" s="52"/>
    </row>
    <row r="538" spans="1:5" ht="15">
      <c r="A538" s="48" t="s">
        <v>8</v>
      </c>
      <c r="B538" s="39">
        <v>42746</v>
      </c>
      <c r="C538" s="50" t="s">
        <v>1581</v>
      </c>
      <c r="D538" s="48" t="s">
        <v>45</v>
      </c>
      <c r="E538" s="52"/>
    </row>
    <row r="539" spans="1:5" ht="15">
      <c r="A539" s="48" t="s">
        <v>9</v>
      </c>
      <c r="B539" s="56" t="s">
        <v>1582</v>
      </c>
      <c r="C539" s="50" t="s">
        <v>1583</v>
      </c>
      <c r="D539" s="48" t="s">
        <v>45</v>
      </c>
      <c r="E539" s="52"/>
    </row>
    <row r="540" spans="1:5" ht="15">
      <c r="A540" s="48" t="s">
        <v>9</v>
      </c>
      <c r="B540" s="56" t="s">
        <v>1584</v>
      </c>
      <c r="C540" s="50" t="s">
        <v>1586</v>
      </c>
      <c r="D540" s="48" t="s">
        <v>45</v>
      </c>
      <c r="E540" s="52"/>
    </row>
    <row r="541" spans="1:5" ht="15">
      <c r="A541" s="48" t="s">
        <v>9</v>
      </c>
      <c r="B541" s="56" t="s">
        <v>724</v>
      </c>
      <c r="C541" s="50" t="s">
        <v>1590</v>
      </c>
      <c r="D541" s="48" t="s">
        <v>45</v>
      </c>
      <c r="E541" s="52"/>
    </row>
    <row r="542" spans="1:5" ht="15">
      <c r="A542" s="48" t="s">
        <v>9</v>
      </c>
      <c r="B542" s="56" t="s">
        <v>1034</v>
      </c>
      <c r="C542" s="50" t="s">
        <v>1591</v>
      </c>
      <c r="D542" s="48" t="s">
        <v>45</v>
      </c>
      <c r="E542" s="52"/>
    </row>
    <row r="543" spans="1:5" ht="15">
      <c r="A543" s="48" t="s">
        <v>9</v>
      </c>
      <c r="B543" s="56" t="s">
        <v>648</v>
      </c>
      <c r="C543" s="50" t="s">
        <v>1592</v>
      </c>
      <c r="D543" s="48" t="s">
        <v>45</v>
      </c>
      <c r="E543" s="52"/>
    </row>
    <row r="544" spans="1:5" ht="15">
      <c r="A544" s="48" t="s">
        <v>9</v>
      </c>
      <c r="B544" s="39">
        <v>36536</v>
      </c>
      <c r="C544" s="50" t="s">
        <v>1597</v>
      </c>
      <c r="D544" s="48" t="s">
        <v>45</v>
      </c>
      <c r="E544" s="52"/>
    </row>
    <row r="545" spans="1:5" ht="15">
      <c r="A545" s="48" t="s">
        <v>9</v>
      </c>
      <c r="B545" s="39">
        <v>36743</v>
      </c>
      <c r="C545" s="50" t="s">
        <v>1598</v>
      </c>
      <c r="D545" s="48" t="s">
        <v>45</v>
      </c>
      <c r="E545" s="52"/>
    </row>
    <row r="546" spans="1:5" ht="15">
      <c r="A546" s="48" t="s">
        <v>9</v>
      </c>
      <c r="B546" s="56" t="s">
        <v>1599</v>
      </c>
      <c r="C546" s="50" t="s">
        <v>1600</v>
      </c>
      <c r="D546" s="48" t="s">
        <v>45</v>
      </c>
      <c r="E546" s="52"/>
    </row>
    <row r="547" spans="1:5" ht="15">
      <c r="A547" s="48" t="s">
        <v>9</v>
      </c>
      <c r="B547" s="56" t="s">
        <v>1582</v>
      </c>
      <c r="C547" s="50" t="s">
        <v>1601</v>
      </c>
      <c r="D547" s="48" t="s">
        <v>45</v>
      </c>
      <c r="E547" s="52"/>
    </row>
    <row r="548" spans="1:5" ht="15">
      <c r="A548" s="48" t="s">
        <v>9</v>
      </c>
      <c r="B548" s="56" t="s">
        <v>1017</v>
      </c>
      <c r="C548" s="50" t="s">
        <v>1606</v>
      </c>
      <c r="D548" s="48" t="s">
        <v>45</v>
      </c>
      <c r="E548" s="52"/>
    </row>
    <row r="549" spans="1:5" ht="15">
      <c r="A549" s="48" t="s">
        <v>9</v>
      </c>
      <c r="B549" s="56" t="s">
        <v>1607</v>
      </c>
      <c r="C549" s="50" t="s">
        <v>1608</v>
      </c>
      <c r="D549" s="48" t="s">
        <v>45</v>
      </c>
      <c r="E549" s="52"/>
    </row>
    <row r="550" spans="1:5" ht="15">
      <c r="A550" s="48" t="s">
        <v>9</v>
      </c>
      <c r="B550" s="56" t="s">
        <v>129</v>
      </c>
      <c r="C550" s="50" t="s">
        <v>1609</v>
      </c>
      <c r="D550" s="48" t="s">
        <v>45</v>
      </c>
      <c r="E550" s="52"/>
    </row>
    <row r="551" spans="1:5" ht="15">
      <c r="A551" s="48" t="s">
        <v>9</v>
      </c>
      <c r="B551" s="56" t="s">
        <v>1613</v>
      </c>
      <c r="C551" s="50" t="s">
        <v>1614</v>
      </c>
      <c r="D551" s="48" t="s">
        <v>45</v>
      </c>
      <c r="E551" s="52"/>
    </row>
    <row r="552" spans="1:5" ht="15">
      <c r="A552" s="48" t="s">
        <v>9</v>
      </c>
      <c r="B552" s="56" t="s">
        <v>1615</v>
      </c>
      <c r="C552" s="50" t="s">
        <v>1616</v>
      </c>
      <c r="D552" s="48" t="s">
        <v>45</v>
      </c>
      <c r="E552" s="52"/>
    </row>
    <row r="553" spans="1:5" ht="15">
      <c r="A553" s="48" t="s">
        <v>9</v>
      </c>
      <c r="B553" s="39">
        <v>36838</v>
      </c>
      <c r="C553" s="50" t="s">
        <v>1617</v>
      </c>
      <c r="D553" s="48" t="s">
        <v>45</v>
      </c>
      <c r="E553" s="52"/>
    </row>
    <row r="554" spans="1:5" ht="15">
      <c r="A554" s="48" t="s">
        <v>9</v>
      </c>
      <c r="B554" s="39">
        <v>36842</v>
      </c>
      <c r="C554" s="50" t="s">
        <v>1618</v>
      </c>
      <c r="D554" s="48" t="s">
        <v>45</v>
      </c>
      <c r="E554" s="52"/>
    </row>
    <row r="555" spans="1:5" ht="15">
      <c r="A555" s="48" t="s">
        <v>9</v>
      </c>
      <c r="B555" s="56" t="s">
        <v>1467</v>
      </c>
      <c r="C555" s="50" t="s">
        <v>1622</v>
      </c>
      <c r="D555" s="48" t="s">
        <v>45</v>
      </c>
      <c r="E555" s="52"/>
    </row>
    <row r="556" spans="1:5" ht="15">
      <c r="A556" s="48" t="s">
        <v>9</v>
      </c>
      <c r="B556" s="56" t="s">
        <v>1623</v>
      </c>
      <c r="C556" s="50" t="s">
        <v>1624</v>
      </c>
      <c r="D556" s="48" t="s">
        <v>45</v>
      </c>
      <c r="E556" s="52"/>
    </row>
    <row r="557" spans="1:5" ht="15">
      <c r="A557" s="48" t="s">
        <v>9</v>
      </c>
      <c r="B557" s="56" t="s">
        <v>210</v>
      </c>
      <c r="C557" s="50" t="s">
        <v>1625</v>
      </c>
      <c r="D557" s="48" t="s">
        <v>45</v>
      </c>
      <c r="E557" s="52"/>
    </row>
    <row r="558" spans="1:5" ht="15">
      <c r="A558" s="48" t="s">
        <v>9</v>
      </c>
      <c r="B558" s="39">
        <v>36657</v>
      </c>
      <c r="C558" s="50" t="s">
        <v>1626</v>
      </c>
      <c r="D558" s="48" t="s">
        <v>45</v>
      </c>
      <c r="E558" s="52"/>
    </row>
    <row r="559" spans="1:5" ht="15">
      <c r="A559" s="48" t="s">
        <v>9</v>
      </c>
      <c r="B559" s="56" t="s">
        <v>524</v>
      </c>
      <c r="C559" s="50" t="s">
        <v>1631</v>
      </c>
      <c r="D559" s="48" t="s">
        <v>45</v>
      </c>
      <c r="E559" s="52"/>
    </row>
    <row r="560" spans="1:5" ht="15">
      <c r="A560" s="48" t="s">
        <v>9</v>
      </c>
      <c r="B560" s="56" t="s">
        <v>953</v>
      </c>
      <c r="C560" s="50" t="s">
        <v>1632</v>
      </c>
      <c r="D560" s="48" t="s">
        <v>45</v>
      </c>
      <c r="E560" s="52"/>
    </row>
    <row r="561" spans="1:5" ht="15">
      <c r="A561" s="48" t="s">
        <v>9</v>
      </c>
      <c r="B561" s="39">
        <v>36872</v>
      </c>
      <c r="C561" s="50" t="s">
        <v>1633</v>
      </c>
      <c r="D561" s="48" t="s">
        <v>45</v>
      </c>
      <c r="E561" s="52"/>
    </row>
    <row r="562" spans="1:5" ht="15">
      <c r="A562" s="48" t="s">
        <v>9</v>
      </c>
      <c r="B562" s="56" t="s">
        <v>1634</v>
      </c>
      <c r="C562" s="50" t="s">
        <v>1635</v>
      </c>
      <c r="D562" s="48" t="s">
        <v>45</v>
      </c>
      <c r="E562" s="52"/>
    </row>
    <row r="563" spans="1:5" ht="15">
      <c r="A563" s="48" t="s">
        <v>9</v>
      </c>
      <c r="B563" s="56" t="s">
        <v>1639</v>
      </c>
      <c r="C563" s="50" t="s">
        <v>1640</v>
      </c>
      <c r="D563" s="48" t="s">
        <v>45</v>
      </c>
      <c r="E563" s="52"/>
    </row>
    <row r="564" spans="1:5" ht="15">
      <c r="A564" s="48" t="s">
        <v>8</v>
      </c>
      <c r="B564" s="39">
        <v>36597</v>
      </c>
      <c r="C564" s="50" t="s">
        <v>1641</v>
      </c>
      <c r="D564" s="48" t="s">
        <v>45</v>
      </c>
      <c r="E564" s="52"/>
    </row>
    <row r="565" spans="1:5" ht="15">
      <c r="A565" s="48" t="s">
        <v>9</v>
      </c>
      <c r="B565" s="56" t="s">
        <v>1642</v>
      </c>
      <c r="C565" s="50" t="s">
        <v>1520</v>
      </c>
      <c r="D565" s="48" t="s">
        <v>45</v>
      </c>
      <c r="E565" s="52"/>
    </row>
    <row r="566" spans="1:5" ht="15">
      <c r="A566" s="48" t="s">
        <v>9</v>
      </c>
      <c r="B566" s="56" t="s">
        <v>1646</v>
      </c>
      <c r="C566" s="50" t="s">
        <v>1647</v>
      </c>
      <c r="D566" s="48" t="s">
        <v>45</v>
      </c>
      <c r="E566" s="52"/>
    </row>
    <row r="567" spans="1:5" ht="15">
      <c r="A567" s="48" t="s">
        <v>9</v>
      </c>
      <c r="B567" s="39">
        <v>36714</v>
      </c>
      <c r="C567" s="50" t="s">
        <v>1648</v>
      </c>
      <c r="D567" s="48" t="s">
        <v>45</v>
      </c>
      <c r="E567" s="52"/>
    </row>
    <row r="568" spans="1:5" ht="15">
      <c r="A568" s="48" t="s">
        <v>9</v>
      </c>
      <c r="B568" s="39">
        <v>36652</v>
      </c>
      <c r="C568" s="50" t="s">
        <v>1649</v>
      </c>
      <c r="D568" s="48" t="s">
        <v>45</v>
      </c>
      <c r="E568" s="52"/>
    </row>
    <row r="569" spans="1:5" ht="15">
      <c r="A569" s="48" t="s">
        <v>9</v>
      </c>
      <c r="B569" s="39">
        <v>36231</v>
      </c>
      <c r="C569" s="50" t="s">
        <v>1651</v>
      </c>
      <c r="D569" s="48" t="s">
        <v>45</v>
      </c>
      <c r="E569" s="52"/>
    </row>
    <row r="570" spans="1:5" ht="15">
      <c r="A570" s="48" t="s">
        <v>9</v>
      </c>
      <c r="B570" s="56" t="s">
        <v>254</v>
      </c>
      <c r="C570" s="50" t="s">
        <v>1653</v>
      </c>
      <c r="D570" s="48" t="s">
        <v>45</v>
      </c>
      <c r="E570" s="52"/>
    </row>
    <row r="571" spans="1:5" ht="15">
      <c r="A571" s="48" t="s">
        <v>9</v>
      </c>
      <c r="B571" s="39">
        <v>36505</v>
      </c>
      <c r="C571" s="50" t="s">
        <v>1654</v>
      </c>
      <c r="D571" s="48" t="s">
        <v>45</v>
      </c>
      <c r="E571" s="52"/>
    </row>
    <row r="572" spans="1:5" ht="15">
      <c r="A572" s="48" t="s">
        <v>9</v>
      </c>
      <c r="B572" s="39">
        <v>36530</v>
      </c>
      <c r="C572" s="50" t="s">
        <v>1657</v>
      </c>
      <c r="D572" s="48" t="s">
        <v>45</v>
      </c>
      <c r="E572" s="52"/>
    </row>
    <row r="573" spans="1:5" ht="15">
      <c r="A573" s="48" t="s">
        <v>9</v>
      </c>
      <c r="B573" s="56" t="s">
        <v>1111</v>
      </c>
      <c r="C573" s="50" t="s">
        <v>1659</v>
      </c>
      <c r="D573" s="48" t="s">
        <v>45</v>
      </c>
      <c r="E573" s="52"/>
    </row>
    <row r="574" spans="1:5" ht="15">
      <c r="A574" s="48" t="s">
        <v>9</v>
      </c>
      <c r="B574" s="56" t="s">
        <v>1319</v>
      </c>
      <c r="C574" s="50" t="s">
        <v>1660</v>
      </c>
      <c r="D574" s="48" t="s">
        <v>45</v>
      </c>
      <c r="E574" s="52"/>
    </row>
    <row r="575" spans="1:5" ht="15">
      <c r="A575" s="48" t="s">
        <v>9</v>
      </c>
      <c r="B575" s="39">
        <v>36651</v>
      </c>
      <c r="C575" s="50" t="s">
        <v>1661</v>
      </c>
      <c r="D575" s="48" t="s">
        <v>45</v>
      </c>
      <c r="E575" s="52"/>
    </row>
    <row r="576" spans="1:5" ht="15">
      <c r="A576" s="48" t="s">
        <v>9</v>
      </c>
      <c r="B576" s="39">
        <v>36808</v>
      </c>
      <c r="C576" s="50" t="s">
        <v>1665</v>
      </c>
      <c r="D576" s="48" t="s">
        <v>45</v>
      </c>
      <c r="E576" s="52"/>
    </row>
    <row r="577" spans="1:5" ht="15">
      <c r="A577" s="48" t="s">
        <v>9</v>
      </c>
      <c r="B577" s="56" t="s">
        <v>316</v>
      </c>
      <c r="C577" s="50" t="s">
        <v>1666</v>
      </c>
      <c r="D577" s="48" t="s">
        <v>45</v>
      </c>
      <c r="E577" s="52"/>
    </row>
    <row r="578" spans="1:5" ht="15">
      <c r="A578" s="48" t="s">
        <v>9</v>
      </c>
      <c r="B578" s="39">
        <v>36929</v>
      </c>
      <c r="C578" s="50" t="s">
        <v>897</v>
      </c>
      <c r="D578" s="48" t="s">
        <v>45</v>
      </c>
      <c r="E578" s="52"/>
    </row>
    <row r="579" spans="1:5" ht="15">
      <c r="A579" s="48" t="s">
        <v>9</v>
      </c>
      <c r="B579" s="39">
        <v>36647</v>
      </c>
      <c r="C579" s="50" t="s">
        <v>1667</v>
      </c>
      <c r="D579" s="48" t="s">
        <v>45</v>
      </c>
      <c r="E579" s="52"/>
    </row>
    <row r="580" spans="1:5" ht="15">
      <c r="A580" s="48" t="s">
        <v>9</v>
      </c>
      <c r="B580" s="56" t="s">
        <v>1670</v>
      </c>
      <c r="C580" s="50" t="s">
        <v>1671</v>
      </c>
      <c r="D580" s="48" t="s">
        <v>45</v>
      </c>
      <c r="E580" s="52"/>
    </row>
    <row r="581" spans="1:5" ht="15">
      <c r="A581" s="48" t="s">
        <v>9</v>
      </c>
      <c r="B581" s="39">
        <v>36652</v>
      </c>
      <c r="C581" s="50" t="s">
        <v>1672</v>
      </c>
      <c r="D581" s="48" t="s">
        <v>45</v>
      </c>
      <c r="E581" s="52"/>
    </row>
    <row r="582" spans="1:5" ht="15">
      <c r="A582" s="48" t="s">
        <v>9</v>
      </c>
      <c r="B582" s="56" t="s">
        <v>724</v>
      </c>
      <c r="C582" s="50" t="s">
        <v>1673</v>
      </c>
      <c r="D582" s="48" t="s">
        <v>45</v>
      </c>
      <c r="E582" s="52"/>
    </row>
    <row r="583" spans="1:5" ht="15">
      <c r="A583" s="48" t="s">
        <v>9</v>
      </c>
      <c r="B583" s="39">
        <v>36534</v>
      </c>
      <c r="C583" s="50" t="s">
        <v>1674</v>
      </c>
      <c r="D583" s="48" t="s">
        <v>45</v>
      </c>
      <c r="E583" s="52"/>
    </row>
    <row r="584" spans="1:5" ht="15">
      <c r="A584" s="48" t="s">
        <v>9</v>
      </c>
      <c r="B584" s="56" t="s">
        <v>1677</v>
      </c>
      <c r="C584" s="50" t="s">
        <v>1679</v>
      </c>
      <c r="D584" s="48" t="s">
        <v>45</v>
      </c>
      <c r="E584" s="52"/>
    </row>
    <row r="585" spans="1:5" ht="15">
      <c r="A585" s="48" t="s">
        <v>9</v>
      </c>
      <c r="B585" s="56" t="s">
        <v>1680</v>
      </c>
      <c r="C585" s="50" t="s">
        <v>1681</v>
      </c>
      <c r="D585" s="48" t="s">
        <v>45</v>
      </c>
      <c r="E585" s="52"/>
    </row>
    <row r="586" spans="1:5" ht="15">
      <c r="A586" s="48" t="s">
        <v>9</v>
      </c>
      <c r="B586" s="39">
        <v>36441</v>
      </c>
      <c r="C586" s="50" t="s">
        <v>1682</v>
      </c>
      <c r="D586" s="48" t="s">
        <v>45</v>
      </c>
      <c r="E586" s="52"/>
    </row>
    <row r="587" spans="1:5" ht="15">
      <c r="A587" s="48" t="s">
        <v>8</v>
      </c>
      <c r="B587" s="56" t="s">
        <v>1463</v>
      </c>
      <c r="C587" s="50" t="s">
        <v>1683</v>
      </c>
      <c r="D587" s="48" t="s">
        <v>45</v>
      </c>
      <c r="E587" s="52"/>
    </row>
    <row r="588" spans="1:5" ht="15">
      <c r="A588" s="48" t="s">
        <v>9</v>
      </c>
      <c r="B588" s="56" t="s">
        <v>1685</v>
      </c>
      <c r="C588" s="50" t="s">
        <v>1687</v>
      </c>
      <c r="D588" s="48" t="s">
        <v>45</v>
      </c>
      <c r="E588" s="52"/>
    </row>
    <row r="589" spans="1:5" ht="15">
      <c r="A589" s="48" t="s">
        <v>9</v>
      </c>
      <c r="B589" s="39">
        <v>36201</v>
      </c>
      <c r="C589" s="50" t="s">
        <v>1690</v>
      </c>
      <c r="D589" s="48" t="s">
        <v>45</v>
      </c>
      <c r="E589" s="52"/>
    </row>
    <row r="590" spans="1:5" ht="15">
      <c r="A590" s="48" t="s">
        <v>9</v>
      </c>
      <c r="B590" s="39">
        <v>36470</v>
      </c>
      <c r="C590" s="50" t="s">
        <v>1691</v>
      </c>
      <c r="D590" s="48" t="s">
        <v>45</v>
      </c>
      <c r="E590" s="52"/>
    </row>
    <row r="591" spans="1:5" ht="15">
      <c r="A591" s="48" t="s">
        <v>9</v>
      </c>
      <c r="B591" s="56" t="s">
        <v>155</v>
      </c>
      <c r="C591" s="50" t="s">
        <v>1692</v>
      </c>
      <c r="D591" s="48" t="s">
        <v>45</v>
      </c>
      <c r="E591" s="52"/>
    </row>
    <row r="592" spans="1:5" ht="15">
      <c r="A592" s="48" t="s">
        <v>9</v>
      </c>
      <c r="B592" s="39">
        <v>36622</v>
      </c>
      <c r="C592" s="50" t="s">
        <v>1696</v>
      </c>
      <c r="D592" s="48" t="s">
        <v>45</v>
      </c>
      <c r="E592" s="52"/>
    </row>
    <row r="593" spans="1:5" ht="15">
      <c r="A593" s="48" t="s">
        <v>9</v>
      </c>
      <c r="B593" s="39">
        <v>36839</v>
      </c>
      <c r="C593" s="50" t="s">
        <v>1697</v>
      </c>
      <c r="D593" s="48" t="s">
        <v>45</v>
      </c>
      <c r="E593" s="52"/>
    </row>
    <row r="594" spans="1:5" ht="15">
      <c r="A594" s="48" t="s">
        <v>9</v>
      </c>
      <c r="B594" s="39">
        <v>36743</v>
      </c>
      <c r="C594" s="50" t="s">
        <v>1698</v>
      </c>
      <c r="D594" s="48" t="s">
        <v>45</v>
      </c>
      <c r="E594" s="52"/>
    </row>
    <row r="595" spans="1:5" ht="15">
      <c r="A595" s="48" t="s">
        <v>9</v>
      </c>
      <c r="B595" s="56" t="s">
        <v>1699</v>
      </c>
      <c r="C595" s="50" t="s">
        <v>1700</v>
      </c>
      <c r="D595" s="48" t="s">
        <v>45</v>
      </c>
      <c r="E595" s="52"/>
    </row>
    <row r="596" spans="1:5" ht="15">
      <c r="A596" s="48" t="s">
        <v>9</v>
      </c>
      <c r="B596" s="39">
        <v>36714</v>
      </c>
      <c r="C596" s="50" t="s">
        <v>1701</v>
      </c>
      <c r="D596" s="48" t="s">
        <v>45</v>
      </c>
      <c r="E596" s="52"/>
    </row>
    <row r="597" spans="1:5" ht="15">
      <c r="A597" s="48" t="s">
        <v>9</v>
      </c>
      <c r="B597" s="56" t="s">
        <v>1183</v>
      </c>
      <c r="C597" s="50" t="s">
        <v>1702</v>
      </c>
      <c r="D597" s="48" t="s">
        <v>45</v>
      </c>
      <c r="E597" s="52"/>
    </row>
    <row r="598" spans="1:5" ht="15">
      <c r="A598" s="48" t="s">
        <v>9</v>
      </c>
      <c r="B598" s="56" t="s">
        <v>1167</v>
      </c>
      <c r="C598" s="50" t="s">
        <v>1704</v>
      </c>
      <c r="D598" s="48" t="s">
        <v>45</v>
      </c>
      <c r="E598" s="52"/>
    </row>
    <row r="599" spans="1:5" ht="15">
      <c r="A599" s="48" t="s">
        <v>9</v>
      </c>
      <c r="B599" s="56" t="s">
        <v>1705</v>
      </c>
      <c r="C599" s="50" t="s">
        <v>1706</v>
      </c>
      <c r="D599" s="48" t="s">
        <v>45</v>
      </c>
      <c r="E599" s="52"/>
    </row>
    <row r="600" spans="1:5" ht="15">
      <c r="A600" s="48" t="s">
        <v>9</v>
      </c>
      <c r="B600" s="39">
        <v>36681</v>
      </c>
      <c r="C600" s="50" t="s">
        <v>1707</v>
      </c>
      <c r="D600" s="48" t="s">
        <v>45</v>
      </c>
      <c r="E600" s="52"/>
    </row>
    <row r="601" spans="1:5" ht="15">
      <c r="A601" s="48" t="s">
        <v>9</v>
      </c>
      <c r="B601" s="39">
        <v>36198</v>
      </c>
      <c r="C601" s="50" t="s">
        <v>1709</v>
      </c>
      <c r="D601" s="48" t="s">
        <v>45</v>
      </c>
      <c r="E601" s="52"/>
    </row>
    <row r="602" spans="1:5" ht="15">
      <c r="A602" s="48" t="s">
        <v>8</v>
      </c>
      <c r="B602" s="39">
        <v>36537</v>
      </c>
      <c r="C602" s="50" t="s">
        <v>1627</v>
      </c>
      <c r="D602" s="48" t="s">
        <v>45</v>
      </c>
      <c r="E602" s="52"/>
    </row>
    <row r="603" spans="1:5" ht="15">
      <c r="A603" s="48" t="s">
        <v>9</v>
      </c>
      <c r="B603" s="56" t="s">
        <v>1712</v>
      </c>
      <c r="C603" s="50" t="s">
        <v>1713</v>
      </c>
      <c r="D603" s="48" t="s">
        <v>45</v>
      </c>
      <c r="E603" s="52"/>
    </row>
    <row r="604" spans="1:5" ht="15">
      <c r="A604" s="48" t="s">
        <v>9</v>
      </c>
      <c r="B604" s="39">
        <v>36687</v>
      </c>
      <c r="C604" s="50" t="s">
        <v>1714</v>
      </c>
      <c r="D604" s="48" t="s">
        <v>45</v>
      </c>
      <c r="E604" s="52"/>
    </row>
    <row r="605" spans="1:5" ht="15">
      <c r="A605" s="48" t="s">
        <v>8</v>
      </c>
      <c r="B605" s="39">
        <v>37198</v>
      </c>
      <c r="C605" s="50" t="s">
        <v>1718</v>
      </c>
      <c r="D605" s="48" t="s">
        <v>45</v>
      </c>
      <c r="E605" s="52"/>
    </row>
    <row r="606" spans="1:5" ht="15">
      <c r="A606" s="48" t="s">
        <v>9</v>
      </c>
      <c r="B606" s="56" t="s">
        <v>726</v>
      </c>
      <c r="C606" s="50" t="s">
        <v>1719</v>
      </c>
      <c r="D606" s="48" t="s">
        <v>45</v>
      </c>
      <c r="E606" s="52"/>
    </row>
    <row r="607" spans="1:5" ht="15">
      <c r="A607" s="48" t="s">
        <v>9</v>
      </c>
      <c r="B607" s="39">
        <v>36679</v>
      </c>
      <c r="C607" s="50" t="s">
        <v>1720</v>
      </c>
      <c r="D607" s="48" t="s">
        <v>45</v>
      </c>
      <c r="E607" s="52"/>
    </row>
    <row r="608" spans="1:5" ht="15">
      <c r="A608" s="48" t="s">
        <v>9</v>
      </c>
      <c r="B608" s="56" t="s">
        <v>1721</v>
      </c>
      <c r="C608" s="50" t="s">
        <v>1722</v>
      </c>
      <c r="D608" s="48" t="s">
        <v>45</v>
      </c>
      <c r="E608" s="52"/>
    </row>
    <row r="609" spans="1:5" ht="15">
      <c r="A609" s="48" t="s">
        <v>8</v>
      </c>
      <c r="B609" s="56" t="s">
        <v>524</v>
      </c>
      <c r="C609" s="50" t="s">
        <v>1724</v>
      </c>
      <c r="D609" s="48" t="s">
        <v>45</v>
      </c>
      <c r="E609" s="52"/>
    </row>
    <row r="610" spans="1:5" ht="15">
      <c r="A610" s="48" t="s">
        <v>9</v>
      </c>
      <c r="B610" s="56" t="s">
        <v>1467</v>
      </c>
      <c r="C610" s="50" t="s">
        <v>976</v>
      </c>
      <c r="D610" s="48" t="s">
        <v>45</v>
      </c>
      <c r="E610" s="52"/>
    </row>
    <row r="611" spans="1:5" ht="15">
      <c r="A611" s="48" t="s">
        <v>9</v>
      </c>
      <c r="B611" s="56" t="s">
        <v>1727</v>
      </c>
      <c r="C611" s="50" t="s">
        <v>1728</v>
      </c>
      <c r="D611" s="48" t="s">
        <v>45</v>
      </c>
      <c r="E611" s="52"/>
    </row>
    <row r="612" spans="1:5" ht="15">
      <c r="A612" s="48" t="s">
        <v>9</v>
      </c>
      <c r="B612" s="56" t="s">
        <v>165</v>
      </c>
      <c r="C612" s="50" t="s">
        <v>1729</v>
      </c>
      <c r="D612" s="48" t="s">
        <v>45</v>
      </c>
      <c r="E612" s="52"/>
    </row>
    <row r="613" spans="1:5" ht="15">
      <c r="A613" s="48" t="s">
        <v>9</v>
      </c>
      <c r="B613" s="39">
        <v>36678</v>
      </c>
      <c r="C613" s="50" t="s">
        <v>1731</v>
      </c>
      <c r="D613" s="48" t="s">
        <v>45</v>
      </c>
      <c r="E613" s="52"/>
    </row>
    <row r="614" spans="1:5" ht="15">
      <c r="A614" s="48" t="s">
        <v>9</v>
      </c>
      <c r="B614" s="56" t="s">
        <v>960</v>
      </c>
      <c r="C614" s="50" t="s">
        <v>1734</v>
      </c>
      <c r="D614" s="48" t="s">
        <v>45</v>
      </c>
      <c r="E614" s="52"/>
    </row>
    <row r="615" spans="1:5" ht="15">
      <c r="A615" s="48" t="s">
        <v>9</v>
      </c>
      <c r="B615" s="56" t="s">
        <v>1735</v>
      </c>
      <c r="C615" s="50" t="s">
        <v>1736</v>
      </c>
      <c r="D615" s="48" t="s">
        <v>45</v>
      </c>
      <c r="E615" s="52"/>
    </row>
    <row r="616" spans="1:5" ht="15">
      <c r="A616" s="48" t="s">
        <v>9</v>
      </c>
      <c r="B616" s="56" t="s">
        <v>1066</v>
      </c>
      <c r="C616" s="50" t="s">
        <v>1737</v>
      </c>
      <c r="D616" s="48" t="s">
        <v>45</v>
      </c>
      <c r="E616" s="52"/>
    </row>
    <row r="617" spans="1:5" ht="15">
      <c r="A617" s="48" t="s">
        <v>9</v>
      </c>
      <c r="B617" s="56" t="s">
        <v>1446</v>
      </c>
      <c r="C617" s="50" t="s">
        <v>1741</v>
      </c>
      <c r="D617" s="48" t="s">
        <v>45</v>
      </c>
      <c r="E617" s="52"/>
    </row>
    <row r="618" spans="1:5" ht="15">
      <c r="A618" s="48" t="s">
        <v>9</v>
      </c>
      <c r="B618" s="39">
        <v>36780</v>
      </c>
      <c r="C618" s="50" t="s">
        <v>1742</v>
      </c>
      <c r="D618" s="48" t="s">
        <v>45</v>
      </c>
      <c r="E618" s="52"/>
    </row>
    <row r="619" spans="1:5" ht="15">
      <c r="A619" s="48" t="s">
        <v>9</v>
      </c>
      <c r="B619" s="39">
        <v>36777</v>
      </c>
      <c r="C619" s="50" t="s">
        <v>1743</v>
      </c>
      <c r="D619" s="48" t="s">
        <v>45</v>
      </c>
      <c r="E619" s="52"/>
    </row>
    <row r="620" spans="1:5" ht="15">
      <c r="A620" s="48" t="s">
        <v>9</v>
      </c>
      <c r="B620" s="39">
        <v>36774</v>
      </c>
      <c r="C620" s="50" t="s">
        <v>1745</v>
      </c>
      <c r="D620" s="48" t="s">
        <v>45</v>
      </c>
      <c r="E620" s="52"/>
    </row>
    <row r="621" spans="1:5" ht="15">
      <c r="A621" s="48" t="s">
        <v>9</v>
      </c>
      <c r="B621" s="39">
        <v>36566</v>
      </c>
      <c r="C621" s="50" t="s">
        <v>1748</v>
      </c>
      <c r="D621" s="48" t="s">
        <v>45</v>
      </c>
      <c r="E621" s="52"/>
    </row>
    <row r="622" spans="1:5" ht="15">
      <c r="A622" s="48" t="s">
        <v>9</v>
      </c>
      <c r="B622" s="56" t="s">
        <v>1224</v>
      </c>
      <c r="C622" s="50" t="s">
        <v>1749</v>
      </c>
      <c r="D622" s="48" t="s">
        <v>45</v>
      </c>
      <c r="E622" s="52"/>
    </row>
    <row r="623" spans="1:5" ht="15">
      <c r="A623" s="48" t="s">
        <v>9</v>
      </c>
      <c r="B623" s="56" t="s">
        <v>1750</v>
      </c>
      <c r="C623" s="50" t="s">
        <v>1751</v>
      </c>
      <c r="D623" s="48" t="s">
        <v>45</v>
      </c>
      <c r="E623" s="52"/>
    </row>
    <row r="624" spans="1:5" ht="15">
      <c r="A624" s="48" t="s">
        <v>9</v>
      </c>
      <c r="B624" s="39">
        <v>36810</v>
      </c>
      <c r="C624" s="50" t="s">
        <v>1244</v>
      </c>
      <c r="D624" s="48" t="s">
        <v>45</v>
      </c>
      <c r="E624" s="52"/>
    </row>
    <row r="625" spans="1:5" ht="15">
      <c r="A625" s="48" t="s">
        <v>8</v>
      </c>
      <c r="B625" s="56" t="s">
        <v>571</v>
      </c>
      <c r="C625" s="50" t="s">
        <v>1752</v>
      </c>
      <c r="D625" s="48" t="s">
        <v>45</v>
      </c>
      <c r="E625" s="52"/>
    </row>
    <row r="626" spans="1:5" ht="15">
      <c r="A626" s="48" t="s">
        <v>9</v>
      </c>
      <c r="B626" s="39">
        <v>36781</v>
      </c>
      <c r="C626" s="50" t="s">
        <v>1754</v>
      </c>
      <c r="D626" s="48" t="s">
        <v>45</v>
      </c>
      <c r="E626" s="52"/>
    </row>
    <row r="627" spans="1:5" ht="15">
      <c r="A627" s="48" t="s">
        <v>9</v>
      </c>
      <c r="B627" s="39">
        <v>36526</v>
      </c>
      <c r="C627" s="50" t="s">
        <v>1755</v>
      </c>
      <c r="D627" s="48" t="s">
        <v>45</v>
      </c>
      <c r="E627" s="52"/>
    </row>
    <row r="628" spans="1:5" ht="15">
      <c r="A628" s="48" t="s">
        <v>9</v>
      </c>
      <c r="B628" s="56" t="s">
        <v>1756</v>
      </c>
      <c r="C628" s="61" t="s">
        <v>1757</v>
      </c>
      <c r="D628" s="48" t="s">
        <v>45</v>
      </c>
      <c r="E628" s="52"/>
    </row>
    <row r="629" spans="1:5" ht="15">
      <c r="A629" s="48" t="s">
        <v>9</v>
      </c>
      <c r="B629" s="56" t="s">
        <v>849</v>
      </c>
      <c r="C629" s="61" t="s">
        <v>1761</v>
      </c>
      <c r="D629" s="48" t="s">
        <v>45</v>
      </c>
      <c r="E629" s="52"/>
    </row>
    <row r="630" spans="1:5" ht="15">
      <c r="A630" s="48" t="s">
        <v>9</v>
      </c>
      <c r="B630" s="56" t="s">
        <v>1765</v>
      </c>
      <c r="C630" s="61" t="s">
        <v>1766</v>
      </c>
      <c r="D630" s="48" t="s">
        <v>45</v>
      </c>
      <c r="E630" s="52"/>
    </row>
    <row r="631" spans="1:5" ht="15">
      <c r="A631" s="48" t="s">
        <v>8</v>
      </c>
      <c r="B631" s="39">
        <v>36810</v>
      </c>
      <c r="C631" s="61" t="s">
        <v>1767</v>
      </c>
      <c r="D631" s="48" t="s">
        <v>45</v>
      </c>
      <c r="E631" s="52"/>
    </row>
    <row r="632" spans="1:5" ht="15">
      <c r="A632" s="48" t="s">
        <v>9</v>
      </c>
      <c r="B632" s="56" t="s">
        <v>1768</v>
      </c>
      <c r="C632" s="61" t="s">
        <v>1769</v>
      </c>
      <c r="D632" s="48" t="s">
        <v>45</v>
      </c>
      <c r="E632" s="52"/>
    </row>
    <row r="633" spans="1:5" ht="15">
      <c r="A633" s="48" t="s">
        <v>9</v>
      </c>
      <c r="B633" s="56" t="s">
        <v>1771</v>
      </c>
      <c r="C633" s="61" t="s">
        <v>1772</v>
      </c>
      <c r="D633" s="48" t="s">
        <v>45</v>
      </c>
      <c r="E633" s="52"/>
    </row>
    <row r="634" spans="1:5" ht="15">
      <c r="A634" s="48" t="s">
        <v>9</v>
      </c>
      <c r="B634" s="39">
        <v>36619</v>
      </c>
      <c r="C634" s="61" t="s">
        <v>1774</v>
      </c>
      <c r="D634" s="48" t="s">
        <v>45</v>
      </c>
      <c r="E634" s="52"/>
    </row>
    <row r="635" spans="1:5" ht="15">
      <c r="A635" s="48" t="s">
        <v>9</v>
      </c>
      <c r="B635" s="56" t="s">
        <v>763</v>
      </c>
      <c r="C635" s="61" t="s">
        <v>1775</v>
      </c>
      <c r="D635" s="48" t="s">
        <v>45</v>
      </c>
      <c r="E635" s="52"/>
    </row>
    <row r="636" spans="1:5" ht="15">
      <c r="A636" s="48" t="s">
        <v>9</v>
      </c>
      <c r="B636" s="56" t="s">
        <v>823</v>
      </c>
      <c r="C636" s="61" t="s">
        <v>1780</v>
      </c>
      <c r="D636" s="48" t="s">
        <v>45</v>
      </c>
      <c r="E636" s="52"/>
    </row>
    <row r="637" spans="1:5" ht="15">
      <c r="A637" s="48" t="s">
        <v>9</v>
      </c>
      <c r="B637" s="39">
        <v>37196</v>
      </c>
      <c r="C637" s="61" t="s">
        <v>1781</v>
      </c>
      <c r="D637" s="48" t="s">
        <v>45</v>
      </c>
      <c r="E637" s="52"/>
    </row>
    <row r="638" spans="1:5" ht="15">
      <c r="A638" s="48" t="s">
        <v>9</v>
      </c>
      <c r="B638" s="56" t="s">
        <v>1784</v>
      </c>
      <c r="C638" s="61" t="s">
        <v>968</v>
      </c>
      <c r="D638" s="48" t="s">
        <v>45</v>
      </c>
      <c r="E638" s="52"/>
    </row>
    <row r="639" spans="1:5" ht="15">
      <c r="A639" s="48" t="s">
        <v>9</v>
      </c>
      <c r="B639" s="56" t="s">
        <v>1144</v>
      </c>
      <c r="C639" s="61" t="s">
        <v>1785</v>
      </c>
      <c r="D639" s="48" t="s">
        <v>45</v>
      </c>
      <c r="E639" s="52"/>
    </row>
    <row r="640" spans="1:5" ht="15">
      <c r="A640" s="48" t="s">
        <v>9</v>
      </c>
      <c r="B640" s="39">
        <v>36588</v>
      </c>
      <c r="C640" s="61" t="s">
        <v>1786</v>
      </c>
      <c r="D640" s="48" t="s">
        <v>45</v>
      </c>
      <c r="E640" s="52"/>
    </row>
    <row r="641" spans="1:5" ht="15">
      <c r="A641" s="48" t="s">
        <v>9</v>
      </c>
      <c r="B641" s="56" t="s">
        <v>1788</v>
      </c>
      <c r="C641" s="61" t="s">
        <v>1789</v>
      </c>
      <c r="D641" s="48" t="s">
        <v>45</v>
      </c>
      <c r="E641" s="52"/>
    </row>
    <row r="642" spans="1:5" ht="15">
      <c r="A642" s="48" t="s">
        <v>9</v>
      </c>
      <c r="B642" s="56" t="s">
        <v>1790</v>
      </c>
      <c r="C642" s="61" t="s">
        <v>1575</v>
      </c>
      <c r="D642" s="48" t="s">
        <v>45</v>
      </c>
      <c r="E642" s="52"/>
    </row>
    <row r="643" spans="1:5" ht="15">
      <c r="A643" s="48" t="s">
        <v>9</v>
      </c>
      <c r="B643" s="56" t="s">
        <v>935</v>
      </c>
      <c r="C643" s="61" t="s">
        <v>1792</v>
      </c>
      <c r="D643" s="48" t="s">
        <v>45</v>
      </c>
      <c r="E643" s="52"/>
    </row>
    <row r="644" spans="1:5" ht="15">
      <c r="A644" s="48" t="s">
        <v>9</v>
      </c>
      <c r="B644" s="39">
        <v>36684</v>
      </c>
      <c r="C644" s="61" t="s">
        <v>1793</v>
      </c>
      <c r="D644" s="48" t="s">
        <v>45</v>
      </c>
      <c r="E644" s="52"/>
    </row>
    <row r="645" spans="1:5" ht="15">
      <c r="A645" s="48" t="s">
        <v>9</v>
      </c>
      <c r="B645" s="39">
        <v>36866</v>
      </c>
      <c r="C645" s="61" t="s">
        <v>1794</v>
      </c>
      <c r="D645" s="48" t="s">
        <v>45</v>
      </c>
      <c r="E645" s="52"/>
    </row>
    <row r="646" spans="1:5" ht="15">
      <c r="A646" s="48" t="s">
        <v>9</v>
      </c>
      <c r="B646" s="39">
        <v>36472</v>
      </c>
      <c r="C646" s="61" t="s">
        <v>1593</v>
      </c>
      <c r="D646" s="48" t="s">
        <v>45</v>
      </c>
      <c r="E646" s="52"/>
    </row>
    <row r="647" spans="1:5" ht="15">
      <c r="A647" s="63" t="s">
        <v>8</v>
      </c>
      <c r="B647" s="64" t="s">
        <v>1800</v>
      </c>
      <c r="C647" s="62" t="s">
        <v>513</v>
      </c>
      <c r="D647" s="48" t="s">
        <v>45</v>
      </c>
      <c r="E647" s="52"/>
    </row>
    <row r="648" spans="1:5" ht="15">
      <c r="A648" s="63" t="s">
        <v>9</v>
      </c>
      <c r="B648" s="64" t="s">
        <v>1805</v>
      </c>
      <c r="C648" s="62" t="s">
        <v>420</v>
      </c>
      <c r="D648" s="48" t="s">
        <v>45</v>
      </c>
      <c r="E648" s="52"/>
    </row>
    <row r="649" spans="1:5" ht="15">
      <c r="A649" s="63" t="s">
        <v>8</v>
      </c>
      <c r="B649" s="64" t="s">
        <v>1806</v>
      </c>
      <c r="C649" s="62" t="s">
        <v>558</v>
      </c>
      <c r="D649" s="48" t="s">
        <v>45</v>
      </c>
      <c r="E649" s="52"/>
    </row>
    <row r="650" spans="1:5" ht="15">
      <c r="A650" s="63" t="s">
        <v>8</v>
      </c>
      <c r="B650" s="65">
        <v>37112</v>
      </c>
      <c r="C650" s="62" t="s">
        <v>692</v>
      </c>
      <c r="D650" s="48" t="s">
        <v>45</v>
      </c>
      <c r="E650" s="52"/>
    </row>
    <row r="651" spans="1:5" ht="15">
      <c r="A651" s="63" t="s">
        <v>9</v>
      </c>
      <c r="B651" s="64" t="s">
        <v>365</v>
      </c>
      <c r="C651" s="62" t="s">
        <v>399</v>
      </c>
      <c r="D651" s="48" t="s">
        <v>45</v>
      </c>
      <c r="E651" s="52"/>
    </row>
    <row r="652" spans="1:5" ht="15">
      <c r="A652" s="63" t="s">
        <v>9</v>
      </c>
      <c r="B652" s="65">
        <v>37257</v>
      </c>
      <c r="C652" s="62" t="s">
        <v>706</v>
      </c>
      <c r="D652" s="48" t="s">
        <v>45</v>
      </c>
      <c r="E652" s="52"/>
    </row>
    <row r="653" spans="1:5" ht="15">
      <c r="A653" s="63" t="s">
        <v>9</v>
      </c>
      <c r="B653" s="65">
        <v>37020</v>
      </c>
      <c r="C653" s="62" t="s">
        <v>353</v>
      </c>
      <c r="D653" s="48" t="s">
        <v>45</v>
      </c>
      <c r="E653" s="52"/>
    </row>
    <row r="654" spans="1:5" ht="15">
      <c r="A654" s="63" t="s">
        <v>9</v>
      </c>
      <c r="B654" s="65">
        <v>36929</v>
      </c>
      <c r="C654" s="62" t="s">
        <v>621</v>
      </c>
      <c r="D654" s="48" t="s">
        <v>45</v>
      </c>
      <c r="E654" s="52"/>
    </row>
    <row r="655" spans="1:5" ht="15">
      <c r="A655" s="63" t="s">
        <v>9</v>
      </c>
      <c r="B655" s="64" t="s">
        <v>1812</v>
      </c>
      <c r="C655" s="62" t="s">
        <v>468</v>
      </c>
      <c r="D655" s="48" t="s">
        <v>45</v>
      </c>
      <c r="E655" s="52"/>
    </row>
    <row r="656" spans="1:5" ht="15">
      <c r="A656" s="63" t="s">
        <v>8</v>
      </c>
      <c r="B656" s="64" t="s">
        <v>1813</v>
      </c>
      <c r="C656" s="62" t="s">
        <v>641</v>
      </c>
      <c r="D656" s="48" t="s">
        <v>45</v>
      </c>
      <c r="E656" s="52"/>
    </row>
    <row r="657" spans="1:5" ht="15">
      <c r="A657" s="63" t="s">
        <v>8</v>
      </c>
      <c r="B657" s="64" t="s">
        <v>1474</v>
      </c>
      <c r="C657" s="62" t="s">
        <v>610</v>
      </c>
      <c r="D657" s="48" t="s">
        <v>45</v>
      </c>
      <c r="E657" s="52"/>
    </row>
    <row r="658" spans="1:5" ht="15">
      <c r="A658" s="63" t="s">
        <v>8</v>
      </c>
      <c r="B658" s="64" t="s">
        <v>1818</v>
      </c>
      <c r="C658" s="62" t="s">
        <v>675</v>
      </c>
      <c r="D658" s="48" t="s">
        <v>45</v>
      </c>
      <c r="E658" s="52"/>
    </row>
    <row r="659" spans="1:5" ht="15">
      <c r="A659" s="63" t="s">
        <v>9</v>
      </c>
      <c r="B659" s="64" t="s">
        <v>1819</v>
      </c>
      <c r="C659" s="62" t="s">
        <v>793</v>
      </c>
      <c r="D659" s="48" t="s">
        <v>45</v>
      </c>
      <c r="E659" s="52"/>
    </row>
    <row r="660" spans="1:5" ht="15">
      <c r="A660" s="63" t="s">
        <v>9</v>
      </c>
      <c r="B660" s="64" t="s">
        <v>1820</v>
      </c>
      <c r="C660" s="62" t="s">
        <v>378</v>
      </c>
      <c r="D660" s="48" t="s">
        <v>45</v>
      </c>
      <c r="E660" s="52"/>
    </row>
    <row r="661" spans="1:5" ht="15">
      <c r="A661" s="63" t="s">
        <v>9</v>
      </c>
      <c r="B661" s="65">
        <v>36955</v>
      </c>
      <c r="C661" s="62" t="s">
        <v>804</v>
      </c>
      <c r="D661" s="48" t="s">
        <v>45</v>
      </c>
      <c r="E661" s="52"/>
    </row>
    <row r="662" spans="1:5" ht="15">
      <c r="A662" s="63" t="s">
        <v>9</v>
      </c>
      <c r="B662" s="65">
        <v>37018</v>
      </c>
      <c r="C662" s="62" t="s">
        <v>579</v>
      </c>
      <c r="D662" s="48" t="s">
        <v>45</v>
      </c>
      <c r="E662" s="52"/>
    </row>
    <row r="663" spans="1:5" ht="15">
      <c r="A663" s="63" t="s">
        <v>9</v>
      </c>
      <c r="B663" s="65">
        <v>36749</v>
      </c>
      <c r="C663" s="62" t="s">
        <v>776</v>
      </c>
      <c r="D663" s="48" t="s">
        <v>45</v>
      </c>
      <c r="E663" s="52"/>
    </row>
    <row r="664" spans="1:5" ht="15">
      <c r="A664" s="63" t="s">
        <v>9</v>
      </c>
      <c r="B664" s="64" t="s">
        <v>1823</v>
      </c>
      <c r="C664" s="62" t="s">
        <v>302</v>
      </c>
      <c r="D664" s="48" t="s">
        <v>45</v>
      </c>
      <c r="E664" s="52"/>
    </row>
    <row r="665" spans="1:5" ht="15">
      <c r="A665" s="63" t="s">
        <v>8</v>
      </c>
      <c r="B665" s="64" t="s">
        <v>1826</v>
      </c>
      <c r="C665" s="62" t="s">
        <v>495</v>
      </c>
      <c r="D665" s="48" t="s">
        <v>45</v>
      </c>
      <c r="E665" s="52"/>
    </row>
    <row r="666" spans="1:5" ht="15">
      <c r="A666" s="63" t="s">
        <v>9</v>
      </c>
      <c r="B666" s="65">
        <v>37112</v>
      </c>
      <c r="C666" s="62" t="s">
        <v>718</v>
      </c>
      <c r="D666" s="48" t="s">
        <v>45</v>
      </c>
      <c r="E666" s="52"/>
    </row>
    <row r="667" spans="1:5" ht="15">
      <c r="A667" s="63" t="s">
        <v>9</v>
      </c>
      <c r="B667" s="64" t="s">
        <v>904</v>
      </c>
      <c r="C667" s="62" t="s">
        <v>738</v>
      </c>
      <c r="D667" s="48" t="s">
        <v>45</v>
      </c>
      <c r="E667" s="52"/>
    </row>
    <row r="668" spans="1:5" ht="15">
      <c r="A668" s="48" t="s">
        <v>9</v>
      </c>
      <c r="B668" s="61" t="s">
        <v>452</v>
      </c>
      <c r="C668" s="61" t="s">
        <v>445</v>
      </c>
      <c r="D668" s="48" t="s">
        <v>45</v>
      </c>
      <c r="E668" s="52"/>
    </row>
    <row r="669" spans="1:5" ht="15">
      <c r="A669" s="48" t="s">
        <v>9</v>
      </c>
      <c r="B669" s="61" t="s">
        <v>542</v>
      </c>
      <c r="C669" s="61" t="s">
        <v>538</v>
      </c>
      <c r="D669" s="48" t="s">
        <v>45</v>
      </c>
      <c r="E669" s="52"/>
    </row>
    <row r="670" spans="1:5" ht="15">
      <c r="A670" s="63" t="s">
        <v>8</v>
      </c>
      <c r="B670" s="61" t="s">
        <v>600</v>
      </c>
      <c r="C670" s="61" t="s">
        <v>597</v>
      </c>
      <c r="D670" s="48" t="s">
        <v>45</v>
      </c>
      <c r="E670" s="52"/>
    </row>
    <row r="671" spans="1:5" ht="15">
      <c r="A671" s="48" t="s">
        <v>9</v>
      </c>
      <c r="B671" s="61" t="s">
        <v>663</v>
      </c>
      <c r="C671" s="61" t="s">
        <v>658</v>
      </c>
      <c r="D671" s="48" t="s">
        <v>45</v>
      </c>
      <c r="E671" s="52"/>
    </row>
    <row r="672" spans="1:5" ht="15">
      <c r="A672" s="63" t="s">
        <v>8</v>
      </c>
      <c r="B672" s="61" t="s">
        <v>761</v>
      </c>
      <c r="C672" s="61" t="s">
        <v>758</v>
      </c>
      <c r="D672" s="48" t="s">
        <v>45</v>
      </c>
      <c r="E672" s="52"/>
    </row>
    <row r="673" spans="1:5" ht="15">
      <c r="A673" s="63" t="s">
        <v>8</v>
      </c>
      <c r="B673" s="61" t="s">
        <v>833</v>
      </c>
      <c r="C673" s="61" t="s">
        <v>829</v>
      </c>
      <c r="D673" s="48" t="s">
        <v>45</v>
      </c>
      <c r="E673" s="52"/>
    </row>
    <row r="674" spans="1:5" ht="15">
      <c r="A674" s="48" t="s">
        <v>9</v>
      </c>
      <c r="B674" s="61" t="s">
        <v>878</v>
      </c>
      <c r="C674" s="61" t="s">
        <v>873</v>
      </c>
      <c r="D674" s="48" t="s">
        <v>45</v>
      </c>
      <c r="E674" s="52"/>
    </row>
    <row r="675" spans="1:5" ht="15">
      <c r="A675" s="66" t="s">
        <v>9</v>
      </c>
      <c r="B675" s="67" t="s">
        <v>882</v>
      </c>
      <c r="C675" s="67" t="s">
        <v>880</v>
      </c>
      <c r="D675" s="48" t="s">
        <v>45</v>
      </c>
      <c r="E675" s="52"/>
    </row>
    <row r="676" spans="1:5" ht="15">
      <c r="A676" s="66" t="s">
        <v>9</v>
      </c>
      <c r="B676" s="67" t="s">
        <v>916</v>
      </c>
      <c r="C676" s="67" t="s">
        <v>912</v>
      </c>
      <c r="D676" s="48" t="s">
        <v>45</v>
      </c>
      <c r="E676" s="52"/>
    </row>
    <row r="677" spans="1:5" ht="15">
      <c r="A677" s="66" t="s">
        <v>9</v>
      </c>
      <c r="B677" s="67" t="s">
        <v>303</v>
      </c>
      <c r="C677" s="67" t="s">
        <v>920</v>
      </c>
      <c r="D677" s="48" t="s">
        <v>45</v>
      </c>
      <c r="E677" s="52"/>
    </row>
    <row r="678" spans="1:5" ht="15">
      <c r="A678" s="48" t="s">
        <v>9</v>
      </c>
      <c r="B678" s="61" t="s">
        <v>591</v>
      </c>
      <c r="C678" s="61" t="s">
        <v>929</v>
      </c>
      <c r="D678" s="48" t="s">
        <v>45</v>
      </c>
      <c r="E678" s="52"/>
    </row>
    <row r="679" spans="1:5" ht="15">
      <c r="A679" s="48" t="s">
        <v>9</v>
      </c>
      <c r="B679" s="61" t="s">
        <v>949</v>
      </c>
      <c r="C679" s="61" t="s">
        <v>946</v>
      </c>
      <c r="D679" s="48" t="s">
        <v>45</v>
      </c>
      <c r="E679" s="52"/>
    </row>
    <row r="680" spans="1:5" ht="15">
      <c r="A680" s="48" t="s">
        <v>9</v>
      </c>
      <c r="B680" s="61" t="s">
        <v>959</v>
      </c>
      <c r="C680" s="61" t="s">
        <v>957</v>
      </c>
      <c r="D680" s="48" t="s">
        <v>45</v>
      </c>
      <c r="E680" s="52"/>
    </row>
    <row r="681" spans="1:5" ht="15">
      <c r="A681" s="48" t="s">
        <v>9</v>
      </c>
      <c r="B681" s="61" t="s">
        <v>997</v>
      </c>
      <c r="C681" s="61" t="s">
        <v>993</v>
      </c>
      <c r="D681" s="48" t="s">
        <v>45</v>
      </c>
      <c r="E681" s="52"/>
    </row>
    <row r="682" spans="1:5" ht="15">
      <c r="A682" s="48" t="s">
        <v>8</v>
      </c>
      <c r="B682" s="61" t="s">
        <v>1038</v>
      </c>
      <c r="C682" s="61" t="s">
        <v>1036</v>
      </c>
      <c r="D682" s="48" t="s">
        <v>45</v>
      </c>
      <c r="E682" s="52"/>
    </row>
    <row r="683" spans="1:5" ht="15">
      <c r="A683" s="48" t="s">
        <v>9</v>
      </c>
      <c r="B683" s="61" t="s">
        <v>1046</v>
      </c>
      <c r="C683" s="61" t="s">
        <v>1043</v>
      </c>
      <c r="D683" s="48" t="s">
        <v>45</v>
      </c>
      <c r="E683" s="52"/>
    </row>
    <row r="684" spans="1:5" ht="15">
      <c r="A684" s="48" t="s">
        <v>9</v>
      </c>
      <c r="B684" s="61" t="s">
        <v>103</v>
      </c>
      <c r="C684" s="61" t="s">
        <v>1054</v>
      </c>
      <c r="D684" s="48" t="s">
        <v>45</v>
      </c>
      <c r="E684" s="52"/>
    </row>
    <row r="685" spans="1:5" ht="15">
      <c r="A685" s="48" t="s">
        <v>9</v>
      </c>
      <c r="B685" s="61" t="s">
        <v>1076</v>
      </c>
      <c r="C685" s="61" t="s">
        <v>1072</v>
      </c>
      <c r="D685" s="48" t="s">
        <v>45</v>
      </c>
      <c r="E685" s="52"/>
    </row>
    <row r="686" spans="1:5" ht="15">
      <c r="A686" s="48" t="s">
        <v>9</v>
      </c>
      <c r="B686" s="61" t="s">
        <v>591</v>
      </c>
      <c r="C686" s="61" t="s">
        <v>1105</v>
      </c>
      <c r="D686" s="48" t="s">
        <v>45</v>
      </c>
      <c r="E686" s="52"/>
    </row>
    <row r="687" spans="1:5" ht="15">
      <c r="A687" s="48" t="s">
        <v>9</v>
      </c>
      <c r="B687" s="61" t="s">
        <v>1117</v>
      </c>
      <c r="C687" s="61" t="s">
        <v>1114</v>
      </c>
      <c r="D687" s="48" t="s">
        <v>45</v>
      </c>
      <c r="E687" s="52"/>
    </row>
    <row r="688" spans="1:5" ht="15">
      <c r="A688" s="48" t="s">
        <v>9</v>
      </c>
      <c r="B688" s="61" t="s">
        <v>1142</v>
      </c>
      <c r="C688" s="61" t="s">
        <v>1140</v>
      </c>
      <c r="D688" s="48" t="s">
        <v>45</v>
      </c>
      <c r="E688" s="52"/>
    </row>
    <row r="689" spans="1:5" ht="15">
      <c r="A689" s="48" t="s">
        <v>9</v>
      </c>
      <c r="B689" s="61" t="s">
        <v>1153</v>
      </c>
      <c r="C689" s="61" t="s">
        <v>1148</v>
      </c>
      <c r="D689" s="48" t="s">
        <v>45</v>
      </c>
      <c r="E689" s="52"/>
    </row>
    <row r="690" spans="1:5" ht="15">
      <c r="A690" s="48" t="s">
        <v>9</v>
      </c>
      <c r="B690" s="61" t="s">
        <v>1180</v>
      </c>
      <c r="C690" s="61" t="s">
        <v>1176</v>
      </c>
      <c r="D690" s="48" t="s">
        <v>45</v>
      </c>
      <c r="E690" s="52"/>
    </row>
    <row r="691" spans="1:5" ht="15">
      <c r="A691" s="48" t="s">
        <v>9</v>
      </c>
      <c r="B691" s="61" t="s">
        <v>1195</v>
      </c>
      <c r="C691" s="61" t="s">
        <v>1192</v>
      </c>
      <c r="D691" s="48" t="s">
        <v>45</v>
      </c>
      <c r="E691" s="52"/>
    </row>
    <row r="692" spans="1:5" ht="15">
      <c r="A692" s="48" t="s">
        <v>9</v>
      </c>
      <c r="B692" s="61" t="s">
        <v>1211</v>
      </c>
      <c r="C692" s="61" t="s">
        <v>1210</v>
      </c>
      <c r="D692" s="48" t="s">
        <v>45</v>
      </c>
      <c r="E692" s="52"/>
    </row>
    <row r="693" spans="1:5" ht="15">
      <c r="A693" s="48" t="s">
        <v>9</v>
      </c>
      <c r="B693" s="61" t="s">
        <v>1260</v>
      </c>
      <c r="C693" s="61" t="s">
        <v>1257</v>
      </c>
      <c r="D693" s="48" t="s">
        <v>45</v>
      </c>
      <c r="E693" s="52"/>
    </row>
    <row r="694" spans="1:5" ht="15">
      <c r="A694" s="48" t="s">
        <v>8</v>
      </c>
      <c r="B694" s="61" t="s">
        <v>1269</v>
      </c>
      <c r="C694" s="61" t="s">
        <v>1266</v>
      </c>
      <c r="D694" s="48" t="s">
        <v>45</v>
      </c>
      <c r="E694" s="52"/>
    </row>
    <row r="695" spans="1:5" ht="15">
      <c r="A695" s="48" t="s">
        <v>9</v>
      </c>
      <c r="B695" s="61" t="s">
        <v>1282</v>
      </c>
      <c r="C695" s="61" t="s">
        <v>1280</v>
      </c>
      <c r="D695" s="48" t="s">
        <v>45</v>
      </c>
      <c r="E695" s="52"/>
    </row>
    <row r="696" spans="1:5" ht="15">
      <c r="A696" s="48" t="s">
        <v>9</v>
      </c>
      <c r="B696" s="61" t="s">
        <v>1315</v>
      </c>
      <c r="C696" s="61" t="s">
        <v>1313</v>
      </c>
      <c r="D696" s="48" t="s">
        <v>45</v>
      </c>
      <c r="E696" s="52"/>
    </row>
    <row r="697" spans="1:5" ht="15">
      <c r="A697" s="48" t="s">
        <v>9</v>
      </c>
      <c r="B697" s="61" t="s">
        <v>1329</v>
      </c>
      <c r="C697" s="61" t="s">
        <v>1326</v>
      </c>
      <c r="D697" s="48" t="s">
        <v>45</v>
      </c>
      <c r="E697" s="52"/>
    </row>
    <row r="698" spans="1:5" ht="15">
      <c r="A698" s="48" t="s">
        <v>9</v>
      </c>
      <c r="B698" s="61" t="s">
        <v>851</v>
      </c>
      <c r="C698" s="61" t="s">
        <v>1348</v>
      </c>
      <c r="D698" s="48" t="s">
        <v>45</v>
      </c>
      <c r="E698" s="52"/>
    </row>
    <row r="699" spans="1:5" ht="15">
      <c r="A699" s="48" t="s">
        <v>9</v>
      </c>
      <c r="B699" s="61" t="s">
        <v>1356</v>
      </c>
      <c r="C699" s="61" t="s">
        <v>1353</v>
      </c>
      <c r="D699" s="48" t="s">
        <v>45</v>
      </c>
      <c r="E699" s="52"/>
    </row>
    <row r="700" spans="1:5" ht="15">
      <c r="A700" s="48" t="s">
        <v>9</v>
      </c>
      <c r="B700" s="61" t="s">
        <v>1361</v>
      </c>
      <c r="C700" s="61" t="s">
        <v>1359</v>
      </c>
      <c r="D700" s="48" t="s">
        <v>45</v>
      </c>
      <c r="E700" s="52"/>
    </row>
    <row r="701" spans="1:5" ht="15">
      <c r="A701" s="48" t="s">
        <v>9</v>
      </c>
      <c r="B701" s="61" t="s">
        <v>1376</v>
      </c>
      <c r="C701" s="61" t="s">
        <v>1375</v>
      </c>
      <c r="D701" s="48" t="s">
        <v>45</v>
      </c>
      <c r="E701" s="52"/>
    </row>
    <row r="702" spans="1:5" ht="15">
      <c r="A702" s="48" t="s">
        <v>9</v>
      </c>
      <c r="B702" s="61" t="s">
        <v>1393</v>
      </c>
      <c r="C702" s="61" t="s">
        <v>1390</v>
      </c>
      <c r="D702" s="48" t="s">
        <v>45</v>
      </c>
      <c r="E702" s="52"/>
    </row>
    <row r="703" spans="1:5" ht="15">
      <c r="A703" s="48" t="s">
        <v>9</v>
      </c>
      <c r="B703" s="61" t="s">
        <v>1402</v>
      </c>
      <c r="C703" s="61" t="s">
        <v>1400</v>
      </c>
      <c r="D703" s="48" t="s">
        <v>45</v>
      </c>
      <c r="E703" s="52"/>
    </row>
    <row r="704" spans="1:5" ht="15">
      <c r="A704" s="48" t="s">
        <v>9</v>
      </c>
      <c r="B704" s="61" t="s">
        <v>1423</v>
      </c>
      <c r="C704" s="61" t="s">
        <v>1420</v>
      </c>
      <c r="D704" s="48" t="s">
        <v>45</v>
      </c>
      <c r="E704" s="52"/>
    </row>
    <row r="705" spans="1:5" ht="15">
      <c r="A705" s="48" t="s">
        <v>9</v>
      </c>
      <c r="B705" s="61" t="s">
        <v>196</v>
      </c>
      <c r="C705" s="61" t="s">
        <v>1429</v>
      </c>
      <c r="D705" s="48" t="s">
        <v>45</v>
      </c>
      <c r="E705" s="52"/>
    </row>
    <row r="706" spans="1:5" ht="15">
      <c r="A706" s="48" t="s">
        <v>9</v>
      </c>
      <c r="B706" s="61" t="s">
        <v>1441</v>
      </c>
      <c r="C706" s="61" t="s">
        <v>1438</v>
      </c>
      <c r="D706" s="48" t="s">
        <v>45</v>
      </c>
      <c r="E706" s="52"/>
    </row>
    <row r="707" spans="1:5" ht="15">
      <c r="A707" s="48" t="s">
        <v>9</v>
      </c>
      <c r="B707" s="61" t="s">
        <v>1462</v>
      </c>
      <c r="C707" s="61" t="s">
        <v>1459</v>
      </c>
      <c r="D707" s="48" t="s">
        <v>45</v>
      </c>
      <c r="E707" s="52"/>
    </row>
    <row r="708" spans="1:5" ht="15">
      <c r="A708" s="48" t="s">
        <v>9</v>
      </c>
      <c r="B708" s="61" t="s">
        <v>1483</v>
      </c>
      <c r="C708" s="61" t="s">
        <v>1481</v>
      </c>
      <c r="D708" s="48" t="s">
        <v>45</v>
      </c>
      <c r="E708" s="52"/>
    </row>
    <row r="709" spans="1:5" ht="15">
      <c r="A709" s="48" t="s">
        <v>9</v>
      </c>
      <c r="B709" s="61" t="s">
        <v>1490</v>
      </c>
      <c r="C709" s="61" t="s">
        <v>1488</v>
      </c>
      <c r="D709" s="48" t="s">
        <v>45</v>
      </c>
      <c r="E709" s="52"/>
    </row>
    <row r="710" spans="1:5" ht="15">
      <c r="A710" s="48" t="s">
        <v>9</v>
      </c>
      <c r="B710" s="61" t="s">
        <v>1497</v>
      </c>
      <c r="C710" s="61" t="s">
        <v>1493</v>
      </c>
      <c r="D710" s="48" t="s">
        <v>45</v>
      </c>
      <c r="E710" s="52"/>
    </row>
    <row r="711" spans="1:5" ht="15">
      <c r="A711" s="48" t="s">
        <v>9</v>
      </c>
      <c r="B711" s="61" t="s">
        <v>1540</v>
      </c>
      <c r="C711" s="61" t="s">
        <v>1537</v>
      </c>
      <c r="D711" s="48" t="s">
        <v>45</v>
      </c>
      <c r="E711" s="52"/>
    </row>
    <row r="712" spans="1:5" ht="15">
      <c r="A712" s="48" t="s">
        <v>9</v>
      </c>
      <c r="B712" s="61" t="s">
        <v>1276</v>
      </c>
      <c r="C712" s="61" t="s">
        <v>1569</v>
      </c>
      <c r="D712" s="48" t="s">
        <v>45</v>
      </c>
      <c r="E712" s="52"/>
    </row>
    <row r="713" spans="1:5" ht="15">
      <c r="A713" s="48" t="s">
        <v>9</v>
      </c>
      <c r="B713" s="61" t="s">
        <v>1589</v>
      </c>
      <c r="C713" s="61" t="s">
        <v>1585</v>
      </c>
      <c r="D713" s="48" t="s">
        <v>45</v>
      </c>
      <c r="E713" s="52"/>
    </row>
    <row r="714" spans="1:5" ht="15">
      <c r="A714" s="48" t="s">
        <v>9</v>
      </c>
      <c r="B714" s="61" t="s">
        <v>1605</v>
      </c>
      <c r="C714" s="61" t="s">
        <v>1602</v>
      </c>
      <c r="D714" s="48" t="s">
        <v>45</v>
      </c>
      <c r="E714" s="52"/>
    </row>
    <row r="715" spans="1:5" ht="15">
      <c r="A715" s="48" t="s">
        <v>9</v>
      </c>
      <c r="B715" s="61" t="s">
        <v>1612</v>
      </c>
      <c r="C715" s="61" t="s">
        <v>1610</v>
      </c>
      <c r="D715" s="48" t="s">
        <v>45</v>
      </c>
      <c r="E715" s="52"/>
    </row>
    <row r="716" spans="1:5" ht="15">
      <c r="A716" s="48" t="s">
        <v>9</v>
      </c>
      <c r="B716" s="61" t="s">
        <v>1638</v>
      </c>
      <c r="C716" s="61" t="s">
        <v>1636</v>
      </c>
      <c r="D716" s="48" t="s">
        <v>45</v>
      </c>
      <c r="E716" s="52"/>
    </row>
    <row r="717" spans="1:5" ht="15">
      <c r="A717" s="48" t="s">
        <v>9</v>
      </c>
      <c r="B717" s="61" t="s">
        <v>196</v>
      </c>
      <c r="C717" s="61" t="s">
        <v>1643</v>
      </c>
      <c r="D717" s="48" t="s">
        <v>45</v>
      </c>
      <c r="E717" s="52"/>
    </row>
    <row r="718" spans="1:5" ht="15">
      <c r="A718" s="48" t="s">
        <v>9</v>
      </c>
      <c r="B718" s="61" t="s">
        <v>1658</v>
      </c>
      <c r="C718" s="61" t="s">
        <v>1655</v>
      </c>
      <c r="D718" s="48" t="s">
        <v>45</v>
      </c>
      <c r="E718" s="52"/>
    </row>
    <row r="719" spans="1:5" ht="15">
      <c r="A719" s="48" t="s">
        <v>9</v>
      </c>
      <c r="B719" s="61" t="s">
        <v>1669</v>
      </c>
      <c r="C719" s="61" t="s">
        <v>1668</v>
      </c>
      <c r="D719" s="48" t="s">
        <v>45</v>
      </c>
      <c r="E719" s="52"/>
    </row>
    <row r="720" spans="1:5" ht="15">
      <c r="A720" s="48" t="s">
        <v>8</v>
      </c>
      <c r="B720" s="61" t="s">
        <v>1016</v>
      </c>
      <c r="C720" s="61" t="s">
        <v>1675</v>
      </c>
      <c r="D720" s="48" t="s">
        <v>45</v>
      </c>
      <c r="E720" s="52"/>
    </row>
    <row r="721" spans="1:5" ht="15">
      <c r="A721" s="48" t="s">
        <v>9</v>
      </c>
      <c r="B721" s="61" t="s">
        <v>1689</v>
      </c>
      <c r="C721" s="61" t="s">
        <v>1684</v>
      </c>
      <c r="D721" s="48" t="s">
        <v>45</v>
      </c>
      <c r="E721" s="52"/>
    </row>
    <row r="722" spans="1:5" ht="15">
      <c r="A722" s="48" t="s">
        <v>9</v>
      </c>
      <c r="B722" s="61" t="s">
        <v>1695</v>
      </c>
      <c r="C722" s="61" t="s">
        <v>1693</v>
      </c>
      <c r="D722" s="48" t="s">
        <v>45</v>
      </c>
      <c r="E722" s="52"/>
    </row>
    <row r="723" spans="1:5" ht="15">
      <c r="A723" s="48" t="s">
        <v>8</v>
      </c>
      <c r="B723" s="61" t="s">
        <v>1711</v>
      </c>
      <c r="C723" s="61" t="s">
        <v>1708</v>
      </c>
      <c r="D723" s="48" t="s">
        <v>45</v>
      </c>
      <c r="E723" s="52"/>
    </row>
    <row r="724" spans="1:5" ht="15">
      <c r="A724" s="48" t="s">
        <v>9</v>
      </c>
      <c r="B724" s="61" t="s">
        <v>1726</v>
      </c>
      <c r="C724" s="61" t="s">
        <v>1723</v>
      </c>
      <c r="D724" s="48" t="s">
        <v>45</v>
      </c>
      <c r="E724" s="52"/>
    </row>
    <row r="725" spans="1:5" ht="15">
      <c r="A725" s="48" t="s">
        <v>9</v>
      </c>
      <c r="B725" s="61" t="s">
        <v>1733</v>
      </c>
      <c r="C725" s="61" t="s">
        <v>1730</v>
      </c>
      <c r="D725" s="48" t="s">
        <v>45</v>
      </c>
      <c r="E725" s="52"/>
    </row>
    <row r="726" spans="1:5" ht="15">
      <c r="A726" s="48" t="s">
        <v>9</v>
      </c>
      <c r="B726" s="61" t="s">
        <v>1747</v>
      </c>
      <c r="C726" s="61" t="s">
        <v>1744</v>
      </c>
      <c r="D726" s="48" t="s">
        <v>45</v>
      </c>
      <c r="E726" s="52"/>
    </row>
    <row r="727" spans="1:5" ht="15">
      <c r="A727" s="48" t="s">
        <v>9</v>
      </c>
      <c r="B727" s="61" t="s">
        <v>1630</v>
      </c>
      <c r="C727" s="61" t="s">
        <v>1758</v>
      </c>
      <c r="D727" s="48" t="s">
        <v>45</v>
      </c>
      <c r="E727" s="52"/>
    </row>
    <row r="728" spans="1:5" ht="15">
      <c r="A728" s="48" t="s">
        <v>9</v>
      </c>
      <c r="B728" s="61" t="s">
        <v>1764</v>
      </c>
      <c r="C728" s="61" t="s">
        <v>1762</v>
      </c>
      <c r="D728" s="48" t="s">
        <v>45</v>
      </c>
      <c r="E728" s="52"/>
    </row>
    <row r="729" spans="1:5" ht="15">
      <c r="A729" s="48" t="s">
        <v>9</v>
      </c>
      <c r="B729" s="61" t="s">
        <v>1773</v>
      </c>
      <c r="C729" s="61" t="s">
        <v>1770</v>
      </c>
      <c r="D729" s="48" t="s">
        <v>45</v>
      </c>
      <c r="E729" s="52"/>
    </row>
    <row r="730" spans="1:5" ht="15">
      <c r="A730" s="48" t="s">
        <v>8</v>
      </c>
      <c r="B730" s="61" t="s">
        <v>1779</v>
      </c>
      <c r="C730" s="61" t="s">
        <v>1776</v>
      </c>
      <c r="D730" s="48" t="s">
        <v>45</v>
      </c>
      <c r="E730" s="52"/>
    </row>
    <row r="731" spans="1:5" ht="15">
      <c r="A731" s="48" t="s">
        <v>9</v>
      </c>
      <c r="B731" s="61" t="s">
        <v>1791</v>
      </c>
      <c r="C731" s="61" t="s">
        <v>1787</v>
      </c>
      <c r="D731" s="48" t="s">
        <v>45</v>
      </c>
      <c r="E731" s="52"/>
    </row>
    <row r="732" spans="1:5" ht="15">
      <c r="A732" s="48" t="s">
        <v>9</v>
      </c>
      <c r="B732" s="61" t="s">
        <v>1799</v>
      </c>
      <c r="C732" s="61" t="s">
        <v>1796</v>
      </c>
      <c r="D732" s="48" t="s">
        <v>45</v>
      </c>
      <c r="E732" s="52"/>
    </row>
    <row r="733" spans="1:5" ht="15">
      <c r="A733" s="48" t="s">
        <v>9</v>
      </c>
      <c r="B733" s="61" t="s">
        <v>1804</v>
      </c>
      <c r="C733" s="61" t="s">
        <v>1801</v>
      </c>
      <c r="D733" s="48" t="s">
        <v>45</v>
      </c>
      <c r="E733" s="52"/>
    </row>
    <row r="734" spans="1:5" ht="15">
      <c r="A734" s="48" t="s">
        <v>9</v>
      </c>
      <c r="B734" s="61" t="s">
        <v>972</v>
      </c>
      <c r="C734" s="61" t="s">
        <v>1809</v>
      </c>
      <c r="D734" s="48" t="s">
        <v>45</v>
      </c>
      <c r="E734" s="52"/>
    </row>
    <row r="735" spans="1:5" ht="15">
      <c r="A735" s="48" t="s">
        <v>9</v>
      </c>
      <c r="B735" s="61" t="s">
        <v>1817</v>
      </c>
      <c r="C735" s="61" t="s">
        <v>1814</v>
      </c>
      <c r="D735" s="48" t="s">
        <v>45</v>
      </c>
      <c r="E735" s="52"/>
    </row>
    <row r="736" spans="1:5" ht="15">
      <c r="A736" s="48" t="s">
        <v>9</v>
      </c>
      <c r="B736" s="61" t="s">
        <v>1804</v>
      </c>
      <c r="C736" s="61" t="s">
        <v>1821</v>
      </c>
      <c r="D736" s="48" t="s">
        <v>45</v>
      </c>
      <c r="E736" s="52"/>
    </row>
    <row r="737" spans="1:5" ht="15">
      <c r="A737" s="48" t="s">
        <v>9</v>
      </c>
      <c r="B737" s="61" t="s">
        <v>1825</v>
      </c>
      <c r="C737" s="61" t="s">
        <v>1824</v>
      </c>
      <c r="D737" s="48" t="s">
        <v>45</v>
      </c>
      <c r="E737" s="52"/>
    </row>
    <row r="738" spans="1:5" ht="15">
      <c r="A738" s="48" t="s">
        <v>9</v>
      </c>
      <c r="B738" s="61" t="s">
        <v>1830</v>
      </c>
      <c r="C738" s="61" t="s">
        <v>1827</v>
      </c>
      <c r="D738" s="48" t="s">
        <v>45</v>
      </c>
      <c r="E738" s="52"/>
    </row>
    <row r="739" spans="1:5" ht="15">
      <c r="A739" s="48" t="s">
        <v>8</v>
      </c>
      <c r="B739" s="61" t="s">
        <v>1534</v>
      </c>
      <c r="C739" s="61" t="s">
        <v>1833</v>
      </c>
      <c r="D739" s="48" t="s">
        <v>45</v>
      </c>
      <c r="E739" s="52"/>
    </row>
    <row r="740" spans="1:5" ht="15">
      <c r="A740" s="48" t="s">
        <v>9</v>
      </c>
      <c r="B740" s="61" t="s">
        <v>1838</v>
      </c>
      <c r="C740" s="61" t="s">
        <v>1836</v>
      </c>
      <c r="D740" s="48" t="s">
        <v>45</v>
      </c>
      <c r="E740" s="52"/>
    </row>
    <row r="741" spans="1:5" ht="15">
      <c r="A741" s="48" t="s">
        <v>9</v>
      </c>
      <c r="B741" s="61" t="s">
        <v>1841</v>
      </c>
      <c r="C741" s="61" t="s">
        <v>1839</v>
      </c>
      <c r="D741" s="48" t="s">
        <v>45</v>
      </c>
      <c r="E741" s="52"/>
    </row>
    <row r="742" spans="1:5" ht="15">
      <c r="A742" s="48" t="s">
        <v>9</v>
      </c>
      <c r="B742" s="61" t="s">
        <v>1846</v>
      </c>
      <c r="C742" s="61" t="s">
        <v>1844</v>
      </c>
      <c r="D742" s="48" t="s">
        <v>45</v>
      </c>
      <c r="E742" s="52"/>
    </row>
    <row r="743" spans="1:5" ht="15">
      <c r="A743" s="48" t="s">
        <v>9</v>
      </c>
      <c r="B743" s="61" t="s">
        <v>1830</v>
      </c>
      <c r="C743" s="61" t="s">
        <v>1848</v>
      </c>
      <c r="D743" s="48" t="s">
        <v>45</v>
      </c>
      <c r="E743" s="52"/>
    </row>
    <row r="744" spans="1:5" ht="15">
      <c r="A744" s="48" t="s">
        <v>9</v>
      </c>
      <c r="B744" s="61" t="s">
        <v>1099</v>
      </c>
      <c r="C744" s="61" t="s">
        <v>1852</v>
      </c>
      <c r="D744" s="48" t="s">
        <v>45</v>
      </c>
      <c r="E744" s="52"/>
    </row>
    <row r="745" spans="1:5" ht="15">
      <c r="A745" s="48" t="s">
        <v>8</v>
      </c>
      <c r="B745" s="61" t="s">
        <v>1857</v>
      </c>
      <c r="C745" s="61" t="s">
        <v>1855</v>
      </c>
      <c r="D745" s="48" t="s">
        <v>45</v>
      </c>
      <c r="E745" s="52"/>
    </row>
    <row r="746" spans="1:5" ht="15">
      <c r="A746" s="48" t="s">
        <v>9</v>
      </c>
      <c r="B746" s="61" t="s">
        <v>1863</v>
      </c>
      <c r="C746" s="61" t="s">
        <v>1860</v>
      </c>
      <c r="D746" s="48" t="s">
        <v>45</v>
      </c>
      <c r="E746" s="52"/>
    </row>
    <row r="747" spans="1:5" ht="15">
      <c r="A747" s="48" t="s">
        <v>9</v>
      </c>
      <c r="B747" s="61" t="s">
        <v>436</v>
      </c>
      <c r="C747" s="61" t="s">
        <v>1867</v>
      </c>
      <c r="D747" s="48" t="s">
        <v>45</v>
      </c>
      <c r="E747" s="52"/>
    </row>
    <row r="748" spans="1:5" ht="15">
      <c r="A748" s="48" t="s">
        <v>9</v>
      </c>
      <c r="B748" s="61" t="s">
        <v>1871</v>
      </c>
      <c r="C748" s="61" t="s">
        <v>1868</v>
      </c>
      <c r="D748" s="48" t="s">
        <v>45</v>
      </c>
      <c r="E748" s="52"/>
    </row>
    <row r="749" spans="1:5" ht="15">
      <c r="A749" s="48" t="s">
        <v>9</v>
      </c>
      <c r="B749" s="61" t="s">
        <v>1877</v>
      </c>
      <c r="C749" s="61" t="s">
        <v>1876</v>
      </c>
      <c r="D749" s="48" t="s">
        <v>45</v>
      </c>
      <c r="E749" s="52"/>
    </row>
    <row r="750" spans="1:5" ht="15">
      <c r="A750" s="48" t="s">
        <v>9</v>
      </c>
      <c r="B750" s="61" t="s">
        <v>1884</v>
      </c>
      <c r="C750" s="61" t="s">
        <v>1881</v>
      </c>
      <c r="D750" s="48" t="s">
        <v>45</v>
      </c>
      <c r="E750" s="52"/>
    </row>
    <row r="751" spans="1:5" ht="15">
      <c r="A751" s="48" t="s">
        <v>9</v>
      </c>
      <c r="B751" s="61" t="s">
        <v>1889</v>
      </c>
      <c r="C751" s="61" t="s">
        <v>1886</v>
      </c>
      <c r="D751" s="48" t="s">
        <v>45</v>
      </c>
      <c r="E751" s="52"/>
    </row>
    <row r="752" spans="1:5" ht="15">
      <c r="A752" s="48" t="s">
        <v>9</v>
      </c>
      <c r="B752" s="61" t="s">
        <v>972</v>
      </c>
      <c r="C752" s="61" t="s">
        <v>1893</v>
      </c>
      <c r="D752" s="48" t="s">
        <v>45</v>
      </c>
      <c r="E752" s="52"/>
    </row>
    <row r="753" spans="1:5" ht="15">
      <c r="A753" s="48" t="s">
        <v>9</v>
      </c>
      <c r="B753" s="61" t="s">
        <v>1894</v>
      </c>
      <c r="C753" s="61" t="s">
        <v>1895</v>
      </c>
      <c r="D753" s="48" t="s">
        <v>45</v>
      </c>
      <c r="E753" s="52"/>
    </row>
    <row r="754" spans="1:5" ht="15">
      <c r="A754" s="48" t="s">
        <v>9</v>
      </c>
      <c r="B754" s="61" t="s">
        <v>1896</v>
      </c>
      <c r="C754" s="61" t="s">
        <v>1897</v>
      </c>
      <c r="D754" s="48" t="s">
        <v>45</v>
      </c>
      <c r="E754" s="52"/>
    </row>
    <row r="755" spans="1:5" ht="15">
      <c r="A755" s="48" t="s">
        <v>9</v>
      </c>
      <c r="B755" s="61" t="s">
        <v>1899</v>
      </c>
      <c r="C755" s="61" t="s">
        <v>1900</v>
      </c>
      <c r="D755" s="48" t="s">
        <v>45</v>
      </c>
      <c r="E755" s="52"/>
    </row>
    <row r="756" spans="1:5" ht="15">
      <c r="A756" s="48" t="s">
        <v>9</v>
      </c>
      <c r="B756" s="61" t="s">
        <v>1901</v>
      </c>
      <c r="C756" s="61" t="s">
        <v>1902</v>
      </c>
      <c r="D756" s="48" t="s">
        <v>45</v>
      </c>
      <c r="E756" s="52"/>
    </row>
    <row r="757" spans="1:5" ht="15">
      <c r="A757" s="48" t="s">
        <v>9</v>
      </c>
      <c r="B757" s="61" t="s">
        <v>1903</v>
      </c>
      <c r="C757" s="61" t="s">
        <v>1904</v>
      </c>
      <c r="D757" s="48" t="s">
        <v>45</v>
      </c>
      <c r="E757" s="52"/>
    </row>
    <row r="758" spans="1:5" ht="15">
      <c r="A758" s="48" t="s">
        <v>9</v>
      </c>
      <c r="B758" s="61" t="s">
        <v>1905</v>
      </c>
      <c r="C758" s="61" t="s">
        <v>1906</v>
      </c>
      <c r="D758" s="48" t="s">
        <v>45</v>
      </c>
      <c r="E758" s="52"/>
    </row>
    <row r="759" spans="1:5" ht="15">
      <c r="A759" s="48" t="s">
        <v>9</v>
      </c>
      <c r="B759" s="61" t="s">
        <v>1909</v>
      </c>
      <c r="C759" s="61" t="s">
        <v>1910</v>
      </c>
      <c r="D759" s="48" t="s">
        <v>45</v>
      </c>
      <c r="E759" s="52"/>
    </row>
    <row r="760" spans="1:5" ht="15">
      <c r="A760" s="48" t="s">
        <v>9</v>
      </c>
      <c r="B760" s="61" t="s">
        <v>1911</v>
      </c>
      <c r="C760" s="61" t="s">
        <v>1912</v>
      </c>
      <c r="D760" s="48" t="s">
        <v>45</v>
      </c>
      <c r="E760" s="52"/>
    </row>
    <row r="761" spans="1:5" ht="15">
      <c r="A761" s="48" t="s">
        <v>9</v>
      </c>
      <c r="B761" s="61" t="s">
        <v>196</v>
      </c>
      <c r="C761" s="61" t="s">
        <v>1913</v>
      </c>
      <c r="D761" s="48" t="s">
        <v>45</v>
      </c>
      <c r="E761" s="52"/>
    </row>
    <row r="762" spans="1:5" ht="15">
      <c r="A762" s="48" t="s">
        <v>9</v>
      </c>
      <c r="B762" s="61" t="s">
        <v>1914</v>
      </c>
      <c r="C762" s="61" t="s">
        <v>1915</v>
      </c>
      <c r="D762" s="48" t="s">
        <v>45</v>
      </c>
      <c r="E762" s="52"/>
    </row>
    <row r="763" spans="1:5" ht="15">
      <c r="A763" s="48" t="s">
        <v>9</v>
      </c>
      <c r="B763" s="61" t="s">
        <v>1916</v>
      </c>
      <c r="C763" s="61" t="s">
        <v>1917</v>
      </c>
      <c r="D763" s="48" t="s">
        <v>45</v>
      </c>
      <c r="E763" s="52"/>
    </row>
    <row r="764" spans="1:5" ht="15">
      <c r="A764" s="48" t="s">
        <v>9</v>
      </c>
      <c r="B764" s="61" t="s">
        <v>1918</v>
      </c>
      <c r="C764" s="61" t="s">
        <v>1919</v>
      </c>
      <c r="D764" s="48" t="s">
        <v>45</v>
      </c>
      <c r="E764" s="52"/>
    </row>
    <row r="765" spans="1:5" ht="15">
      <c r="A765" s="48" t="s">
        <v>9</v>
      </c>
      <c r="B765" s="61" t="s">
        <v>1922</v>
      </c>
      <c r="C765" s="61" t="s">
        <v>1924</v>
      </c>
      <c r="D765" s="48" t="s">
        <v>45</v>
      </c>
      <c r="E765" s="52"/>
    </row>
    <row r="766" spans="1:5" ht="15">
      <c r="A766" s="48" t="s">
        <v>9</v>
      </c>
      <c r="B766" s="61" t="s">
        <v>1926</v>
      </c>
      <c r="C766" s="61" t="s">
        <v>1927</v>
      </c>
      <c r="D766" s="48" t="s">
        <v>45</v>
      </c>
      <c r="E766" s="52"/>
    </row>
    <row r="767" spans="1:5" ht="15">
      <c r="A767" s="48" t="s">
        <v>9</v>
      </c>
      <c r="B767" s="61" t="s">
        <v>1928</v>
      </c>
      <c r="C767" s="61" t="s">
        <v>1929</v>
      </c>
      <c r="D767" s="48" t="s">
        <v>45</v>
      </c>
      <c r="E767" s="52"/>
    </row>
    <row r="768" spans="1:5" ht="15">
      <c r="A768" s="48" t="s">
        <v>9</v>
      </c>
      <c r="B768" s="61" t="s">
        <v>1932</v>
      </c>
      <c r="C768" s="61" t="s">
        <v>1933</v>
      </c>
      <c r="D768" s="48" t="s">
        <v>45</v>
      </c>
      <c r="E768" s="52"/>
    </row>
    <row r="769" spans="1:5" ht="15">
      <c r="A769" s="48" t="s">
        <v>9</v>
      </c>
      <c r="B769" s="61" t="s">
        <v>1934</v>
      </c>
      <c r="C769" s="61" t="s">
        <v>1935</v>
      </c>
      <c r="D769" s="48" t="s">
        <v>45</v>
      </c>
      <c r="E769" s="52"/>
    </row>
    <row r="770" spans="1:5" ht="15">
      <c r="A770" s="48" t="s">
        <v>9</v>
      </c>
      <c r="B770" s="61" t="s">
        <v>1911</v>
      </c>
      <c r="C770" s="61" t="s">
        <v>1936</v>
      </c>
      <c r="D770" s="48" t="s">
        <v>45</v>
      </c>
      <c r="E770" s="52"/>
    </row>
    <row r="771" spans="1:5" ht="15">
      <c r="A771" s="48" t="s">
        <v>9</v>
      </c>
      <c r="B771" s="61" t="s">
        <v>1740</v>
      </c>
      <c r="C771" s="61" t="s">
        <v>1939</v>
      </c>
      <c r="D771" s="48" t="s">
        <v>45</v>
      </c>
      <c r="E771" s="52"/>
    </row>
    <row r="772" spans="1:5" ht="15">
      <c r="A772" s="48" t="s">
        <v>9</v>
      </c>
      <c r="B772" s="61" t="s">
        <v>1940</v>
      </c>
      <c r="C772" s="61" t="s">
        <v>1941</v>
      </c>
      <c r="D772" s="48" t="s">
        <v>45</v>
      </c>
      <c r="E772" s="52"/>
    </row>
    <row r="773" spans="1:5" ht="15">
      <c r="A773" s="48" t="s">
        <v>9</v>
      </c>
      <c r="B773" s="61" t="s">
        <v>1942</v>
      </c>
      <c r="C773" s="61" t="s">
        <v>1943</v>
      </c>
      <c r="D773" s="48" t="s">
        <v>45</v>
      </c>
      <c r="E773" s="52"/>
    </row>
    <row r="774" spans="1:5" ht="15">
      <c r="A774" s="48" t="s">
        <v>9</v>
      </c>
      <c r="B774" s="61" t="s">
        <v>1483</v>
      </c>
      <c r="C774" s="61" t="s">
        <v>1946</v>
      </c>
      <c r="D774" s="48" t="s">
        <v>45</v>
      </c>
      <c r="E774" s="52"/>
    </row>
    <row r="775" spans="1:5" ht="15">
      <c r="A775" s="48" t="s">
        <v>9</v>
      </c>
      <c r="B775" s="61" t="s">
        <v>1947</v>
      </c>
      <c r="C775" s="61" t="s">
        <v>1948</v>
      </c>
      <c r="D775" s="48" t="s">
        <v>45</v>
      </c>
      <c r="E775" s="52"/>
    </row>
    <row r="776" spans="1:5" ht="15">
      <c r="A776" s="48" t="s">
        <v>9</v>
      </c>
      <c r="B776" s="61" t="s">
        <v>1703</v>
      </c>
      <c r="C776" s="61" t="s">
        <v>1949</v>
      </c>
      <c r="D776" s="48" t="s">
        <v>45</v>
      </c>
      <c r="E776" s="52"/>
    </row>
    <row r="777" spans="1:5" ht="15">
      <c r="A777" s="48" t="s">
        <v>9</v>
      </c>
      <c r="B777" s="61" t="s">
        <v>1276</v>
      </c>
      <c r="C777" s="61" t="s">
        <v>1951</v>
      </c>
      <c r="D777" s="48" t="s">
        <v>45</v>
      </c>
      <c r="E777" s="52"/>
    </row>
    <row r="778" spans="1:5" ht="15">
      <c r="A778" s="48" t="s">
        <v>9</v>
      </c>
      <c r="B778" s="61" t="s">
        <v>1952</v>
      </c>
      <c r="C778" s="61" t="s">
        <v>1953</v>
      </c>
      <c r="D778" s="48" t="s">
        <v>45</v>
      </c>
      <c r="E778" s="52"/>
    </row>
    <row r="779" spans="1:5" ht="15">
      <c r="A779" s="48" t="s">
        <v>9</v>
      </c>
      <c r="B779" s="61" t="s">
        <v>1955</v>
      </c>
      <c r="C779" s="61" t="s">
        <v>1956</v>
      </c>
      <c r="D779" s="48" t="s">
        <v>45</v>
      </c>
      <c r="E779" s="52"/>
    </row>
    <row r="780" spans="1:5" ht="15">
      <c r="A780" s="48" t="s">
        <v>9</v>
      </c>
      <c r="B780" s="61" t="s">
        <v>1957</v>
      </c>
      <c r="C780" s="61" t="s">
        <v>1958</v>
      </c>
      <c r="D780" s="48" t="s">
        <v>45</v>
      </c>
      <c r="E780" s="52"/>
    </row>
    <row r="781" spans="1:5" ht="15">
      <c r="A781" s="48" t="s">
        <v>9</v>
      </c>
      <c r="B781" s="61" t="s">
        <v>1959</v>
      </c>
      <c r="C781" s="61" t="s">
        <v>1960</v>
      </c>
      <c r="D781" s="48" t="s">
        <v>45</v>
      </c>
      <c r="E781" s="52"/>
    </row>
    <row r="782" spans="1:5" ht="15">
      <c r="A782" s="48" t="s">
        <v>9</v>
      </c>
      <c r="B782" s="61" t="s">
        <v>1964</v>
      </c>
      <c r="C782" s="61" t="s">
        <v>1965</v>
      </c>
      <c r="D782" s="48" t="s">
        <v>45</v>
      </c>
      <c r="E782" s="52"/>
    </row>
    <row r="783" spans="1:5" ht="15">
      <c r="A783" s="48" t="s">
        <v>9</v>
      </c>
      <c r="B783" s="61" t="s">
        <v>1393</v>
      </c>
      <c r="C783" s="61" t="s">
        <v>1966</v>
      </c>
      <c r="D783" s="48" t="s">
        <v>45</v>
      </c>
      <c r="E783" s="52"/>
    </row>
    <row r="784" spans="1:5" ht="15">
      <c r="A784" s="48" t="s">
        <v>9</v>
      </c>
      <c r="B784" s="61" t="s">
        <v>1969</v>
      </c>
      <c r="C784" s="61" t="s">
        <v>1970</v>
      </c>
      <c r="D784" s="48" t="s">
        <v>45</v>
      </c>
      <c r="E784" s="52"/>
    </row>
    <row r="785" spans="1:5" ht="15">
      <c r="A785" s="48" t="s">
        <v>9</v>
      </c>
      <c r="B785" s="61" t="s">
        <v>1971</v>
      </c>
      <c r="C785" s="61" t="s">
        <v>1972</v>
      </c>
      <c r="D785" s="48" t="s">
        <v>45</v>
      </c>
      <c r="E785" s="52"/>
    </row>
    <row r="786" spans="1:5" ht="15">
      <c r="A786" s="48" t="s">
        <v>9</v>
      </c>
      <c r="B786" s="61" t="s">
        <v>1974</v>
      </c>
      <c r="C786" s="61" t="s">
        <v>1975</v>
      </c>
      <c r="D786" s="48" t="s">
        <v>45</v>
      </c>
      <c r="E786" s="52"/>
    </row>
    <row r="787" spans="1:5" ht="15">
      <c r="A787" s="48" t="s">
        <v>9</v>
      </c>
      <c r="B787" s="61" t="s">
        <v>1717</v>
      </c>
      <c r="C787" s="61" t="s">
        <v>1976</v>
      </c>
      <c r="D787" s="48" t="s">
        <v>45</v>
      </c>
      <c r="E787" s="52"/>
    </row>
    <row r="788" spans="1:5" ht="15">
      <c r="A788" s="48" t="s">
        <v>9</v>
      </c>
      <c r="B788" s="61" t="s">
        <v>1977</v>
      </c>
      <c r="C788" s="61" t="s">
        <v>1979</v>
      </c>
      <c r="D788" s="48" t="s">
        <v>45</v>
      </c>
      <c r="E788" s="52"/>
    </row>
    <row r="789" spans="1:5" ht="15">
      <c r="A789" s="48" t="s">
        <v>9</v>
      </c>
      <c r="B789" s="61" t="s">
        <v>1982</v>
      </c>
      <c r="C789" s="61" t="s">
        <v>1983</v>
      </c>
      <c r="D789" s="48" t="s">
        <v>45</v>
      </c>
      <c r="E789" s="52"/>
    </row>
    <row r="790" spans="1:5" ht="15">
      <c r="A790" s="48" t="s">
        <v>9</v>
      </c>
      <c r="B790" s="61" t="s">
        <v>1984</v>
      </c>
      <c r="C790" s="61" t="s">
        <v>1985</v>
      </c>
      <c r="D790" s="48" t="s">
        <v>45</v>
      </c>
      <c r="E790" s="52"/>
    </row>
    <row r="791" spans="1:5" ht="15">
      <c r="A791" s="48" t="s">
        <v>9</v>
      </c>
      <c r="B791" s="61" t="s">
        <v>1988</v>
      </c>
      <c r="C791" s="61" t="s">
        <v>1989</v>
      </c>
      <c r="D791" s="48" t="s">
        <v>45</v>
      </c>
      <c r="E791" s="52"/>
    </row>
    <row r="792" spans="1:5" ht="15">
      <c r="A792" s="48" t="s">
        <v>8</v>
      </c>
      <c r="B792" s="61" t="s">
        <v>1423</v>
      </c>
      <c r="C792" s="61" t="s">
        <v>1990</v>
      </c>
      <c r="D792" s="48" t="s">
        <v>45</v>
      </c>
      <c r="E792" s="52"/>
    </row>
    <row r="793" spans="1:5" ht="15">
      <c r="A793" s="48" t="s">
        <v>9</v>
      </c>
      <c r="B793" s="61" t="s">
        <v>1991</v>
      </c>
      <c r="C793" s="61" t="s">
        <v>1992</v>
      </c>
      <c r="D793" s="48" t="s">
        <v>45</v>
      </c>
      <c r="E793" s="52"/>
    </row>
    <row r="794" spans="1:5" ht="15">
      <c r="A794" s="48" t="s">
        <v>9</v>
      </c>
      <c r="B794" s="61" t="s">
        <v>784</v>
      </c>
      <c r="C794" s="61" t="s">
        <v>1993</v>
      </c>
      <c r="D794" s="48" t="s">
        <v>45</v>
      </c>
      <c r="E794" s="52"/>
    </row>
    <row r="795" spans="1:5" ht="15">
      <c r="A795" s="48" t="s">
        <v>9</v>
      </c>
      <c r="B795" s="61" t="s">
        <v>1338</v>
      </c>
      <c r="C795" s="61" t="s">
        <v>1996</v>
      </c>
      <c r="D795" s="48" t="s">
        <v>45</v>
      </c>
      <c r="E795" s="52"/>
    </row>
    <row r="796" spans="1:5" ht="15">
      <c r="A796" s="48" t="s">
        <v>9</v>
      </c>
      <c r="B796" s="61" t="s">
        <v>1997</v>
      </c>
      <c r="C796" s="61" t="s">
        <v>1998</v>
      </c>
      <c r="D796" s="48" t="s">
        <v>45</v>
      </c>
      <c r="E796" s="52"/>
    </row>
    <row r="797" spans="1:5" ht="15">
      <c r="A797" s="48" t="s">
        <v>9</v>
      </c>
      <c r="B797" s="61" t="s">
        <v>1999</v>
      </c>
      <c r="C797" s="61" t="s">
        <v>2000</v>
      </c>
      <c r="D797" s="48" t="s">
        <v>45</v>
      </c>
      <c r="E797" s="52"/>
    </row>
    <row r="798" spans="1:5" ht="15">
      <c r="A798" s="48" t="s">
        <v>9</v>
      </c>
      <c r="B798" s="61" t="s">
        <v>2003</v>
      </c>
      <c r="C798" s="61" t="s">
        <v>2004</v>
      </c>
      <c r="D798" s="48" t="s">
        <v>45</v>
      </c>
      <c r="E798" s="52"/>
    </row>
    <row r="799" spans="1:5" ht="15">
      <c r="A799" s="48" t="s">
        <v>9</v>
      </c>
      <c r="B799" s="61" t="s">
        <v>2005</v>
      </c>
      <c r="C799" s="61" t="s">
        <v>2006</v>
      </c>
      <c r="D799" s="48" t="s">
        <v>45</v>
      </c>
      <c r="E799" s="52"/>
    </row>
    <row r="800" spans="1:5" ht="15">
      <c r="A800" s="48" t="s">
        <v>8</v>
      </c>
      <c r="B800" s="61" t="s">
        <v>2007</v>
      </c>
      <c r="C800" s="61" t="s">
        <v>2008</v>
      </c>
      <c r="D800" s="48" t="s">
        <v>45</v>
      </c>
      <c r="E800" s="52"/>
    </row>
    <row r="801" spans="1:5" ht="15">
      <c r="A801" s="48" t="s">
        <v>8</v>
      </c>
      <c r="B801" s="61" t="s">
        <v>196</v>
      </c>
      <c r="C801" s="61" t="s">
        <v>2010</v>
      </c>
      <c r="D801" s="48" t="s">
        <v>45</v>
      </c>
      <c r="E801" s="52"/>
    </row>
    <row r="802" spans="1:5" ht="15">
      <c r="A802" s="48" t="s">
        <v>8</v>
      </c>
      <c r="B802" s="61" t="s">
        <v>2011</v>
      </c>
      <c r="C802" s="61" t="s">
        <v>2012</v>
      </c>
      <c r="D802" s="48" t="s">
        <v>45</v>
      </c>
      <c r="E802" s="52"/>
    </row>
    <row r="803" spans="1:5" ht="15">
      <c r="A803" s="48" t="s">
        <v>9</v>
      </c>
      <c r="B803" s="61" t="s">
        <v>2015</v>
      </c>
      <c r="C803" s="61" t="s">
        <v>2016</v>
      </c>
      <c r="D803" s="48" t="s">
        <v>45</v>
      </c>
      <c r="E803" s="52"/>
    </row>
    <row r="804" spans="1:5" ht="15">
      <c r="A804" s="48" t="s">
        <v>9</v>
      </c>
      <c r="B804" s="61" t="s">
        <v>1371</v>
      </c>
      <c r="C804" s="61" t="s">
        <v>2017</v>
      </c>
      <c r="D804" s="48" t="s">
        <v>45</v>
      </c>
      <c r="E804" s="52"/>
    </row>
    <row r="805" spans="1:5" ht="15">
      <c r="A805" s="48" t="s">
        <v>9</v>
      </c>
      <c r="B805" s="61" t="s">
        <v>2020</v>
      </c>
      <c r="C805" s="61" t="s">
        <v>2021</v>
      </c>
      <c r="D805" s="48" t="s">
        <v>45</v>
      </c>
      <c r="E805" s="52"/>
    </row>
    <row r="806" spans="1:5" ht="15">
      <c r="A806" s="48" t="s">
        <v>9</v>
      </c>
      <c r="B806" s="61" t="s">
        <v>2022</v>
      </c>
      <c r="C806" s="61" t="s">
        <v>2023</v>
      </c>
      <c r="D806" s="48" t="s">
        <v>45</v>
      </c>
      <c r="E806" s="52"/>
    </row>
    <row r="807" spans="1:5" ht="15">
      <c r="A807" s="48" t="s">
        <v>9</v>
      </c>
      <c r="B807" s="61" t="s">
        <v>2024</v>
      </c>
      <c r="C807" s="61" t="s">
        <v>2025</v>
      </c>
      <c r="D807" s="48" t="s">
        <v>45</v>
      </c>
      <c r="E807" s="52"/>
    </row>
    <row r="808" spans="1:5" ht="15">
      <c r="A808" s="48" t="s">
        <v>9</v>
      </c>
      <c r="B808" s="61" t="s">
        <v>959</v>
      </c>
      <c r="C808" s="61" t="s">
        <v>2028</v>
      </c>
      <c r="D808" s="48" t="s">
        <v>45</v>
      </c>
      <c r="E808" s="52"/>
    </row>
    <row r="809" spans="1:5" ht="15">
      <c r="A809" s="48" t="s">
        <v>9</v>
      </c>
      <c r="B809" s="61" t="s">
        <v>2029</v>
      </c>
      <c r="C809" s="61" t="s">
        <v>2030</v>
      </c>
      <c r="D809" s="48" t="s">
        <v>45</v>
      </c>
      <c r="E809" s="52"/>
    </row>
    <row r="810" spans="1:5" ht="15">
      <c r="A810" s="48" t="s">
        <v>9</v>
      </c>
      <c r="B810" s="61" t="s">
        <v>2031</v>
      </c>
      <c r="C810" s="61" t="s">
        <v>2032</v>
      </c>
      <c r="D810" s="48" t="s">
        <v>45</v>
      </c>
      <c r="E810" s="52"/>
    </row>
    <row r="811" spans="1:5" ht="15">
      <c r="A811" s="48" t="s">
        <v>9</v>
      </c>
      <c r="B811" s="61" t="s">
        <v>2035</v>
      </c>
      <c r="C811" s="61" t="s">
        <v>2036</v>
      </c>
      <c r="D811" s="48" t="s">
        <v>45</v>
      </c>
      <c r="E811" s="52"/>
    </row>
    <row r="812" spans="1:5" ht="15">
      <c r="A812" s="48" t="s">
        <v>9</v>
      </c>
      <c r="B812" s="61" t="s">
        <v>2037</v>
      </c>
      <c r="C812" s="61" t="s">
        <v>2038</v>
      </c>
      <c r="D812" s="48" t="s">
        <v>45</v>
      </c>
      <c r="E812" s="52"/>
    </row>
    <row r="813" spans="1:5" ht="15">
      <c r="A813" s="48" t="s">
        <v>9</v>
      </c>
      <c r="B813" s="61" t="s">
        <v>2014</v>
      </c>
      <c r="C813" s="61" t="s">
        <v>2039</v>
      </c>
      <c r="D813" s="48" t="s">
        <v>45</v>
      </c>
      <c r="E813" s="52"/>
    </row>
    <row r="814" spans="1:5" ht="15">
      <c r="A814" s="48" t="s">
        <v>8</v>
      </c>
      <c r="B814" s="61" t="s">
        <v>2037</v>
      </c>
      <c r="C814" s="61" t="s">
        <v>2041</v>
      </c>
      <c r="D814" s="48" t="s">
        <v>45</v>
      </c>
      <c r="E814" s="52"/>
    </row>
    <row r="815" spans="1:5" ht="15">
      <c r="A815" s="48" t="s">
        <v>9</v>
      </c>
      <c r="B815" s="61" t="s">
        <v>2042</v>
      </c>
      <c r="C815" s="61" t="s">
        <v>2043</v>
      </c>
      <c r="D815" s="48" t="s">
        <v>45</v>
      </c>
      <c r="E815" s="52"/>
    </row>
    <row r="816" spans="1:5" ht="15">
      <c r="A816" s="48" t="s">
        <v>9</v>
      </c>
      <c r="B816" s="61" t="s">
        <v>2044</v>
      </c>
      <c r="C816" s="61" t="s">
        <v>2046</v>
      </c>
      <c r="D816" s="48" t="s">
        <v>45</v>
      </c>
      <c r="E816" s="52"/>
    </row>
    <row r="817" spans="1:5" ht="15">
      <c r="A817" s="48" t="s">
        <v>9</v>
      </c>
      <c r="B817" s="61" t="s">
        <v>2047</v>
      </c>
      <c r="C817" s="61" t="s">
        <v>2048</v>
      </c>
      <c r="D817" s="48" t="s">
        <v>45</v>
      </c>
      <c r="E817" s="52"/>
    </row>
    <row r="818" spans="1:5" ht="15">
      <c r="A818" s="48" t="s">
        <v>8</v>
      </c>
      <c r="B818" s="61" t="s">
        <v>908</v>
      </c>
      <c r="C818" s="61" t="s">
        <v>2049</v>
      </c>
      <c r="D818" s="48" t="s">
        <v>45</v>
      </c>
      <c r="E818" s="52"/>
    </row>
    <row r="819" spans="1:5" ht="15">
      <c r="A819" s="48" t="s">
        <v>9</v>
      </c>
      <c r="B819" s="61" t="s">
        <v>2050</v>
      </c>
      <c r="C819" s="61" t="s">
        <v>2051</v>
      </c>
      <c r="D819" s="48" t="s">
        <v>45</v>
      </c>
      <c r="E819" s="52"/>
    </row>
    <row r="820" spans="1:5" ht="15">
      <c r="A820" s="48" t="s">
        <v>9</v>
      </c>
      <c r="B820" s="61" t="s">
        <v>2011</v>
      </c>
      <c r="C820" s="61" t="s">
        <v>2052</v>
      </c>
      <c r="D820" s="48" t="s">
        <v>45</v>
      </c>
      <c r="E820" s="52"/>
    </row>
    <row r="821" spans="1:5" ht="15">
      <c r="A821" s="48" t="s">
        <v>9</v>
      </c>
      <c r="B821" s="61" t="s">
        <v>2053</v>
      </c>
      <c r="C821" s="61" t="s">
        <v>2054</v>
      </c>
      <c r="D821" s="48" t="s">
        <v>45</v>
      </c>
      <c r="E821" s="52"/>
    </row>
    <row r="822" spans="1:5" ht="15">
      <c r="A822" s="48" t="s">
        <v>9</v>
      </c>
      <c r="B822" s="61" t="s">
        <v>2056</v>
      </c>
      <c r="C822" s="61" t="s">
        <v>2057</v>
      </c>
      <c r="D822" s="48" t="s">
        <v>45</v>
      </c>
      <c r="E822" s="52"/>
    </row>
    <row r="823" spans="1:5" ht="15">
      <c r="A823" s="48" t="s">
        <v>9</v>
      </c>
      <c r="B823" s="61" t="s">
        <v>2058</v>
      </c>
      <c r="C823" s="61" t="s">
        <v>2059</v>
      </c>
      <c r="D823" s="48" t="s">
        <v>45</v>
      </c>
      <c r="E823" s="52"/>
    </row>
    <row r="824" spans="1:5" ht="15">
      <c r="A824" s="48" t="s">
        <v>9</v>
      </c>
      <c r="B824" s="61" t="s">
        <v>2060</v>
      </c>
      <c r="C824" s="61" t="s">
        <v>2061</v>
      </c>
      <c r="D824" s="48" t="s">
        <v>45</v>
      </c>
      <c r="E824" s="52"/>
    </row>
    <row r="825" spans="1:5" ht="15">
      <c r="A825" s="48" t="s">
        <v>9</v>
      </c>
      <c r="B825" s="61" t="s">
        <v>2062</v>
      </c>
      <c r="C825" s="61" t="s">
        <v>2063</v>
      </c>
      <c r="D825" s="48" t="s">
        <v>45</v>
      </c>
      <c r="E825" s="52"/>
    </row>
    <row r="826" spans="1:5" ht="15">
      <c r="A826" s="48" t="s">
        <v>9</v>
      </c>
      <c r="B826" s="61" t="s">
        <v>2066</v>
      </c>
      <c r="C826" s="61" t="s">
        <v>2067</v>
      </c>
      <c r="D826" s="48" t="s">
        <v>45</v>
      </c>
      <c r="E826" s="52"/>
    </row>
    <row r="827" spans="1:5" ht="15">
      <c r="A827" s="48" t="s">
        <v>9</v>
      </c>
      <c r="B827" s="61" t="s">
        <v>2044</v>
      </c>
      <c r="C827" s="61" t="s">
        <v>2068</v>
      </c>
      <c r="D827" s="48" t="s">
        <v>45</v>
      </c>
      <c r="E827" s="52"/>
    </row>
    <row r="828" spans="1:5" ht="15">
      <c r="A828" s="48" t="s">
        <v>9</v>
      </c>
      <c r="B828" s="61" t="s">
        <v>623</v>
      </c>
      <c r="C828" s="61" t="s">
        <v>2069</v>
      </c>
      <c r="D828" s="48" t="s">
        <v>45</v>
      </c>
      <c r="E828" s="52"/>
    </row>
    <row r="829" spans="1:5" ht="15">
      <c r="A829" s="48" t="s">
        <v>9</v>
      </c>
      <c r="B829" s="61" t="s">
        <v>1558</v>
      </c>
      <c r="C829" s="61" t="s">
        <v>2071</v>
      </c>
      <c r="D829" s="48" t="s">
        <v>45</v>
      </c>
      <c r="E829" s="52"/>
    </row>
    <row r="830" spans="1:5" ht="15">
      <c r="A830" s="48" t="s">
        <v>9</v>
      </c>
      <c r="B830" s="61" t="s">
        <v>2072</v>
      </c>
      <c r="C830" s="61" t="s">
        <v>2073</v>
      </c>
      <c r="D830" s="48" t="s">
        <v>45</v>
      </c>
      <c r="E830" s="52"/>
    </row>
    <row r="831" spans="1:5" ht="15">
      <c r="A831" s="48" t="s">
        <v>9</v>
      </c>
      <c r="B831" s="61" t="s">
        <v>2075</v>
      </c>
      <c r="C831" s="61" t="s">
        <v>2076</v>
      </c>
      <c r="D831" s="48" t="s">
        <v>45</v>
      </c>
      <c r="E831" s="52"/>
    </row>
    <row r="832" spans="1:5" ht="15">
      <c r="A832" s="48" t="s">
        <v>9</v>
      </c>
      <c r="B832" s="61" t="s">
        <v>2077</v>
      </c>
      <c r="C832" s="61" t="s">
        <v>2078</v>
      </c>
      <c r="D832" s="48" t="s">
        <v>45</v>
      </c>
      <c r="E832" s="52"/>
    </row>
    <row r="833" spans="1:5" ht="15">
      <c r="A833" s="48" t="s">
        <v>9</v>
      </c>
      <c r="B833" s="61" t="s">
        <v>2079</v>
      </c>
      <c r="C833" s="61" t="s">
        <v>2080</v>
      </c>
      <c r="D833" s="48" t="s">
        <v>45</v>
      </c>
      <c r="E833" s="52"/>
    </row>
    <row r="834" spans="1:5" ht="15">
      <c r="A834" s="48" t="s">
        <v>9</v>
      </c>
      <c r="B834" s="61" t="s">
        <v>303</v>
      </c>
      <c r="C834" s="61" t="s">
        <v>2082</v>
      </c>
      <c r="D834" s="48" t="s">
        <v>45</v>
      </c>
      <c r="E834" s="52"/>
    </row>
    <row r="835" spans="1:5" ht="15">
      <c r="A835" s="48" t="s">
        <v>9</v>
      </c>
      <c r="B835" s="61" t="s">
        <v>2083</v>
      </c>
      <c r="C835" s="61" t="s">
        <v>2084</v>
      </c>
      <c r="D835" s="48" t="s">
        <v>45</v>
      </c>
      <c r="E835" s="52"/>
    </row>
    <row r="836" spans="1:5" ht="15">
      <c r="A836" s="48" t="s">
        <v>9</v>
      </c>
      <c r="B836" s="61" t="s">
        <v>2085</v>
      </c>
      <c r="C836" s="61" t="s">
        <v>2086</v>
      </c>
      <c r="D836" s="48" t="s">
        <v>45</v>
      </c>
      <c r="E836" s="52"/>
    </row>
    <row r="837" spans="1:5" ht="15">
      <c r="A837" s="48" t="s">
        <v>9</v>
      </c>
      <c r="B837" s="61" t="s">
        <v>2087</v>
      </c>
      <c r="C837" s="61" t="s">
        <v>2088</v>
      </c>
      <c r="D837" s="48" t="s">
        <v>45</v>
      </c>
      <c r="E837" s="52"/>
    </row>
    <row r="838" spans="1:5" ht="15">
      <c r="A838" s="48" t="s">
        <v>9</v>
      </c>
      <c r="B838" s="61" t="s">
        <v>1249</v>
      </c>
      <c r="C838" s="61" t="s">
        <v>2089</v>
      </c>
      <c r="D838" s="48" t="s">
        <v>45</v>
      </c>
      <c r="E838" s="52"/>
    </row>
    <row r="839" spans="1:5" ht="15">
      <c r="A839" s="48" t="s">
        <v>9</v>
      </c>
      <c r="B839" s="61" t="s">
        <v>1497</v>
      </c>
      <c r="C839" s="61" t="s">
        <v>2092</v>
      </c>
      <c r="D839" s="48" t="s">
        <v>45</v>
      </c>
      <c r="E839" s="52"/>
    </row>
    <row r="840" spans="1:5" ht="15">
      <c r="A840" s="48" t="s">
        <v>9</v>
      </c>
      <c r="B840" s="61" t="s">
        <v>1664</v>
      </c>
      <c r="C840" s="61" t="s">
        <v>2093</v>
      </c>
      <c r="D840" s="48" t="s">
        <v>45</v>
      </c>
      <c r="E840" s="52"/>
    </row>
    <row r="841" spans="1:5" ht="15">
      <c r="A841" s="48" t="s">
        <v>9</v>
      </c>
      <c r="B841" s="61" t="s">
        <v>2094</v>
      </c>
      <c r="C841" s="61" t="s">
        <v>2095</v>
      </c>
      <c r="D841" s="48" t="s">
        <v>45</v>
      </c>
      <c r="E841" s="52"/>
    </row>
    <row r="842" spans="1:5" ht="15">
      <c r="A842" s="48" t="s">
        <v>8</v>
      </c>
      <c r="B842" s="61" t="s">
        <v>1703</v>
      </c>
      <c r="C842" s="61" t="s">
        <v>2096</v>
      </c>
      <c r="D842" s="48" t="s">
        <v>45</v>
      </c>
      <c r="E842" s="52"/>
    </row>
    <row r="843" spans="1:5" ht="15">
      <c r="A843" s="48" t="s">
        <v>9</v>
      </c>
      <c r="B843" s="61" t="s">
        <v>2097</v>
      </c>
      <c r="C843" s="61" t="s">
        <v>2098</v>
      </c>
      <c r="D843" s="48" t="s">
        <v>45</v>
      </c>
      <c r="E843" s="52"/>
    </row>
    <row r="844" spans="1:5" ht="15">
      <c r="A844" s="48" t="s">
        <v>9</v>
      </c>
      <c r="B844" s="61" t="s">
        <v>2099</v>
      </c>
      <c r="C844" s="61" t="s">
        <v>2100</v>
      </c>
      <c r="D844" s="48" t="s">
        <v>45</v>
      </c>
      <c r="E844" s="52"/>
    </row>
    <row r="845" spans="1:5" ht="15">
      <c r="A845" s="48" t="s">
        <v>9</v>
      </c>
      <c r="B845" s="61" t="s">
        <v>2101</v>
      </c>
      <c r="C845" s="61" t="s">
        <v>2102</v>
      </c>
      <c r="D845" s="48" t="s">
        <v>45</v>
      </c>
      <c r="E845" s="52"/>
    </row>
    <row r="846" spans="1:5" ht="15">
      <c r="A846" s="48" t="s">
        <v>9</v>
      </c>
      <c r="B846" s="61" t="s">
        <v>419</v>
      </c>
      <c r="C846" s="61" t="s">
        <v>2103</v>
      </c>
      <c r="D846" s="48" t="s">
        <v>45</v>
      </c>
      <c r="E846" s="52"/>
    </row>
    <row r="847" spans="1:5" ht="15">
      <c r="A847" s="48" t="s">
        <v>9</v>
      </c>
      <c r="B847" s="61" t="s">
        <v>1282</v>
      </c>
      <c r="C847" s="61" t="s">
        <v>2104</v>
      </c>
      <c r="D847" s="48" t="s">
        <v>45</v>
      </c>
      <c r="E847" s="52"/>
    </row>
    <row r="848" spans="1:5" ht="15">
      <c r="A848" s="48" t="s">
        <v>9</v>
      </c>
      <c r="B848" s="61" t="s">
        <v>2105</v>
      </c>
      <c r="C848" s="61" t="s">
        <v>2106</v>
      </c>
      <c r="D848" s="48" t="s">
        <v>45</v>
      </c>
      <c r="E848" s="52"/>
    </row>
    <row r="849" spans="1:5" ht="15">
      <c r="A849" s="48" t="s">
        <v>9</v>
      </c>
      <c r="B849" s="61" t="s">
        <v>2110</v>
      </c>
      <c r="C849" s="61" t="s">
        <v>2111</v>
      </c>
      <c r="D849" s="48" t="s">
        <v>45</v>
      </c>
      <c r="E849" s="52"/>
    </row>
    <row r="850" spans="1:5" ht="15">
      <c r="A850" s="48" t="s">
        <v>9</v>
      </c>
      <c r="B850" s="61" t="s">
        <v>2112</v>
      </c>
      <c r="C850" s="61" t="s">
        <v>2113</v>
      </c>
      <c r="D850" s="48" t="s">
        <v>45</v>
      </c>
      <c r="E850" s="52"/>
    </row>
    <row r="851" spans="1:5" ht="15">
      <c r="A851" s="48" t="s">
        <v>9</v>
      </c>
      <c r="B851" s="61" t="s">
        <v>2114</v>
      </c>
      <c r="C851" s="61" t="s">
        <v>2115</v>
      </c>
      <c r="D851" s="48" t="s">
        <v>45</v>
      </c>
      <c r="E851" s="52"/>
    </row>
    <row r="852" spans="1:5" ht="15">
      <c r="A852" s="48" t="s">
        <v>9</v>
      </c>
      <c r="B852" s="61" t="s">
        <v>2066</v>
      </c>
      <c r="C852" s="61" t="s">
        <v>2118</v>
      </c>
      <c r="D852" s="48" t="s">
        <v>45</v>
      </c>
      <c r="E852" s="52"/>
    </row>
    <row r="853" spans="1:5" ht="15">
      <c r="A853" s="48" t="s">
        <v>9</v>
      </c>
      <c r="B853" s="61" t="s">
        <v>2119</v>
      </c>
      <c r="C853" s="61" t="s">
        <v>2120</v>
      </c>
      <c r="D853" s="48" t="s">
        <v>45</v>
      </c>
      <c r="E853" s="52"/>
    </row>
    <row r="854" spans="1:5" ht="15">
      <c r="A854" s="48" t="s">
        <v>9</v>
      </c>
      <c r="B854" s="61" t="s">
        <v>2121</v>
      </c>
      <c r="C854" s="61" t="s">
        <v>2122</v>
      </c>
      <c r="D854" s="48" t="s">
        <v>45</v>
      </c>
      <c r="E854" s="52"/>
    </row>
    <row r="855" spans="1:5" ht="15">
      <c r="A855" s="48" t="s">
        <v>9</v>
      </c>
      <c r="B855" s="61" t="s">
        <v>2123</v>
      </c>
      <c r="C855" s="61" t="s">
        <v>2124</v>
      </c>
      <c r="D855" s="48" t="s">
        <v>45</v>
      </c>
      <c r="E855" s="52"/>
    </row>
    <row r="856" spans="1:5" ht="15">
      <c r="A856" s="48" t="s">
        <v>9</v>
      </c>
      <c r="B856" s="61" t="s">
        <v>2125</v>
      </c>
      <c r="C856" s="61" t="s">
        <v>2126</v>
      </c>
      <c r="D856" s="48" t="s">
        <v>45</v>
      </c>
      <c r="E856" s="52"/>
    </row>
    <row r="857" spans="1:5" ht="15">
      <c r="A857" s="48" t="s">
        <v>9</v>
      </c>
      <c r="B857" s="61" t="s">
        <v>2127</v>
      </c>
      <c r="C857" s="61" t="s">
        <v>2128</v>
      </c>
      <c r="D857" s="48" t="s">
        <v>45</v>
      </c>
      <c r="E857" s="52"/>
    </row>
    <row r="858" spans="1:5" ht="15">
      <c r="A858" s="48" t="s">
        <v>9</v>
      </c>
      <c r="B858" s="61" t="s">
        <v>2129</v>
      </c>
      <c r="C858" s="61" t="s">
        <v>2130</v>
      </c>
      <c r="D858" s="48" t="s">
        <v>45</v>
      </c>
      <c r="E858" s="52"/>
    </row>
    <row r="859" spans="1:5" ht="15">
      <c r="A859" s="48" t="s">
        <v>9</v>
      </c>
      <c r="B859" s="61" t="s">
        <v>2131</v>
      </c>
      <c r="C859" s="61" t="s">
        <v>2132</v>
      </c>
      <c r="D859" s="48" t="s">
        <v>45</v>
      </c>
      <c r="E859" s="52"/>
    </row>
    <row r="860" spans="1:5" ht="15">
      <c r="A860" s="48" t="s">
        <v>9</v>
      </c>
      <c r="B860" s="61" t="s">
        <v>869</v>
      </c>
      <c r="C860" s="61" t="s">
        <v>2134</v>
      </c>
      <c r="D860" s="48" t="s">
        <v>45</v>
      </c>
      <c r="E860" s="52"/>
    </row>
    <row r="861" spans="1:5" ht="15">
      <c r="A861" s="48" t="s">
        <v>9</v>
      </c>
      <c r="B861" s="61" t="s">
        <v>2135</v>
      </c>
      <c r="C861" s="61" t="s">
        <v>2136</v>
      </c>
      <c r="D861" s="48" t="s">
        <v>45</v>
      </c>
      <c r="E861" s="52"/>
    </row>
    <row r="862" spans="1:5" ht="15">
      <c r="A862" s="48" t="s">
        <v>8</v>
      </c>
      <c r="B862" s="61" t="s">
        <v>2137</v>
      </c>
      <c r="C862" s="61" t="s">
        <v>2138</v>
      </c>
      <c r="D862" s="48" t="s">
        <v>45</v>
      </c>
      <c r="E862" s="52"/>
    </row>
    <row r="863" spans="1:5" ht="15">
      <c r="A863" s="48" t="s">
        <v>8</v>
      </c>
      <c r="B863" s="61" t="s">
        <v>1969</v>
      </c>
      <c r="C863" s="61" t="s">
        <v>2139</v>
      </c>
      <c r="D863" s="48" t="s">
        <v>45</v>
      </c>
      <c r="E863" s="52"/>
    </row>
    <row r="864" spans="1:5" ht="15">
      <c r="A864" s="48" t="s">
        <v>9</v>
      </c>
      <c r="B864" s="61" t="s">
        <v>1799</v>
      </c>
      <c r="C864" s="61" t="s">
        <v>2140</v>
      </c>
      <c r="D864" s="48" t="s">
        <v>45</v>
      </c>
      <c r="E864" s="52"/>
    </row>
    <row r="865" spans="1:5" ht="15">
      <c r="A865" s="48" t="s">
        <v>9</v>
      </c>
      <c r="B865" s="61" t="s">
        <v>196</v>
      </c>
      <c r="C865" s="61" t="s">
        <v>2143</v>
      </c>
      <c r="D865" s="48" t="s">
        <v>45</v>
      </c>
      <c r="E865" s="52"/>
    </row>
    <row r="866" spans="1:5" ht="15">
      <c r="A866" s="48" t="s">
        <v>9</v>
      </c>
      <c r="B866" s="61" t="s">
        <v>2144</v>
      </c>
      <c r="C866" s="61" t="s">
        <v>2145</v>
      </c>
      <c r="D866" s="48" t="s">
        <v>45</v>
      </c>
      <c r="E866" s="52"/>
    </row>
    <row r="867" spans="1:5" ht="15">
      <c r="A867" s="48" t="s">
        <v>9</v>
      </c>
      <c r="B867" s="61" t="s">
        <v>2146</v>
      </c>
      <c r="C867" s="61" t="s">
        <v>2147</v>
      </c>
      <c r="D867" s="48" t="s">
        <v>45</v>
      </c>
      <c r="E867" s="52"/>
    </row>
    <row r="868" spans="1:5" ht="15">
      <c r="A868" s="48" t="s">
        <v>9</v>
      </c>
      <c r="B868" s="61" t="s">
        <v>1016</v>
      </c>
      <c r="C868" s="61" t="s">
        <v>2150</v>
      </c>
      <c r="D868" s="48" t="s">
        <v>45</v>
      </c>
      <c r="E868" s="52"/>
    </row>
    <row r="869" spans="1:5" ht="15">
      <c r="A869" s="48" t="s">
        <v>9</v>
      </c>
      <c r="B869" s="61" t="s">
        <v>2151</v>
      </c>
      <c r="C869" s="61" t="s">
        <v>2152</v>
      </c>
      <c r="D869" s="48" t="s">
        <v>45</v>
      </c>
      <c r="E869" s="52"/>
    </row>
    <row r="870" spans="1:5" ht="15">
      <c r="A870" s="48" t="s">
        <v>9</v>
      </c>
      <c r="B870" s="61" t="s">
        <v>2155</v>
      </c>
      <c r="C870" s="61" t="s">
        <v>2156</v>
      </c>
      <c r="D870" s="48" t="s">
        <v>45</v>
      </c>
      <c r="E870" s="52"/>
    </row>
    <row r="871" spans="1:5" ht="15">
      <c r="A871" s="48" t="s">
        <v>9</v>
      </c>
      <c r="B871" s="61" t="s">
        <v>2157</v>
      </c>
      <c r="C871" s="61" t="s">
        <v>2158</v>
      </c>
      <c r="D871" s="48" t="s">
        <v>45</v>
      </c>
      <c r="E871" s="52"/>
    </row>
    <row r="872" spans="1:5" ht="15">
      <c r="A872" s="48" t="s">
        <v>9</v>
      </c>
      <c r="B872" s="61" t="s">
        <v>838</v>
      </c>
      <c r="C872" s="61" t="s">
        <v>2159</v>
      </c>
      <c r="D872" s="48" t="s">
        <v>45</v>
      </c>
      <c r="E872" s="52"/>
    </row>
    <row r="873" spans="1:5" ht="15">
      <c r="A873" s="48" t="s">
        <v>9</v>
      </c>
      <c r="B873" s="61" t="s">
        <v>2160</v>
      </c>
      <c r="C873" s="61" t="s">
        <v>2161</v>
      </c>
      <c r="D873" s="48" t="s">
        <v>45</v>
      </c>
      <c r="E873" s="52"/>
    </row>
    <row r="874" spans="1:5" ht="15">
      <c r="A874" s="48" t="s">
        <v>9</v>
      </c>
      <c r="B874" s="61" t="s">
        <v>2162</v>
      </c>
      <c r="C874" s="61" t="s">
        <v>2163</v>
      </c>
      <c r="D874" s="48" t="s">
        <v>45</v>
      </c>
      <c r="E874" s="52"/>
    </row>
    <row r="875" spans="1:5" ht="15">
      <c r="A875" s="48" t="s">
        <v>9</v>
      </c>
      <c r="B875" s="61" t="s">
        <v>2164</v>
      </c>
      <c r="C875" s="61" t="s">
        <v>2165</v>
      </c>
      <c r="D875" s="48" t="s">
        <v>45</v>
      </c>
      <c r="E875" s="52"/>
    </row>
    <row r="876" spans="1:5" ht="15">
      <c r="A876" s="48" t="s">
        <v>9</v>
      </c>
      <c r="B876" s="61" t="s">
        <v>2166</v>
      </c>
      <c r="C876" s="61" t="s">
        <v>2167</v>
      </c>
      <c r="D876" s="48" t="s">
        <v>45</v>
      </c>
      <c r="E876" s="52"/>
    </row>
    <row r="877" spans="1:5" ht="15">
      <c r="A877" s="48" t="s">
        <v>9</v>
      </c>
      <c r="B877" s="61" t="s">
        <v>2170</v>
      </c>
      <c r="C877" s="61" t="s">
        <v>2171</v>
      </c>
      <c r="D877" s="48" t="s">
        <v>45</v>
      </c>
      <c r="E877" s="52"/>
    </row>
    <row r="878" spans="1:5" ht="15">
      <c r="A878" s="48" t="s">
        <v>9</v>
      </c>
      <c r="B878" s="61" t="s">
        <v>2172</v>
      </c>
      <c r="C878" s="61" t="s">
        <v>2173</v>
      </c>
      <c r="D878" s="48" t="s">
        <v>45</v>
      </c>
      <c r="E878" s="52"/>
    </row>
    <row r="879" spans="1:5" ht="15">
      <c r="A879" s="48" t="s">
        <v>9</v>
      </c>
      <c r="B879" s="61" t="s">
        <v>2174</v>
      </c>
      <c r="C879" s="61" t="s">
        <v>2175</v>
      </c>
      <c r="D879" s="48" t="s">
        <v>45</v>
      </c>
      <c r="E879" s="52"/>
    </row>
    <row r="880" spans="1:5" ht="15">
      <c r="A880" s="48" t="s">
        <v>9</v>
      </c>
      <c r="B880" s="61" t="s">
        <v>2050</v>
      </c>
      <c r="C880" s="61" t="s">
        <v>2176</v>
      </c>
      <c r="D880" s="48" t="s">
        <v>45</v>
      </c>
      <c r="E880" s="52"/>
    </row>
    <row r="881" spans="1:5" ht="15">
      <c r="A881" s="48" t="s">
        <v>9</v>
      </c>
      <c r="B881" s="61" t="s">
        <v>2179</v>
      </c>
      <c r="C881" s="61" t="s">
        <v>2180</v>
      </c>
      <c r="D881" s="48" t="s">
        <v>45</v>
      </c>
      <c r="E881" s="52"/>
    </row>
    <row r="882" spans="1:5" ht="15">
      <c r="A882" s="48" t="s">
        <v>9</v>
      </c>
      <c r="B882" s="61" t="s">
        <v>2181</v>
      </c>
      <c r="C882" s="61" t="s">
        <v>2182</v>
      </c>
      <c r="D882" s="48" t="s">
        <v>45</v>
      </c>
      <c r="E882" s="52"/>
    </row>
    <row r="883" spans="1:5" ht="15">
      <c r="A883" s="48" t="s">
        <v>9</v>
      </c>
      <c r="B883" s="61" t="s">
        <v>1991</v>
      </c>
      <c r="C883" s="61" t="s">
        <v>2183</v>
      </c>
      <c r="D883" s="48" t="s">
        <v>45</v>
      </c>
      <c r="E883" s="52"/>
    </row>
    <row r="884" spans="1:5" ht="15">
      <c r="A884" s="48" t="s">
        <v>9</v>
      </c>
      <c r="B884" s="61" t="s">
        <v>1841</v>
      </c>
      <c r="C884" s="61" t="s">
        <v>2185</v>
      </c>
      <c r="D884" s="48" t="s">
        <v>45</v>
      </c>
      <c r="E884" s="52"/>
    </row>
    <row r="885" spans="1:5" ht="15">
      <c r="A885" s="48" t="s">
        <v>9</v>
      </c>
      <c r="B885" s="61" t="s">
        <v>1652</v>
      </c>
      <c r="C885" s="61" t="s">
        <v>2186</v>
      </c>
      <c r="D885" s="48" t="s">
        <v>45</v>
      </c>
      <c r="E885" s="52"/>
    </row>
    <row r="886" spans="1:5" ht="15">
      <c r="A886" s="48" t="s">
        <v>9</v>
      </c>
      <c r="B886" s="61" t="s">
        <v>2058</v>
      </c>
      <c r="C886" s="61" t="s">
        <v>2187</v>
      </c>
      <c r="D886" s="48" t="s">
        <v>45</v>
      </c>
      <c r="E886" s="52"/>
    </row>
    <row r="887" spans="1:5" ht="15">
      <c r="A887" s="48" t="s">
        <v>9</v>
      </c>
      <c r="B887" s="61" t="s">
        <v>1773</v>
      </c>
      <c r="C887" s="61" t="s">
        <v>2188</v>
      </c>
      <c r="D887" s="48" t="s">
        <v>45</v>
      </c>
      <c r="E887" s="52"/>
    </row>
    <row r="888" spans="1:5" ht="15">
      <c r="A888" s="48" t="s">
        <v>9</v>
      </c>
      <c r="B888" s="61" t="s">
        <v>2037</v>
      </c>
      <c r="C888" s="61" t="s">
        <v>2191</v>
      </c>
      <c r="D888" s="48" t="s">
        <v>45</v>
      </c>
      <c r="E888" s="52"/>
    </row>
    <row r="889" spans="1:5" ht="15">
      <c r="A889" s="48" t="s">
        <v>9</v>
      </c>
      <c r="B889" s="61" t="s">
        <v>2192</v>
      </c>
      <c r="C889" s="61" t="s">
        <v>2193</v>
      </c>
      <c r="D889" s="48" t="s">
        <v>45</v>
      </c>
      <c r="E889" s="52"/>
    </row>
    <row r="890" spans="1:5" ht="15">
      <c r="A890" s="48" t="s">
        <v>9</v>
      </c>
      <c r="B890" s="61" t="s">
        <v>2196</v>
      </c>
      <c r="C890" s="61" t="s">
        <v>2197</v>
      </c>
      <c r="D890" s="48" t="s">
        <v>45</v>
      </c>
      <c r="E890" s="52"/>
    </row>
    <row r="891" spans="1:5" ht="15">
      <c r="A891" s="48" t="s">
        <v>9</v>
      </c>
      <c r="B891" s="61" t="s">
        <v>2053</v>
      </c>
      <c r="C891" s="61" t="s">
        <v>2198</v>
      </c>
      <c r="D891" s="48" t="s">
        <v>45</v>
      </c>
      <c r="E891" s="52"/>
    </row>
    <row r="892" spans="1:5" ht="15">
      <c r="A892" s="48" t="s">
        <v>9</v>
      </c>
      <c r="B892" s="61" t="s">
        <v>2199</v>
      </c>
      <c r="C892" s="61" t="s">
        <v>2200</v>
      </c>
      <c r="D892" s="48" t="s">
        <v>45</v>
      </c>
      <c r="E892" s="52"/>
    </row>
    <row r="893" spans="1:5" ht="15">
      <c r="A893" s="48" t="s">
        <v>9</v>
      </c>
      <c r="B893" s="61" t="s">
        <v>33</v>
      </c>
      <c r="C893" s="61" t="s">
        <v>2204</v>
      </c>
      <c r="D893" s="48" t="s">
        <v>45</v>
      </c>
      <c r="E893" s="52"/>
    </row>
    <row r="894" spans="1:5" ht="15">
      <c r="A894" s="48" t="s">
        <v>9</v>
      </c>
      <c r="B894" s="61" t="s">
        <v>2205</v>
      </c>
      <c r="C894" s="61" t="s">
        <v>2206</v>
      </c>
      <c r="D894" s="48" t="s">
        <v>45</v>
      </c>
      <c r="E894" s="52"/>
    </row>
    <row r="895" spans="1:5" ht="15">
      <c r="A895" s="48" t="s">
        <v>9</v>
      </c>
      <c r="B895" s="61" t="s">
        <v>2101</v>
      </c>
      <c r="C895" s="61" t="s">
        <v>2207</v>
      </c>
      <c r="D895" s="48" t="s">
        <v>45</v>
      </c>
      <c r="E895" s="52"/>
    </row>
    <row r="896" spans="1:5" ht="15">
      <c r="A896" s="48" t="s">
        <v>8</v>
      </c>
      <c r="B896" s="61" t="s">
        <v>2209</v>
      </c>
      <c r="C896" s="61" t="s">
        <v>2210</v>
      </c>
      <c r="D896" s="48" t="s">
        <v>45</v>
      </c>
      <c r="E896" s="52"/>
    </row>
    <row r="897" spans="1:5" ht="15">
      <c r="A897" s="48" t="s">
        <v>9</v>
      </c>
      <c r="B897" s="61" t="s">
        <v>2211</v>
      </c>
      <c r="C897" s="61" t="s">
        <v>2212</v>
      </c>
      <c r="D897" s="48" t="s">
        <v>45</v>
      </c>
      <c r="E897" s="52"/>
    </row>
    <row r="898" spans="1:5" ht="15">
      <c r="A898" s="48" t="s">
        <v>9</v>
      </c>
      <c r="B898" s="61" t="s">
        <v>1764</v>
      </c>
      <c r="C898" s="61" t="s">
        <v>2213</v>
      </c>
      <c r="D898" s="48" t="s">
        <v>45</v>
      </c>
      <c r="E898" s="52"/>
    </row>
    <row r="899" spans="1:5" ht="15">
      <c r="A899" s="48" t="s">
        <v>9</v>
      </c>
      <c r="B899" s="61" t="s">
        <v>2216</v>
      </c>
      <c r="C899" s="61" t="s">
        <v>2217</v>
      </c>
      <c r="D899" s="48" t="s">
        <v>45</v>
      </c>
      <c r="E899" s="52"/>
    </row>
    <row r="900" spans="1:5" ht="15">
      <c r="A900" s="48" t="s">
        <v>9</v>
      </c>
      <c r="B900" s="61" t="s">
        <v>1338</v>
      </c>
      <c r="C900" s="61" t="s">
        <v>2218</v>
      </c>
      <c r="D900" s="48" t="s">
        <v>45</v>
      </c>
      <c r="E900" s="52"/>
    </row>
    <row r="901" spans="1:5" ht="15">
      <c r="A901" s="48" t="s">
        <v>9</v>
      </c>
      <c r="B901" s="61" t="s">
        <v>1393</v>
      </c>
      <c r="C901" s="61" t="s">
        <v>2219</v>
      </c>
      <c r="D901" s="48" t="s">
        <v>45</v>
      </c>
      <c r="E901" s="52"/>
    </row>
    <row r="902" spans="1:5" ht="15">
      <c r="A902" s="48" t="s">
        <v>9</v>
      </c>
      <c r="B902" s="61" t="s">
        <v>452</v>
      </c>
      <c r="C902" s="61" t="s">
        <v>2221</v>
      </c>
      <c r="D902" s="48" t="s">
        <v>45</v>
      </c>
      <c r="E902" s="52"/>
    </row>
    <row r="903" spans="1:5" ht="15">
      <c r="A903" s="48" t="s">
        <v>9</v>
      </c>
      <c r="B903" s="61" t="s">
        <v>2222</v>
      </c>
      <c r="C903" s="61" t="s">
        <v>2223</v>
      </c>
      <c r="D903" s="48" t="s">
        <v>45</v>
      </c>
      <c r="E903" s="52"/>
    </row>
    <row r="904" spans="1:5" ht="15">
      <c r="A904" s="48" t="s">
        <v>9</v>
      </c>
      <c r="B904" s="61" t="s">
        <v>2007</v>
      </c>
      <c r="C904" s="61" t="s">
        <v>2224</v>
      </c>
      <c r="D904" s="48" t="s">
        <v>45</v>
      </c>
      <c r="E904" s="52"/>
    </row>
    <row r="905" spans="1:5" ht="15">
      <c r="A905" s="48" t="s">
        <v>9</v>
      </c>
      <c r="B905" s="61" t="s">
        <v>2225</v>
      </c>
      <c r="C905" s="61" t="s">
        <v>2226</v>
      </c>
      <c r="D905" s="48" t="s">
        <v>45</v>
      </c>
      <c r="E905" s="52"/>
    </row>
    <row r="906" spans="1:5" ht="15">
      <c r="A906" s="48" t="s">
        <v>9</v>
      </c>
      <c r="B906" s="61" t="s">
        <v>2230</v>
      </c>
      <c r="C906" s="61" t="s">
        <v>2231</v>
      </c>
      <c r="D906" s="48" t="s">
        <v>45</v>
      </c>
      <c r="E906" s="52"/>
    </row>
    <row r="907" spans="1:5" ht="15">
      <c r="A907" s="48" t="s">
        <v>9</v>
      </c>
      <c r="B907" s="61" t="s">
        <v>2232</v>
      </c>
      <c r="C907" s="61" t="s">
        <v>2233</v>
      </c>
      <c r="D907" s="48" t="s">
        <v>45</v>
      </c>
      <c r="E907" s="52"/>
    </row>
    <row r="908" spans="1:5" ht="15">
      <c r="A908" s="48" t="s">
        <v>9</v>
      </c>
      <c r="B908" s="61" t="s">
        <v>2234</v>
      </c>
      <c r="C908" s="61" t="s">
        <v>2235</v>
      </c>
      <c r="D908" s="48" t="s">
        <v>45</v>
      </c>
      <c r="E908" s="52"/>
    </row>
    <row r="909" spans="1:5" ht="15">
      <c r="A909" s="48" t="s">
        <v>9</v>
      </c>
      <c r="B909" s="61" t="s">
        <v>2239</v>
      </c>
      <c r="C909" s="61" t="s">
        <v>2240</v>
      </c>
      <c r="D909" s="48" t="s">
        <v>45</v>
      </c>
      <c r="E909" s="52"/>
    </row>
    <row r="910" spans="1:5" ht="15">
      <c r="A910" s="48" t="s">
        <v>9</v>
      </c>
      <c r="B910" s="61" t="s">
        <v>2042</v>
      </c>
      <c r="C910" s="61" t="s">
        <v>2241</v>
      </c>
      <c r="D910" s="48" t="s">
        <v>45</v>
      </c>
      <c r="E910" s="52"/>
    </row>
    <row r="911" spans="1:5" ht="15">
      <c r="A911" s="48" t="s">
        <v>9</v>
      </c>
      <c r="B911" s="61" t="s">
        <v>2242</v>
      </c>
      <c r="C911" s="61" t="s">
        <v>2243</v>
      </c>
      <c r="D911" s="48" t="s">
        <v>45</v>
      </c>
      <c r="E911" s="52"/>
    </row>
    <row r="912" spans="1:5" ht="15">
      <c r="A912" s="48" t="s">
        <v>9</v>
      </c>
      <c r="B912" s="61" t="s">
        <v>2247</v>
      </c>
      <c r="C912" s="61" t="s">
        <v>2248</v>
      </c>
      <c r="D912" s="48" t="s">
        <v>45</v>
      </c>
      <c r="E912" s="52"/>
    </row>
    <row r="913" spans="1:5" ht="15">
      <c r="A913" s="48" t="s">
        <v>8</v>
      </c>
      <c r="B913" s="61" t="s">
        <v>2249</v>
      </c>
      <c r="C913" s="61" t="s">
        <v>2250</v>
      </c>
      <c r="D913" s="48" t="s">
        <v>45</v>
      </c>
      <c r="E913" s="52"/>
    </row>
    <row r="914" spans="1:5" ht="15">
      <c r="A914" s="48" t="s">
        <v>8</v>
      </c>
      <c r="B914" s="61" t="s">
        <v>1630</v>
      </c>
      <c r="C914" s="61" t="s">
        <v>2251</v>
      </c>
      <c r="D914" s="48" t="s">
        <v>45</v>
      </c>
      <c r="E914" s="52"/>
    </row>
    <row r="915" spans="1:5" ht="15">
      <c r="A915" s="48" t="s">
        <v>9</v>
      </c>
      <c r="B915" s="61" t="s">
        <v>2209</v>
      </c>
      <c r="C915" s="61" t="s">
        <v>2253</v>
      </c>
      <c r="D915" s="48" t="s">
        <v>45</v>
      </c>
      <c r="E915" s="52"/>
    </row>
    <row r="916" spans="1:5" ht="15">
      <c r="A916" s="48" t="s">
        <v>9</v>
      </c>
      <c r="B916" s="61" t="s">
        <v>2254</v>
      </c>
      <c r="C916" s="61" t="s">
        <v>2255</v>
      </c>
      <c r="D916" s="48" t="s">
        <v>45</v>
      </c>
      <c r="E916" s="52"/>
    </row>
    <row r="917" spans="1:5" ht="15">
      <c r="A917" s="48" t="s">
        <v>9</v>
      </c>
      <c r="B917" s="61" t="s">
        <v>2256</v>
      </c>
      <c r="C917" s="61" t="s">
        <v>2257</v>
      </c>
      <c r="D917" s="48" t="s">
        <v>45</v>
      </c>
      <c r="E917" s="52"/>
    </row>
    <row r="918" spans="1:5" ht="15">
      <c r="A918" s="48" t="s">
        <v>9</v>
      </c>
      <c r="B918" s="61" t="s">
        <v>2258</v>
      </c>
      <c r="C918" s="61" t="s">
        <v>2260</v>
      </c>
      <c r="D918" s="48" t="s">
        <v>45</v>
      </c>
      <c r="E918" s="52"/>
    </row>
    <row r="919" spans="1:5" ht="15">
      <c r="A919" s="48" t="s">
        <v>9</v>
      </c>
      <c r="B919" s="61" t="s">
        <v>280</v>
      </c>
      <c r="C919" s="61" t="s">
        <v>2261</v>
      </c>
      <c r="D919" s="48" t="s">
        <v>45</v>
      </c>
      <c r="E919" s="52"/>
    </row>
    <row r="920" spans="1:5" ht="15">
      <c r="A920" s="48" t="s">
        <v>9</v>
      </c>
      <c r="B920" s="61" t="s">
        <v>1977</v>
      </c>
      <c r="C920" s="61" t="s">
        <v>2262</v>
      </c>
      <c r="D920" s="48" t="s">
        <v>45</v>
      </c>
      <c r="E920" s="52"/>
    </row>
    <row r="921" spans="1:5" ht="15">
      <c r="A921" s="48" t="s">
        <v>9</v>
      </c>
      <c r="B921" s="61" t="s">
        <v>2263</v>
      </c>
      <c r="C921" s="61" t="s">
        <v>2264</v>
      </c>
      <c r="D921" s="48" t="s">
        <v>45</v>
      </c>
      <c r="E921" s="52"/>
    </row>
    <row r="922" spans="1:5" ht="15">
      <c r="A922" s="48" t="s">
        <v>9</v>
      </c>
      <c r="B922" s="61" t="s">
        <v>1877</v>
      </c>
      <c r="C922" s="61" t="s">
        <v>2266</v>
      </c>
      <c r="D922" s="48" t="s">
        <v>45</v>
      </c>
      <c r="E922" s="52"/>
    </row>
    <row r="923" spans="1:5" ht="15">
      <c r="A923" s="48" t="s">
        <v>9</v>
      </c>
      <c r="B923" s="61" t="s">
        <v>2267</v>
      </c>
      <c r="C923" s="61" t="s">
        <v>2268</v>
      </c>
      <c r="D923" s="48" t="s">
        <v>45</v>
      </c>
      <c r="E923" s="52"/>
    </row>
    <row r="924" spans="1:5" ht="15">
      <c r="A924" s="48" t="s">
        <v>9</v>
      </c>
      <c r="B924" s="61" t="s">
        <v>2269</v>
      </c>
      <c r="C924" s="61" t="s">
        <v>2270</v>
      </c>
      <c r="D924" s="48" t="s">
        <v>45</v>
      </c>
      <c r="E924" s="52"/>
    </row>
    <row r="925" spans="1:5" ht="15">
      <c r="A925" s="48" t="s">
        <v>9</v>
      </c>
      <c r="B925" s="61" t="s">
        <v>605</v>
      </c>
      <c r="C925" s="61" t="s">
        <v>2271</v>
      </c>
      <c r="D925" s="48" t="s">
        <v>45</v>
      </c>
      <c r="E925" s="52"/>
    </row>
    <row r="926" spans="1:5" ht="15">
      <c r="A926" s="48" t="s">
        <v>9</v>
      </c>
      <c r="B926" s="61" t="s">
        <v>1969</v>
      </c>
      <c r="C926" s="61" t="s">
        <v>2272</v>
      </c>
      <c r="D926" s="48" t="s">
        <v>45</v>
      </c>
      <c r="E926" s="52"/>
    </row>
    <row r="927" spans="1:5" ht="15">
      <c r="A927" s="48" t="s">
        <v>9</v>
      </c>
      <c r="B927" s="61" t="s">
        <v>2273</v>
      </c>
      <c r="C927" s="61" t="s">
        <v>2274</v>
      </c>
      <c r="D927" s="48" t="s">
        <v>45</v>
      </c>
      <c r="E927" s="52"/>
    </row>
    <row r="928" spans="1:5" ht="15">
      <c r="A928" s="48" t="s">
        <v>9</v>
      </c>
      <c r="B928" s="61" t="s">
        <v>2276</v>
      </c>
      <c r="C928" s="61" t="s">
        <v>2277</v>
      </c>
      <c r="D928" s="48" t="s">
        <v>45</v>
      </c>
      <c r="E928" s="52"/>
    </row>
    <row r="929" spans="1:5" ht="15">
      <c r="A929" s="48" t="s">
        <v>8</v>
      </c>
      <c r="B929" s="61" t="s">
        <v>2149</v>
      </c>
      <c r="C929" s="61" t="s">
        <v>2278</v>
      </c>
      <c r="D929" s="48" t="s">
        <v>45</v>
      </c>
      <c r="E929" s="52"/>
    </row>
    <row r="930" spans="1:5" ht="15">
      <c r="A930" s="48" t="s">
        <v>9</v>
      </c>
      <c r="B930" s="61" t="s">
        <v>2280</v>
      </c>
      <c r="C930" s="61" t="s">
        <v>2281</v>
      </c>
      <c r="D930" s="48" t="s">
        <v>45</v>
      </c>
      <c r="E930" s="52"/>
    </row>
    <row r="931" spans="1:5" ht="15">
      <c r="A931" s="48" t="s">
        <v>9</v>
      </c>
      <c r="B931" s="61" t="s">
        <v>2172</v>
      </c>
      <c r="C931" s="61" t="s">
        <v>2282</v>
      </c>
      <c r="D931" s="48" t="s">
        <v>45</v>
      </c>
      <c r="E931" s="52"/>
    </row>
    <row r="932" spans="1:5" ht="15">
      <c r="A932" s="48" t="s">
        <v>9</v>
      </c>
      <c r="B932" s="61" t="s">
        <v>2283</v>
      </c>
      <c r="C932" s="61" t="s">
        <v>2284</v>
      </c>
      <c r="D932" s="48" t="s">
        <v>45</v>
      </c>
      <c r="E932" s="52"/>
    </row>
    <row r="933" spans="1:5" ht="15">
      <c r="A933" s="48" t="s">
        <v>9</v>
      </c>
      <c r="B933" s="61" t="s">
        <v>2286</v>
      </c>
      <c r="C933" s="61" t="s">
        <v>2287</v>
      </c>
      <c r="D933" s="48" t="s">
        <v>45</v>
      </c>
      <c r="E933" s="52"/>
    </row>
    <row r="934" spans="1:5" ht="15">
      <c r="A934" s="48" t="s">
        <v>9</v>
      </c>
      <c r="B934" s="61" t="s">
        <v>2288</v>
      </c>
      <c r="C934" s="61" t="s">
        <v>2289</v>
      </c>
      <c r="D934" s="48" t="s">
        <v>45</v>
      </c>
      <c r="E934" s="52"/>
    </row>
    <row r="935" spans="1:5" ht="15">
      <c r="A935" s="48" t="s">
        <v>9</v>
      </c>
      <c r="B935" s="61" t="s">
        <v>623</v>
      </c>
      <c r="C935" s="61" t="s">
        <v>2290</v>
      </c>
      <c r="D935" s="48" t="s">
        <v>45</v>
      </c>
      <c r="E935" s="52"/>
    </row>
    <row r="936" spans="1:5" ht="15">
      <c r="A936" s="48" t="s">
        <v>8</v>
      </c>
      <c r="B936" s="61" t="s">
        <v>2292</v>
      </c>
      <c r="C936" s="61" t="s">
        <v>2294</v>
      </c>
      <c r="D936" s="48" t="s">
        <v>45</v>
      </c>
      <c r="E936" s="52"/>
    </row>
    <row r="937" spans="1:5" ht="15">
      <c r="A937" s="48" t="s">
        <v>9</v>
      </c>
      <c r="B937" s="61" t="s">
        <v>838</v>
      </c>
      <c r="C937" s="61" t="s">
        <v>2295</v>
      </c>
      <c r="D937" s="48" t="s">
        <v>45</v>
      </c>
      <c r="E937" s="52"/>
    </row>
    <row r="938" spans="1:5" ht="15">
      <c r="A938" s="48" t="s">
        <v>9</v>
      </c>
      <c r="B938" s="61" t="s">
        <v>2296</v>
      </c>
      <c r="C938" s="61" t="s">
        <v>2297</v>
      </c>
      <c r="D938" s="48" t="s">
        <v>45</v>
      </c>
      <c r="E938" s="52"/>
    </row>
    <row r="939" spans="1:5" ht="15">
      <c r="A939" s="48" t="s">
        <v>9</v>
      </c>
      <c r="B939" s="61" t="s">
        <v>2298</v>
      </c>
      <c r="C939" s="61" t="s">
        <v>2299</v>
      </c>
      <c r="D939" s="48" t="s">
        <v>45</v>
      </c>
      <c r="E939" s="52"/>
    </row>
    <row r="940" spans="1:5" ht="15">
      <c r="A940" s="48" t="s">
        <v>9</v>
      </c>
      <c r="B940" s="61" t="s">
        <v>2302</v>
      </c>
      <c r="C940" s="61" t="s">
        <v>2303</v>
      </c>
      <c r="D940" s="48" t="s">
        <v>45</v>
      </c>
      <c r="E940" s="52"/>
    </row>
    <row r="941" spans="1:5" ht="15">
      <c r="A941" s="48" t="s">
        <v>9</v>
      </c>
      <c r="B941" s="61" t="s">
        <v>2304</v>
      </c>
      <c r="C941" s="61" t="s">
        <v>2305</v>
      </c>
      <c r="D941" s="48" t="s">
        <v>45</v>
      </c>
      <c r="E941" s="52"/>
    </row>
    <row r="942" spans="1:5" ht="15">
      <c r="A942" s="48" t="s">
        <v>9</v>
      </c>
      <c r="B942" s="61" t="s">
        <v>2306</v>
      </c>
      <c r="C942" s="61" t="s">
        <v>2307</v>
      </c>
      <c r="D942" s="48" t="s">
        <v>45</v>
      </c>
      <c r="E942" s="52"/>
    </row>
    <row r="943" spans="1:5" ht="15">
      <c r="A943" s="48" t="s">
        <v>9</v>
      </c>
      <c r="B943" s="61" t="s">
        <v>1916</v>
      </c>
      <c r="C943" s="61" t="s">
        <v>2310</v>
      </c>
      <c r="D943" s="48" t="s">
        <v>45</v>
      </c>
      <c r="E943" s="52"/>
    </row>
    <row r="944" spans="1:5" ht="15">
      <c r="A944" s="48" t="s">
        <v>9</v>
      </c>
      <c r="B944" s="61" t="s">
        <v>1664</v>
      </c>
      <c r="C944" s="61" t="s">
        <v>2311</v>
      </c>
      <c r="D944" s="48" t="s">
        <v>45</v>
      </c>
      <c r="E944" s="52"/>
    </row>
    <row r="945" spans="1:5" ht="15">
      <c r="A945" s="48" t="s">
        <v>9</v>
      </c>
      <c r="B945" s="61" t="s">
        <v>1857</v>
      </c>
      <c r="C945" s="61" t="s">
        <v>2312</v>
      </c>
      <c r="D945" s="48" t="s">
        <v>45</v>
      </c>
      <c r="E945" s="52"/>
    </row>
    <row r="946" spans="1:5" ht="15">
      <c r="A946" s="48" t="s">
        <v>9</v>
      </c>
      <c r="B946" s="61" t="s">
        <v>2315</v>
      </c>
      <c r="C946" s="61" t="s">
        <v>2316</v>
      </c>
      <c r="D946" s="48" t="s">
        <v>45</v>
      </c>
      <c r="E946" s="52"/>
    </row>
    <row r="947" spans="1:5" ht="15">
      <c r="A947" s="48" t="s">
        <v>9</v>
      </c>
      <c r="B947" s="61" t="s">
        <v>2317</v>
      </c>
      <c r="C947" s="61" t="s">
        <v>2318</v>
      </c>
      <c r="D947" s="48" t="s">
        <v>45</v>
      </c>
      <c r="E947" s="52"/>
    </row>
    <row r="948" spans="1:5" ht="15">
      <c r="A948" s="48" t="s">
        <v>9</v>
      </c>
      <c r="B948" s="61" t="s">
        <v>2319</v>
      </c>
      <c r="C948" s="61" t="s">
        <v>2320</v>
      </c>
      <c r="D948" s="48" t="s">
        <v>45</v>
      </c>
      <c r="E948" s="52"/>
    </row>
    <row r="949" spans="1:5" ht="15">
      <c r="A949" s="48" t="s">
        <v>9</v>
      </c>
      <c r="B949" s="61" t="s">
        <v>2324</v>
      </c>
      <c r="C949" s="61" t="s">
        <v>2325</v>
      </c>
      <c r="D949" s="48" t="s">
        <v>45</v>
      </c>
      <c r="E949" s="52"/>
    </row>
    <row r="950" spans="1:5" ht="15">
      <c r="A950" s="48" t="s">
        <v>9</v>
      </c>
      <c r="B950" s="61" t="s">
        <v>2326</v>
      </c>
      <c r="C950" s="61" t="s">
        <v>2327</v>
      </c>
      <c r="D950" s="48" t="s">
        <v>45</v>
      </c>
      <c r="E950" s="52"/>
    </row>
    <row r="951" spans="1:5" ht="15">
      <c r="A951" s="48" t="s">
        <v>9</v>
      </c>
      <c r="B951" s="61" t="s">
        <v>2323</v>
      </c>
      <c r="C951" s="61" t="s">
        <v>2328</v>
      </c>
      <c r="D951" s="48" t="s">
        <v>45</v>
      </c>
      <c r="E951" s="52"/>
    </row>
    <row r="952" spans="1:5" ht="15">
      <c r="A952" s="48" t="s">
        <v>8</v>
      </c>
      <c r="B952" s="61" t="s">
        <v>1669</v>
      </c>
      <c r="C952" s="61" t="s">
        <v>2329</v>
      </c>
      <c r="D952" s="48" t="s">
        <v>45</v>
      </c>
      <c r="E952" s="52"/>
    </row>
    <row r="953" spans="1:5" ht="15">
      <c r="A953" s="48" t="s">
        <v>9</v>
      </c>
      <c r="B953" s="61" t="s">
        <v>539</v>
      </c>
      <c r="C953" s="61" t="s">
        <v>2330</v>
      </c>
      <c r="D953" s="48" t="s">
        <v>45</v>
      </c>
      <c r="E953" s="52"/>
    </row>
    <row r="954" spans="1:5" ht="15">
      <c r="A954" s="48" t="s">
        <v>9</v>
      </c>
      <c r="B954" s="61" t="s">
        <v>303</v>
      </c>
      <c r="C954" s="61" t="s">
        <v>2332</v>
      </c>
      <c r="D954" s="48" t="s">
        <v>45</v>
      </c>
      <c r="E954" s="52"/>
    </row>
    <row r="955" spans="1:5" ht="15">
      <c r="A955" s="48" t="s">
        <v>9</v>
      </c>
      <c r="B955" s="61" t="s">
        <v>2302</v>
      </c>
      <c r="C955" s="61" t="s">
        <v>2333</v>
      </c>
      <c r="D955" s="48" t="s">
        <v>45</v>
      </c>
      <c r="E955" s="52"/>
    </row>
    <row r="956" spans="1:5" ht="15">
      <c r="A956" s="48" t="s">
        <v>9</v>
      </c>
      <c r="B956" s="61" t="s">
        <v>2317</v>
      </c>
      <c r="C956" s="61" t="s">
        <v>2334</v>
      </c>
      <c r="D956" s="48" t="s">
        <v>45</v>
      </c>
      <c r="E956" s="52"/>
    </row>
    <row r="957" spans="1:5" ht="15">
      <c r="A957" s="48" t="s">
        <v>9</v>
      </c>
      <c r="B957" s="61" t="s">
        <v>1596</v>
      </c>
      <c r="C957" s="61" t="s">
        <v>2337</v>
      </c>
      <c r="D957" s="48" t="s">
        <v>45</v>
      </c>
      <c r="E957" s="52"/>
    </row>
    <row r="958" spans="1:5" ht="15">
      <c r="A958" s="48" t="s">
        <v>9</v>
      </c>
      <c r="B958" s="61" t="s">
        <v>2338</v>
      </c>
      <c r="C958" s="61" t="s">
        <v>2339</v>
      </c>
      <c r="D958" s="48" t="s">
        <v>45</v>
      </c>
      <c r="E958" s="52"/>
    </row>
    <row r="959" spans="1:5" ht="15">
      <c r="A959" s="48" t="s">
        <v>9</v>
      </c>
      <c r="B959" s="61" t="s">
        <v>2340</v>
      </c>
      <c r="C959" s="61" t="s">
        <v>2341</v>
      </c>
      <c r="D959" s="48" t="s">
        <v>45</v>
      </c>
      <c r="E959" s="52"/>
    </row>
    <row r="960" spans="1:5" ht="15">
      <c r="A960" s="48" t="s">
        <v>8</v>
      </c>
      <c r="B960" s="61" t="s">
        <v>745</v>
      </c>
      <c r="C960" s="61" t="s">
        <v>2342</v>
      </c>
      <c r="D960" s="48" t="s">
        <v>45</v>
      </c>
      <c r="E960" s="52"/>
    </row>
    <row r="961" spans="1:5" ht="15">
      <c r="A961" s="48" t="s">
        <v>9</v>
      </c>
      <c r="B961" s="61" t="s">
        <v>267</v>
      </c>
      <c r="C961" s="61" t="s">
        <v>2345</v>
      </c>
      <c r="D961" s="48" t="s">
        <v>45</v>
      </c>
      <c r="E961" s="52"/>
    </row>
    <row r="962" spans="1:5" ht="15">
      <c r="A962" s="48" t="s">
        <v>9</v>
      </c>
      <c r="B962" s="61" t="s">
        <v>1955</v>
      </c>
      <c r="C962" s="61" t="s">
        <v>2346</v>
      </c>
      <c r="D962" s="48" t="s">
        <v>45</v>
      </c>
      <c r="E962" s="52"/>
    </row>
    <row r="963" spans="1:5" ht="15">
      <c r="A963" s="48" t="s">
        <v>9</v>
      </c>
      <c r="B963" s="61" t="s">
        <v>2348</v>
      </c>
      <c r="C963" s="61" t="s">
        <v>2350</v>
      </c>
      <c r="D963" s="48" t="s">
        <v>45</v>
      </c>
      <c r="E963" s="52"/>
    </row>
    <row r="964" spans="1:5" ht="15">
      <c r="A964" s="48" t="s">
        <v>9</v>
      </c>
      <c r="B964" s="61" t="s">
        <v>2351</v>
      </c>
      <c r="C964" s="61" t="s">
        <v>2352</v>
      </c>
      <c r="D964" s="48" t="s">
        <v>45</v>
      </c>
      <c r="E964" s="52"/>
    </row>
    <row r="965" spans="1:5" ht="15">
      <c r="A965" s="48" t="s">
        <v>8</v>
      </c>
      <c r="B965" s="61" t="s">
        <v>1503</v>
      </c>
      <c r="C965" s="61" t="s">
        <v>2353</v>
      </c>
      <c r="D965" s="48" t="s">
        <v>45</v>
      </c>
      <c r="E965" s="52"/>
    </row>
    <row r="966" spans="1:5" ht="15">
      <c r="A966" s="48" t="s">
        <v>9</v>
      </c>
      <c r="B966" s="61" t="s">
        <v>2355</v>
      </c>
      <c r="C966" s="61" t="s">
        <v>2357</v>
      </c>
      <c r="D966" s="48" t="s">
        <v>45</v>
      </c>
      <c r="E966" s="52"/>
    </row>
    <row r="967" spans="1:5" ht="15">
      <c r="A967" s="48" t="s">
        <v>9</v>
      </c>
      <c r="B967" s="61" t="s">
        <v>1884</v>
      </c>
      <c r="C967" s="61" t="s">
        <v>2358</v>
      </c>
      <c r="D967" s="48" t="s">
        <v>45</v>
      </c>
      <c r="E967" s="52"/>
    </row>
    <row r="968" spans="1:5" ht="15">
      <c r="A968" s="48" t="s">
        <v>9</v>
      </c>
      <c r="B968" s="61" t="s">
        <v>223</v>
      </c>
      <c r="C968" s="61" t="s">
        <v>2359</v>
      </c>
      <c r="D968" s="48" t="s">
        <v>45</v>
      </c>
      <c r="E968" s="52"/>
    </row>
    <row r="969" spans="1:5" ht="15">
      <c r="A969" s="48" t="s">
        <v>9</v>
      </c>
      <c r="B969" s="61" t="s">
        <v>1984</v>
      </c>
      <c r="C969" s="61" t="s">
        <v>2361</v>
      </c>
      <c r="D969" s="48" t="s">
        <v>45</v>
      </c>
      <c r="E969" s="52"/>
    </row>
    <row r="970" spans="1:5" ht="15">
      <c r="A970" s="48" t="s">
        <v>9</v>
      </c>
      <c r="B970" s="61" t="s">
        <v>2362</v>
      </c>
      <c r="C970" s="61" t="s">
        <v>2363</v>
      </c>
      <c r="D970" s="48" t="s">
        <v>45</v>
      </c>
      <c r="E970" s="52"/>
    </row>
    <row r="971" spans="1:5" ht="15">
      <c r="A971" s="48" t="s">
        <v>8</v>
      </c>
      <c r="B971" s="61" t="s">
        <v>542</v>
      </c>
      <c r="C971" s="61" t="s">
        <v>2364</v>
      </c>
      <c r="D971" s="48" t="s">
        <v>45</v>
      </c>
      <c r="E971" s="52"/>
    </row>
    <row r="972" spans="1:5" ht="15">
      <c r="A972" s="48" t="s">
        <v>9</v>
      </c>
      <c r="B972" s="61" t="s">
        <v>2366</v>
      </c>
      <c r="C972" s="61" t="s">
        <v>2367</v>
      </c>
      <c r="D972" s="48" t="s">
        <v>45</v>
      </c>
      <c r="E972" s="52"/>
    </row>
    <row r="973" spans="1:5" ht="15">
      <c r="A973" s="48" t="s">
        <v>9</v>
      </c>
      <c r="B973" s="61" t="s">
        <v>892</v>
      </c>
      <c r="C973" s="61" t="s">
        <v>2368</v>
      </c>
      <c r="D973" s="48" t="s">
        <v>45</v>
      </c>
      <c r="E973" s="52"/>
    </row>
    <row r="974" spans="1:5" ht="15">
      <c r="A974" s="48" t="s">
        <v>9</v>
      </c>
      <c r="B974" s="61" t="s">
        <v>1911</v>
      </c>
      <c r="C974" s="61" t="s">
        <v>2369</v>
      </c>
      <c r="D974" s="48" t="s">
        <v>45</v>
      </c>
      <c r="E974" s="52"/>
    </row>
    <row r="975" spans="1:5" ht="15">
      <c r="A975" s="48" t="s">
        <v>9</v>
      </c>
      <c r="B975" s="61" t="s">
        <v>2370</v>
      </c>
      <c r="C975" s="61" t="s">
        <v>2371</v>
      </c>
      <c r="D975" s="48" t="s">
        <v>45</v>
      </c>
      <c r="E975" s="52"/>
    </row>
    <row r="976" spans="1:5" ht="15">
      <c r="A976" s="48" t="s">
        <v>9</v>
      </c>
      <c r="B976" s="61" t="s">
        <v>2374</v>
      </c>
      <c r="C976" s="61" t="s">
        <v>2375</v>
      </c>
      <c r="D976" s="48" t="s">
        <v>45</v>
      </c>
      <c r="E976" s="52"/>
    </row>
    <row r="977" spans="1:5" ht="15">
      <c r="A977" s="48" t="s">
        <v>9</v>
      </c>
      <c r="B977" s="61" t="s">
        <v>1046</v>
      </c>
      <c r="C977" s="61" t="s">
        <v>2376</v>
      </c>
      <c r="D977" s="48" t="s">
        <v>45</v>
      </c>
      <c r="E977" s="52"/>
    </row>
    <row r="978" spans="1:5" ht="15">
      <c r="A978" s="48" t="s">
        <v>9</v>
      </c>
      <c r="B978" s="61" t="s">
        <v>2377</v>
      </c>
      <c r="C978" s="61" t="s">
        <v>2378</v>
      </c>
      <c r="D978" s="48" t="s">
        <v>45</v>
      </c>
      <c r="E978" s="52"/>
    </row>
    <row r="979" spans="1:5" ht="15">
      <c r="A979" s="48" t="s">
        <v>9</v>
      </c>
      <c r="B979" s="61" t="s">
        <v>2381</v>
      </c>
      <c r="C979" s="61" t="s">
        <v>2382</v>
      </c>
      <c r="D979" s="48" t="s">
        <v>45</v>
      </c>
      <c r="E979" s="52"/>
    </row>
    <row r="980" spans="1:5" ht="15">
      <c r="A980" s="48" t="s">
        <v>9</v>
      </c>
      <c r="B980" s="61" t="s">
        <v>2060</v>
      </c>
      <c r="C980" s="61" t="s">
        <v>2383</v>
      </c>
      <c r="D980" s="48" t="s">
        <v>45</v>
      </c>
      <c r="E980" s="52"/>
    </row>
    <row r="981" spans="1:5" ht="15">
      <c r="A981" s="48" t="s">
        <v>9</v>
      </c>
      <c r="B981" s="61" t="s">
        <v>2317</v>
      </c>
      <c r="C981" s="61" t="s">
        <v>2385</v>
      </c>
      <c r="D981" s="48" t="s">
        <v>45</v>
      </c>
      <c r="E981" s="52"/>
    </row>
    <row r="982" spans="1:5" ht="15">
      <c r="A982" s="48" t="s">
        <v>8</v>
      </c>
      <c r="B982" s="61" t="s">
        <v>2388</v>
      </c>
      <c r="C982" s="61" t="s">
        <v>2389</v>
      </c>
      <c r="D982" s="48" t="s">
        <v>45</v>
      </c>
      <c r="E982" s="52"/>
    </row>
    <row r="983" spans="1:5" ht="15">
      <c r="A983" s="48" t="s">
        <v>9</v>
      </c>
      <c r="B983" s="61" t="s">
        <v>2392</v>
      </c>
      <c r="C983" s="61" t="s">
        <v>2393</v>
      </c>
      <c r="D983" s="48" t="s">
        <v>45</v>
      </c>
      <c r="E983" s="52"/>
    </row>
    <row r="984" spans="1:5" ht="15">
      <c r="A984" s="48" t="s">
        <v>9</v>
      </c>
      <c r="B984" s="61" t="s">
        <v>1361</v>
      </c>
      <c r="C984" s="61" t="s">
        <v>2394</v>
      </c>
      <c r="D984" s="48" t="s">
        <v>45</v>
      </c>
      <c r="E984" s="52"/>
    </row>
    <row r="985" spans="1:5" ht="15">
      <c r="A985" s="48" t="s">
        <v>9</v>
      </c>
      <c r="B985" s="61" t="s">
        <v>2315</v>
      </c>
      <c r="C985" s="61" t="s">
        <v>2395</v>
      </c>
      <c r="D985" s="48" t="s">
        <v>45</v>
      </c>
      <c r="E985" s="52"/>
    </row>
    <row r="986" spans="1:5" ht="15">
      <c r="A986" s="48" t="s">
        <v>9</v>
      </c>
      <c r="B986" s="61" t="s">
        <v>2398</v>
      </c>
      <c r="C986" s="61" t="s">
        <v>2399</v>
      </c>
      <c r="D986" s="48" t="s">
        <v>45</v>
      </c>
      <c r="E986" s="52"/>
    </row>
    <row r="987" spans="1:5" ht="15">
      <c r="A987" s="48" t="s">
        <v>9</v>
      </c>
      <c r="B987" s="61" t="s">
        <v>1911</v>
      </c>
      <c r="C987" s="61" t="s">
        <v>2400</v>
      </c>
      <c r="D987" s="48" t="s">
        <v>45</v>
      </c>
      <c r="E987" s="52"/>
    </row>
    <row r="988" spans="1:5" ht="15">
      <c r="A988" s="48" t="s">
        <v>9</v>
      </c>
      <c r="B988" s="61" t="s">
        <v>2401</v>
      </c>
      <c r="C988" s="61" t="s">
        <v>2402</v>
      </c>
      <c r="D988" s="48" t="s">
        <v>45</v>
      </c>
      <c r="E988" s="52"/>
    </row>
    <row r="989" spans="1:5" ht="15">
      <c r="A989" s="48" t="s">
        <v>9</v>
      </c>
      <c r="B989" s="61" t="s">
        <v>1981</v>
      </c>
      <c r="C989" s="61" t="s">
        <v>2404</v>
      </c>
      <c r="D989" s="48" t="s">
        <v>45</v>
      </c>
      <c r="E989" s="52"/>
    </row>
    <row r="990" spans="1:5" ht="15">
      <c r="A990" s="48" t="s">
        <v>9</v>
      </c>
      <c r="B990" s="61" t="s">
        <v>2405</v>
      </c>
      <c r="C990" s="61" t="s">
        <v>2406</v>
      </c>
      <c r="D990" s="48" t="s">
        <v>45</v>
      </c>
      <c r="E990" s="52"/>
    </row>
    <row r="991" spans="1:5" ht="15">
      <c r="A991" s="48" t="s">
        <v>9</v>
      </c>
      <c r="B991" s="61" t="s">
        <v>2407</v>
      </c>
      <c r="C991" s="61" t="s">
        <v>2408</v>
      </c>
      <c r="D991" s="48" t="s">
        <v>45</v>
      </c>
      <c r="E991" s="52"/>
    </row>
    <row r="992" spans="1:5" ht="15">
      <c r="A992" s="48" t="s">
        <v>9</v>
      </c>
      <c r="B992" s="61" t="s">
        <v>1065</v>
      </c>
      <c r="C992" s="61" t="s">
        <v>2410</v>
      </c>
      <c r="D992" s="48" t="s">
        <v>45</v>
      </c>
      <c r="E992" s="52"/>
    </row>
    <row r="993" spans="1:5" ht="15">
      <c r="A993" s="48" t="s">
        <v>9</v>
      </c>
      <c r="B993" s="61" t="s">
        <v>2374</v>
      </c>
      <c r="C993" s="61" t="s">
        <v>2411</v>
      </c>
      <c r="D993" s="48" t="s">
        <v>45</v>
      </c>
      <c r="E993" s="52"/>
    </row>
    <row r="994" spans="1:5" ht="15">
      <c r="A994" s="48" t="s">
        <v>9</v>
      </c>
      <c r="B994" s="61" t="s">
        <v>2412</v>
      </c>
      <c r="C994" s="61" t="s">
        <v>2413</v>
      </c>
      <c r="D994" s="48" t="s">
        <v>45</v>
      </c>
      <c r="E994" s="52"/>
    </row>
    <row r="995" spans="1:5" ht="15">
      <c r="A995" s="48" t="s">
        <v>9</v>
      </c>
      <c r="B995" s="61" t="s">
        <v>1947</v>
      </c>
      <c r="C995" s="61" t="s">
        <v>2416</v>
      </c>
      <c r="D995" s="48" t="s">
        <v>45</v>
      </c>
      <c r="E995" s="52"/>
    </row>
    <row r="996" spans="1:5" ht="15">
      <c r="A996" s="48" t="s">
        <v>9</v>
      </c>
      <c r="B996" s="61" t="s">
        <v>542</v>
      </c>
      <c r="C996" s="61" t="s">
        <v>2417</v>
      </c>
      <c r="D996" s="48" t="s">
        <v>45</v>
      </c>
      <c r="E996" s="52"/>
    </row>
    <row r="997" spans="1:5" ht="15">
      <c r="A997" s="48" t="s">
        <v>9</v>
      </c>
      <c r="B997" s="61" t="s">
        <v>1423</v>
      </c>
      <c r="C997" s="61" t="s">
        <v>2418</v>
      </c>
      <c r="D997" s="48" t="s">
        <v>45</v>
      </c>
      <c r="E997" s="52"/>
    </row>
    <row r="998" spans="1:5" ht="15">
      <c r="A998" s="48" t="s">
        <v>9</v>
      </c>
      <c r="B998" s="61" t="s">
        <v>1497</v>
      </c>
      <c r="C998" s="61" t="s">
        <v>2421</v>
      </c>
      <c r="D998" s="48" t="s">
        <v>45</v>
      </c>
      <c r="E998" s="52"/>
    </row>
    <row r="999" spans="1:5" ht="15">
      <c r="A999" s="48" t="s">
        <v>9</v>
      </c>
      <c r="B999" s="61" t="s">
        <v>2422</v>
      </c>
      <c r="C999" s="61" t="s">
        <v>2423</v>
      </c>
      <c r="D999" s="48" t="s">
        <v>45</v>
      </c>
      <c r="E999" s="52"/>
    </row>
    <row r="1000" spans="1:5" ht="15">
      <c r="A1000" s="48" t="s">
        <v>9</v>
      </c>
      <c r="B1000" s="61" t="s">
        <v>2424</v>
      </c>
      <c r="C1000" s="61" t="s">
        <v>2425</v>
      </c>
      <c r="D1000" s="48" t="s">
        <v>45</v>
      </c>
      <c r="E1000" s="52"/>
    </row>
    <row r="1001" spans="1:5" ht="15">
      <c r="A1001" s="48" t="s">
        <v>9</v>
      </c>
      <c r="B1001" s="61" t="s">
        <v>2426</v>
      </c>
      <c r="C1001" s="61" t="s">
        <v>2427</v>
      </c>
      <c r="D1001" s="48" t="s">
        <v>45</v>
      </c>
      <c r="E1001" s="52"/>
    </row>
    <row r="1002" spans="1:5" ht="15">
      <c r="A1002" s="48" t="s">
        <v>9</v>
      </c>
      <c r="B1002" s="61" t="s">
        <v>2430</v>
      </c>
      <c r="C1002" s="61" t="s">
        <v>2431</v>
      </c>
      <c r="D1002" s="48" t="s">
        <v>45</v>
      </c>
      <c r="E1002" s="52"/>
    </row>
    <row r="1003" spans="1:5" ht="15">
      <c r="A1003" s="48" t="s">
        <v>9</v>
      </c>
      <c r="B1003" s="61" t="s">
        <v>2432</v>
      </c>
      <c r="C1003" s="61" t="s">
        <v>2433</v>
      </c>
      <c r="D1003" s="48" t="s">
        <v>45</v>
      </c>
      <c r="E1003" s="52"/>
    </row>
    <row r="1004" spans="1:5" ht="15">
      <c r="A1004" s="48" t="s">
        <v>9</v>
      </c>
      <c r="B1004" s="61" t="s">
        <v>784</v>
      </c>
      <c r="C1004" s="61" t="s">
        <v>2434</v>
      </c>
      <c r="D1004" s="48" t="s">
        <v>45</v>
      </c>
      <c r="E1004" s="52"/>
    </row>
    <row r="1005" spans="1:5" ht="15">
      <c r="A1005" s="48" t="s">
        <v>9</v>
      </c>
      <c r="B1005" s="61" t="s">
        <v>2097</v>
      </c>
      <c r="C1005" s="61" t="s">
        <v>2436</v>
      </c>
      <c r="D1005" s="48" t="s">
        <v>45</v>
      </c>
      <c r="E1005" s="52"/>
    </row>
    <row r="1006" spans="1:5" ht="15">
      <c r="A1006" s="48" t="s">
        <v>9</v>
      </c>
      <c r="B1006" s="61" t="s">
        <v>2437</v>
      </c>
      <c r="C1006" s="61" t="s">
        <v>2438</v>
      </c>
      <c r="D1006" s="48" t="s">
        <v>45</v>
      </c>
      <c r="E1006" s="52"/>
    </row>
    <row r="1007" spans="1:5" ht="15">
      <c r="A1007" s="48" t="s">
        <v>9</v>
      </c>
      <c r="B1007" s="61" t="s">
        <v>2439</v>
      </c>
      <c r="C1007" s="61" t="s">
        <v>2440</v>
      </c>
      <c r="D1007" s="48" t="s">
        <v>45</v>
      </c>
      <c r="E1007" s="52"/>
    </row>
    <row r="1008" spans="1:5" ht="15">
      <c r="A1008" s="48" t="s">
        <v>9</v>
      </c>
      <c r="B1008" s="61" t="s">
        <v>2444</v>
      </c>
      <c r="C1008" s="61" t="s">
        <v>2445</v>
      </c>
      <c r="D1008" s="48" t="s">
        <v>45</v>
      </c>
      <c r="E1008" s="52"/>
    </row>
    <row r="1009" spans="1:5" ht="15">
      <c r="A1009" s="48" t="s">
        <v>9</v>
      </c>
      <c r="B1009" s="61" t="s">
        <v>2446</v>
      </c>
      <c r="C1009" s="61" t="s">
        <v>2447</v>
      </c>
      <c r="D1009" s="48" t="s">
        <v>45</v>
      </c>
      <c r="E1009" s="52"/>
    </row>
    <row r="1010" spans="1:5" ht="15">
      <c r="A1010" s="48" t="s">
        <v>9</v>
      </c>
      <c r="B1010" s="61" t="s">
        <v>1085</v>
      </c>
      <c r="C1010" s="61" t="s">
        <v>2448</v>
      </c>
      <c r="D1010" s="48" t="s">
        <v>45</v>
      </c>
      <c r="E1010" s="52"/>
    </row>
    <row r="1011" spans="1:5" ht="15">
      <c r="A1011" s="48" t="s">
        <v>8</v>
      </c>
      <c r="B1011" s="61" t="s">
        <v>2042</v>
      </c>
      <c r="C1011" s="61" t="s">
        <v>2449</v>
      </c>
      <c r="D1011" s="48" t="s">
        <v>45</v>
      </c>
      <c r="E1011" s="52"/>
    </row>
    <row r="1012" spans="1:5" ht="15">
      <c r="A1012" s="48" t="s">
        <v>9</v>
      </c>
      <c r="B1012" s="61" t="s">
        <v>2450</v>
      </c>
      <c r="C1012" s="61" t="s">
        <v>2451</v>
      </c>
      <c r="D1012" s="48" t="s">
        <v>45</v>
      </c>
      <c r="E1012" s="52"/>
    </row>
    <row r="1013" spans="1:5" ht="15">
      <c r="A1013" s="48" t="s">
        <v>9</v>
      </c>
      <c r="B1013" s="61" t="s">
        <v>2391</v>
      </c>
      <c r="C1013" s="61" t="s">
        <v>2453</v>
      </c>
      <c r="D1013" s="48" t="s">
        <v>45</v>
      </c>
      <c r="E1013" s="52"/>
    </row>
    <row r="1014" spans="1:5" ht="15">
      <c r="A1014" s="48" t="s">
        <v>9</v>
      </c>
      <c r="B1014" s="61" t="s">
        <v>2454</v>
      </c>
      <c r="C1014" s="61" t="s">
        <v>2455</v>
      </c>
      <c r="D1014" s="48" t="s">
        <v>45</v>
      </c>
      <c r="E1014" s="52"/>
    </row>
    <row r="1015" spans="1:5" ht="15">
      <c r="A1015" s="48" t="s">
        <v>9</v>
      </c>
      <c r="B1015" s="61" t="s">
        <v>2155</v>
      </c>
      <c r="C1015" s="61" t="s">
        <v>2456</v>
      </c>
      <c r="D1015" s="48" t="s">
        <v>45</v>
      </c>
      <c r="E1015" s="52"/>
    </row>
    <row r="1016" spans="1:5" ht="15">
      <c r="A1016" s="48" t="s">
        <v>9</v>
      </c>
      <c r="B1016" s="61" t="s">
        <v>1957</v>
      </c>
      <c r="C1016" s="61" t="s">
        <v>2457</v>
      </c>
      <c r="D1016" s="48" t="s">
        <v>45</v>
      </c>
      <c r="E1016" s="52"/>
    </row>
    <row r="1017" spans="1:5" ht="15">
      <c r="A1017" s="48" t="s">
        <v>9</v>
      </c>
      <c r="B1017" s="61" t="s">
        <v>2459</v>
      </c>
      <c r="C1017" s="61" t="s">
        <v>2460</v>
      </c>
      <c r="D1017" s="48" t="s">
        <v>45</v>
      </c>
      <c r="E1017" s="52"/>
    </row>
    <row r="1018" spans="1:5" ht="15">
      <c r="A1018" s="48" t="s">
        <v>9</v>
      </c>
      <c r="B1018" s="61" t="s">
        <v>2216</v>
      </c>
      <c r="C1018" s="61" t="s">
        <v>2461</v>
      </c>
      <c r="D1018" s="48" t="s">
        <v>45</v>
      </c>
      <c r="E1018" s="52"/>
    </row>
    <row r="1019" spans="1:5" ht="15">
      <c r="A1019" s="48" t="s">
        <v>9</v>
      </c>
      <c r="B1019" s="61" t="s">
        <v>638</v>
      </c>
      <c r="C1019" s="61" t="s">
        <v>2462</v>
      </c>
      <c r="D1019" s="48" t="s">
        <v>45</v>
      </c>
      <c r="E1019" s="52"/>
    </row>
    <row r="1020" spans="1:5" ht="15">
      <c r="A1020" s="48" t="s">
        <v>9</v>
      </c>
      <c r="B1020" s="61" t="s">
        <v>2466</v>
      </c>
      <c r="C1020" s="61" t="s">
        <v>2467</v>
      </c>
      <c r="D1020" s="48" t="s">
        <v>45</v>
      </c>
      <c r="E1020" s="52"/>
    </row>
    <row r="1021" spans="1:5" ht="15">
      <c r="A1021" s="48" t="s">
        <v>9</v>
      </c>
      <c r="B1021" s="61" t="s">
        <v>2066</v>
      </c>
      <c r="C1021" s="61" t="s">
        <v>2468</v>
      </c>
      <c r="D1021" s="48" t="s">
        <v>45</v>
      </c>
      <c r="E1021" s="52"/>
    </row>
    <row r="1022" spans="1:5" ht="15">
      <c r="A1022" s="48" t="s">
        <v>9</v>
      </c>
      <c r="B1022" s="61" t="s">
        <v>2011</v>
      </c>
      <c r="C1022" s="61" t="s">
        <v>2469</v>
      </c>
      <c r="D1022" s="48" t="s">
        <v>45</v>
      </c>
      <c r="E1022" s="52"/>
    </row>
    <row r="1023" spans="1:5" ht="15">
      <c r="A1023" s="48" t="s">
        <v>9</v>
      </c>
      <c r="B1023" s="61" t="s">
        <v>2044</v>
      </c>
      <c r="C1023" s="61" t="s">
        <v>2470</v>
      </c>
      <c r="D1023" s="48" t="s">
        <v>45</v>
      </c>
      <c r="E1023" s="52"/>
    </row>
    <row r="1024" spans="1:5" ht="15">
      <c r="A1024" s="48" t="s">
        <v>9</v>
      </c>
      <c r="B1024" s="61" t="s">
        <v>2472</v>
      </c>
      <c r="C1024" s="61" t="s">
        <v>2473</v>
      </c>
      <c r="D1024" s="48" t="s">
        <v>45</v>
      </c>
      <c r="E1024" s="52"/>
    </row>
    <row r="1025" spans="1:5" ht="15">
      <c r="A1025" s="48" t="s">
        <v>9</v>
      </c>
      <c r="B1025" s="61" t="s">
        <v>2474</v>
      </c>
      <c r="C1025" s="61" t="s">
        <v>2475</v>
      </c>
      <c r="D1025" s="48" t="s">
        <v>45</v>
      </c>
      <c r="E1025" s="52"/>
    </row>
    <row r="1026" spans="1:5" ht="15">
      <c r="A1026" s="48" t="s">
        <v>9</v>
      </c>
      <c r="B1026" s="61" t="s">
        <v>2476</v>
      </c>
      <c r="C1026" s="61" t="s">
        <v>2477</v>
      </c>
      <c r="D1026" s="48" t="s">
        <v>45</v>
      </c>
      <c r="E1026" s="52"/>
    </row>
    <row r="1027" spans="1:5" ht="15">
      <c r="A1027" s="48" t="s">
        <v>8</v>
      </c>
      <c r="B1027" s="61" t="s">
        <v>2179</v>
      </c>
      <c r="C1027" s="61" t="s">
        <v>2479</v>
      </c>
      <c r="D1027" s="48" t="s">
        <v>45</v>
      </c>
      <c r="E1027" s="52"/>
    </row>
    <row r="1028" spans="1:5" ht="15">
      <c r="A1028" s="48" t="s">
        <v>9</v>
      </c>
      <c r="B1028" s="61" t="s">
        <v>2029</v>
      </c>
      <c r="C1028" s="61" t="s">
        <v>2480</v>
      </c>
      <c r="D1028" s="48" t="s">
        <v>45</v>
      </c>
      <c r="E1028" s="52"/>
    </row>
    <row r="1029" spans="1:5" ht="15">
      <c r="A1029" s="48" t="s">
        <v>9</v>
      </c>
      <c r="B1029" s="61" t="s">
        <v>2481</v>
      </c>
      <c r="C1029" s="61" t="s">
        <v>2482</v>
      </c>
      <c r="D1029" s="48" t="s">
        <v>45</v>
      </c>
      <c r="E1029" s="52"/>
    </row>
    <row r="1030" spans="1:5" ht="15">
      <c r="A1030" s="48" t="s">
        <v>9</v>
      </c>
      <c r="B1030" s="61" t="s">
        <v>2119</v>
      </c>
      <c r="C1030" s="61" t="s">
        <v>2485</v>
      </c>
      <c r="D1030" s="48" t="s">
        <v>45</v>
      </c>
      <c r="E1030" s="52"/>
    </row>
    <row r="1031" spans="1:5" ht="15">
      <c r="A1031" s="48" t="s">
        <v>9</v>
      </c>
      <c r="B1031" s="61" t="s">
        <v>2015</v>
      </c>
      <c r="C1031" s="61" t="s">
        <v>2486</v>
      </c>
      <c r="D1031" s="48" t="s">
        <v>45</v>
      </c>
      <c r="E1031" s="52"/>
    </row>
    <row r="1032" spans="1:5" ht="15">
      <c r="A1032" s="48" t="s">
        <v>9</v>
      </c>
      <c r="B1032" s="61" t="s">
        <v>1779</v>
      </c>
      <c r="C1032" s="61" t="s">
        <v>2487</v>
      </c>
      <c r="D1032" s="48" t="s">
        <v>45</v>
      </c>
      <c r="E1032" s="52"/>
    </row>
    <row r="1033" spans="1:5" ht="15">
      <c r="A1033" s="48" t="s">
        <v>8</v>
      </c>
      <c r="B1033" s="61" t="s">
        <v>234</v>
      </c>
      <c r="C1033" s="61" t="s">
        <v>2489</v>
      </c>
      <c r="D1033" s="48" t="s">
        <v>45</v>
      </c>
      <c r="E1033" s="52"/>
    </row>
    <row r="1034" spans="1:5" ht="15">
      <c r="A1034" s="48" t="s">
        <v>9</v>
      </c>
      <c r="B1034" s="61" t="s">
        <v>2123</v>
      </c>
      <c r="C1034" s="61" t="s">
        <v>2490</v>
      </c>
      <c r="D1034" s="48" t="s">
        <v>45</v>
      </c>
      <c r="E1034" s="52"/>
    </row>
    <row r="1035" spans="1:5" ht="15">
      <c r="A1035" s="48" t="s">
        <v>9</v>
      </c>
      <c r="B1035" s="61" t="s">
        <v>2491</v>
      </c>
      <c r="C1035" s="61" t="s">
        <v>2492</v>
      </c>
      <c r="D1035" s="48" t="s">
        <v>45</v>
      </c>
      <c r="E1035" s="52"/>
    </row>
    <row r="1036" spans="1:5" ht="15">
      <c r="A1036" s="48" t="s">
        <v>9</v>
      </c>
      <c r="B1036" s="61" t="s">
        <v>2494</v>
      </c>
      <c r="C1036" s="61" t="s">
        <v>2495</v>
      </c>
      <c r="D1036" s="48" t="s">
        <v>45</v>
      </c>
      <c r="E1036" s="52"/>
    </row>
    <row r="1037" spans="1:5" ht="15">
      <c r="A1037" s="48" t="s">
        <v>9</v>
      </c>
      <c r="B1037" s="61" t="s">
        <v>736</v>
      </c>
      <c r="C1037" s="61" t="s">
        <v>2496</v>
      </c>
      <c r="D1037" s="48" t="s">
        <v>45</v>
      </c>
      <c r="E1037" s="52"/>
    </row>
    <row r="1038" spans="1:5" ht="15">
      <c r="A1038" s="48" t="s">
        <v>9</v>
      </c>
      <c r="B1038" s="61" t="s">
        <v>2003</v>
      </c>
      <c r="C1038" s="61" t="s">
        <v>2497</v>
      </c>
      <c r="D1038" s="48" t="s">
        <v>45</v>
      </c>
      <c r="E1038" s="52"/>
    </row>
    <row r="1039" spans="1:5" ht="15">
      <c r="A1039" s="48" t="s">
        <v>9</v>
      </c>
      <c r="B1039" s="61" t="s">
        <v>2099</v>
      </c>
      <c r="C1039" s="61" t="s">
        <v>2500</v>
      </c>
      <c r="D1039" s="48" t="s">
        <v>45</v>
      </c>
      <c r="E1039" s="52"/>
    </row>
    <row r="1040" spans="1:5" ht="15">
      <c r="A1040" s="48" t="s">
        <v>9</v>
      </c>
      <c r="B1040" s="61" t="s">
        <v>2501</v>
      </c>
      <c r="C1040" s="61" t="s">
        <v>2502</v>
      </c>
      <c r="D1040" s="48" t="s">
        <v>45</v>
      </c>
      <c r="E1040" s="52"/>
    </row>
    <row r="1041" spans="1:5" ht="15">
      <c r="A1041" s="48" t="s">
        <v>9</v>
      </c>
      <c r="B1041" s="61" t="s">
        <v>2503</v>
      </c>
      <c r="C1041" s="61" t="s">
        <v>2504</v>
      </c>
      <c r="D1041" s="48" t="s">
        <v>45</v>
      </c>
      <c r="E1041" s="52"/>
    </row>
    <row r="1042" spans="1:5" ht="15">
      <c r="A1042" s="48" t="s">
        <v>9</v>
      </c>
      <c r="B1042" s="61" t="s">
        <v>2507</v>
      </c>
      <c r="C1042" s="61" t="s">
        <v>2508</v>
      </c>
      <c r="D1042" s="48" t="s">
        <v>45</v>
      </c>
      <c r="E1042" s="52"/>
    </row>
    <row r="1043" spans="1:5" ht="15">
      <c r="A1043" s="48" t="s">
        <v>9</v>
      </c>
      <c r="B1043" s="61" t="s">
        <v>2509</v>
      </c>
      <c r="C1043" s="61" t="s">
        <v>2510</v>
      </c>
      <c r="D1043" s="48" t="s">
        <v>45</v>
      </c>
      <c r="E1043" s="52"/>
    </row>
    <row r="1044" spans="1:5" ht="15">
      <c r="A1044" s="48" t="s">
        <v>9</v>
      </c>
      <c r="B1044" s="61" t="s">
        <v>2511</v>
      </c>
      <c r="C1044" s="61" t="s">
        <v>2512</v>
      </c>
      <c r="D1044" s="48" t="s">
        <v>45</v>
      </c>
      <c r="E1044" s="52"/>
    </row>
    <row r="1045" spans="1:5" ht="15">
      <c r="A1045" s="48" t="s">
        <v>9</v>
      </c>
      <c r="B1045" s="61" t="s">
        <v>2515</v>
      </c>
      <c r="C1045" s="61" t="s">
        <v>2516</v>
      </c>
      <c r="D1045" s="48" t="s">
        <v>45</v>
      </c>
      <c r="E1045" s="52"/>
    </row>
    <row r="1046" spans="1:5" ht="15">
      <c r="A1046" s="48" t="s">
        <v>9</v>
      </c>
      <c r="B1046" s="61" t="s">
        <v>2517</v>
      </c>
      <c r="C1046" s="61" t="s">
        <v>2518</v>
      </c>
      <c r="D1046" s="48" t="s">
        <v>45</v>
      </c>
      <c r="E1046" s="52"/>
    </row>
    <row r="1047" spans="1:5" ht="15">
      <c r="A1047" s="48" t="s">
        <v>8</v>
      </c>
      <c r="B1047" s="61" t="s">
        <v>1558</v>
      </c>
      <c r="C1047" s="61" t="s">
        <v>2519</v>
      </c>
      <c r="D1047" s="48" t="s">
        <v>45</v>
      </c>
      <c r="E1047" s="52"/>
    </row>
    <row r="1048" spans="1:5" ht="15">
      <c r="A1048" s="48" t="s">
        <v>9</v>
      </c>
      <c r="B1048" s="61" t="s">
        <v>2520</v>
      </c>
      <c r="C1048" s="61" t="s">
        <v>2521</v>
      </c>
      <c r="D1048" s="48" t="s">
        <v>45</v>
      </c>
      <c r="E1048" s="52"/>
    </row>
    <row r="1049" spans="1:5" ht="15">
      <c r="A1049" s="48" t="s">
        <v>9</v>
      </c>
      <c r="B1049" s="61" t="s">
        <v>515</v>
      </c>
      <c r="C1049" s="61" t="s">
        <v>2522</v>
      </c>
      <c r="D1049" s="48" t="s">
        <v>45</v>
      </c>
      <c r="E1049" s="52"/>
    </row>
    <row r="1050" spans="1:5" ht="15">
      <c r="A1050" s="48" t="s">
        <v>9</v>
      </c>
      <c r="B1050" s="61" t="s">
        <v>2273</v>
      </c>
      <c r="C1050" s="61" t="s">
        <v>2523</v>
      </c>
      <c r="D1050" s="48" t="s">
        <v>45</v>
      </c>
      <c r="E1050" s="52"/>
    </row>
    <row r="1051" spans="1:5" ht="15">
      <c r="A1051" s="48" t="s">
        <v>9</v>
      </c>
      <c r="B1051" s="61" t="s">
        <v>2037</v>
      </c>
      <c r="C1051" s="61" t="s">
        <v>2526</v>
      </c>
      <c r="D1051" s="48" t="s">
        <v>45</v>
      </c>
      <c r="E1051" s="52"/>
    </row>
    <row r="1052" spans="1:5" ht="15">
      <c r="A1052" s="48" t="s">
        <v>9</v>
      </c>
      <c r="B1052" s="61" t="s">
        <v>2527</v>
      </c>
      <c r="C1052" s="61" t="s">
        <v>2528</v>
      </c>
      <c r="D1052" s="48" t="s">
        <v>45</v>
      </c>
      <c r="E1052" s="52"/>
    </row>
    <row r="1053" spans="1:5" ht="15">
      <c r="A1053" s="48" t="s">
        <v>9</v>
      </c>
      <c r="B1053" s="61" t="s">
        <v>2529</v>
      </c>
      <c r="C1053" s="61" t="s">
        <v>2530</v>
      </c>
      <c r="D1053" s="48" t="s">
        <v>45</v>
      </c>
      <c r="E1053" s="52"/>
    </row>
    <row r="1054" spans="1:5" ht="15">
      <c r="A1054" s="48" t="s">
        <v>8</v>
      </c>
      <c r="B1054" s="61" t="s">
        <v>1134</v>
      </c>
      <c r="C1054" s="61" t="s">
        <v>2533</v>
      </c>
      <c r="D1054" s="48" t="s">
        <v>45</v>
      </c>
      <c r="E1054" s="52"/>
    </row>
    <row r="1055" spans="1:5" ht="15">
      <c r="A1055" s="48" t="s">
        <v>9</v>
      </c>
      <c r="B1055" s="61" t="s">
        <v>2401</v>
      </c>
      <c r="C1055" s="61" t="s">
        <v>2534</v>
      </c>
      <c r="D1055" s="48" t="s">
        <v>45</v>
      </c>
      <c r="E1055" s="52"/>
    </row>
    <row r="1056" spans="1:5" ht="15">
      <c r="A1056" s="48" t="s">
        <v>9</v>
      </c>
      <c r="B1056" s="61" t="s">
        <v>1621</v>
      </c>
      <c r="C1056" s="61" t="s">
        <v>2535</v>
      </c>
      <c r="D1056" s="48" t="s">
        <v>45</v>
      </c>
      <c r="E1056" s="52"/>
    </row>
    <row r="1057" spans="1:5" ht="15">
      <c r="A1057" s="48" t="s">
        <v>9</v>
      </c>
      <c r="B1057" s="61" t="s">
        <v>2424</v>
      </c>
      <c r="C1057" s="61" t="s">
        <v>2538</v>
      </c>
      <c r="D1057" s="48" t="s">
        <v>45</v>
      </c>
      <c r="E1057" s="52"/>
    </row>
    <row r="1058" spans="1:5" ht="15">
      <c r="A1058" s="48" t="s">
        <v>9</v>
      </c>
      <c r="B1058" s="61" t="s">
        <v>1932</v>
      </c>
      <c r="C1058" s="61" t="s">
        <v>2540</v>
      </c>
      <c r="D1058" s="48" t="s">
        <v>45</v>
      </c>
      <c r="E1058" s="52"/>
    </row>
    <row r="1059" spans="1:5" ht="15">
      <c r="A1059" s="48" t="s">
        <v>8</v>
      </c>
      <c r="B1059" s="61" t="s">
        <v>2058</v>
      </c>
      <c r="C1059" s="61" t="s">
        <v>2541</v>
      </c>
      <c r="D1059" s="48" t="s">
        <v>45</v>
      </c>
      <c r="E1059" s="52"/>
    </row>
    <row r="1060" spans="1:5" ht="15">
      <c r="A1060" s="48" t="s">
        <v>9</v>
      </c>
      <c r="B1060" s="61" t="s">
        <v>1638</v>
      </c>
      <c r="C1060" s="61" t="s">
        <v>2542</v>
      </c>
      <c r="D1060" s="48" t="s">
        <v>45</v>
      </c>
      <c r="E1060" s="52"/>
    </row>
    <row r="1061" spans="1:5" ht="15">
      <c r="A1061" s="48" t="s">
        <v>8</v>
      </c>
      <c r="B1061" s="61" t="s">
        <v>2075</v>
      </c>
      <c r="C1061" s="61" t="s">
        <v>2544</v>
      </c>
      <c r="D1061" s="48" t="s">
        <v>45</v>
      </c>
      <c r="E1061" s="52"/>
    </row>
    <row r="1062" spans="1:5" ht="15">
      <c r="A1062" s="48" t="s">
        <v>9</v>
      </c>
      <c r="B1062" s="61" t="s">
        <v>2545</v>
      </c>
      <c r="C1062" s="61" t="s">
        <v>2546</v>
      </c>
      <c r="D1062" s="48" t="s">
        <v>45</v>
      </c>
      <c r="E1062" s="52"/>
    </row>
    <row r="1063" spans="1:5" ht="15">
      <c r="A1063" s="48" t="s">
        <v>9</v>
      </c>
      <c r="B1063" s="61" t="s">
        <v>644</v>
      </c>
      <c r="C1063" s="61" t="s">
        <v>2547</v>
      </c>
      <c r="D1063" s="48" t="s">
        <v>45</v>
      </c>
      <c r="E1063" s="52"/>
    </row>
    <row r="1064" spans="1:5" ht="15">
      <c r="A1064" s="48" t="s">
        <v>9</v>
      </c>
      <c r="B1064" s="61" t="s">
        <v>103</v>
      </c>
      <c r="C1064" s="61" t="s">
        <v>2549</v>
      </c>
      <c r="D1064" s="48" t="s">
        <v>45</v>
      </c>
      <c r="E1064" s="52"/>
    </row>
    <row r="1065" spans="1:5" ht="15">
      <c r="A1065" s="48" t="s">
        <v>9</v>
      </c>
      <c r="B1065" s="61" t="s">
        <v>2550</v>
      </c>
      <c r="C1065" s="61" t="s">
        <v>2551</v>
      </c>
      <c r="D1065" s="48" t="s">
        <v>45</v>
      </c>
      <c r="E1065" s="52"/>
    </row>
    <row r="1066" spans="1:5" ht="15">
      <c r="A1066" s="48" t="s">
        <v>9</v>
      </c>
      <c r="B1066" s="61" t="s">
        <v>2087</v>
      </c>
      <c r="C1066" s="61" t="s">
        <v>2552</v>
      </c>
      <c r="D1066" s="48" t="s">
        <v>45</v>
      </c>
      <c r="E1066" s="52"/>
    </row>
    <row r="1067" spans="1:5" ht="15">
      <c r="A1067" s="48" t="s">
        <v>9</v>
      </c>
      <c r="B1067" s="61" t="s">
        <v>2554</v>
      </c>
      <c r="C1067" s="61" t="s">
        <v>2555</v>
      </c>
      <c r="D1067" s="48" t="s">
        <v>45</v>
      </c>
      <c r="E1067" s="52"/>
    </row>
    <row r="1068" spans="1:5" ht="15">
      <c r="A1068" s="48" t="s">
        <v>9</v>
      </c>
      <c r="B1068" s="61" t="s">
        <v>745</v>
      </c>
      <c r="C1068" s="61" t="s">
        <v>2556</v>
      </c>
      <c r="D1068" s="48" t="s">
        <v>45</v>
      </c>
      <c r="E1068" s="52"/>
    </row>
    <row r="1069" spans="1:5" ht="15">
      <c r="A1069" s="48" t="s">
        <v>9</v>
      </c>
      <c r="B1069" s="61" t="s">
        <v>2557</v>
      </c>
      <c r="C1069" s="61" t="s">
        <v>2558</v>
      </c>
      <c r="D1069" s="48" t="s">
        <v>45</v>
      </c>
      <c r="E1069" s="52"/>
    </row>
    <row r="1070" spans="1:5" ht="15">
      <c r="A1070" s="48" t="s">
        <v>9</v>
      </c>
      <c r="B1070" s="61" t="s">
        <v>1630</v>
      </c>
      <c r="C1070" s="61" t="s">
        <v>2560</v>
      </c>
      <c r="D1070" s="48" t="s">
        <v>45</v>
      </c>
      <c r="E1070" s="52"/>
    </row>
    <row r="1071" spans="1:5" ht="15">
      <c r="A1071" s="48" t="s">
        <v>9</v>
      </c>
      <c r="B1071" s="61" t="s">
        <v>1703</v>
      </c>
      <c r="C1071" s="61" t="s">
        <v>2561</v>
      </c>
      <c r="D1071" s="48" t="s">
        <v>45</v>
      </c>
      <c r="E1071" s="52"/>
    </row>
    <row r="1072" spans="1:5" ht="15">
      <c r="A1072" s="48" t="s">
        <v>9</v>
      </c>
      <c r="B1072" s="61" t="s">
        <v>1016</v>
      </c>
      <c r="C1072" s="61" t="s">
        <v>2562</v>
      </c>
      <c r="D1072" s="48" t="s">
        <v>45</v>
      </c>
      <c r="E1072" s="52"/>
    </row>
    <row r="1073" spans="1:5" ht="15">
      <c r="A1073" s="48" t="s">
        <v>9</v>
      </c>
      <c r="B1073" s="61" t="s">
        <v>683</v>
      </c>
      <c r="C1073" s="61" t="s">
        <v>2565</v>
      </c>
      <c r="D1073" s="48" t="s">
        <v>45</v>
      </c>
      <c r="E1073" s="52"/>
    </row>
    <row r="1074" spans="1:5" ht="15">
      <c r="A1074" s="48" t="s">
        <v>9</v>
      </c>
      <c r="B1074" s="61" t="s">
        <v>2566</v>
      </c>
      <c r="C1074" s="61" t="s">
        <v>2567</v>
      </c>
      <c r="D1074" s="48" t="s">
        <v>45</v>
      </c>
      <c r="E1074" s="52"/>
    </row>
    <row r="1075" spans="1:5" ht="15">
      <c r="A1075" s="48" t="s">
        <v>9</v>
      </c>
      <c r="B1075" s="61" t="s">
        <v>2306</v>
      </c>
      <c r="C1075" s="61" t="s">
        <v>2568</v>
      </c>
      <c r="D1075" s="48" t="s">
        <v>45</v>
      </c>
      <c r="E1075" s="52"/>
    </row>
    <row r="1076" spans="1:5" ht="15">
      <c r="A1076" s="48" t="s">
        <v>9</v>
      </c>
      <c r="B1076" s="61" t="s">
        <v>2323</v>
      </c>
      <c r="C1076" s="61" t="s">
        <v>2570</v>
      </c>
      <c r="D1076" s="48" t="s">
        <v>45</v>
      </c>
      <c r="E1076" s="52"/>
    </row>
    <row r="1077" spans="1:5" ht="15">
      <c r="A1077" s="48" t="s">
        <v>9</v>
      </c>
      <c r="B1077" s="61" t="s">
        <v>1652</v>
      </c>
      <c r="C1077" s="61" t="s">
        <v>2571</v>
      </c>
      <c r="D1077" s="48" t="s">
        <v>45</v>
      </c>
      <c r="E1077" s="52"/>
    </row>
    <row r="1078" spans="1:5" ht="15">
      <c r="A1078" s="48" t="s">
        <v>8</v>
      </c>
      <c r="B1078" s="61" t="s">
        <v>2381</v>
      </c>
      <c r="C1078" s="61" t="s">
        <v>2572</v>
      </c>
      <c r="D1078" s="48" t="s">
        <v>45</v>
      </c>
      <c r="E1078" s="52"/>
    </row>
    <row r="1079" spans="1:5" ht="15">
      <c r="A1079" s="48" t="s">
        <v>9</v>
      </c>
      <c r="B1079" s="61" t="s">
        <v>2573</v>
      </c>
      <c r="C1079" s="61" t="s">
        <v>2574</v>
      </c>
      <c r="D1079" s="48" t="s">
        <v>45</v>
      </c>
      <c r="E1079" s="52"/>
    </row>
    <row r="1080" spans="1:5" ht="15">
      <c r="A1080" s="48" t="s">
        <v>9</v>
      </c>
      <c r="B1080" s="61" t="s">
        <v>2575</v>
      </c>
      <c r="C1080" s="61" t="s">
        <v>2576</v>
      </c>
      <c r="D1080" s="48" t="s">
        <v>45</v>
      </c>
      <c r="E1080" s="52"/>
    </row>
    <row r="1081" spans="1:5" ht="15">
      <c r="A1081" s="48" t="s">
        <v>9</v>
      </c>
      <c r="B1081" s="61" t="s">
        <v>1928</v>
      </c>
      <c r="C1081" s="61" t="s">
        <v>2577</v>
      </c>
      <c r="D1081" s="48" t="s">
        <v>45</v>
      </c>
      <c r="E1081" s="52"/>
    </row>
    <row r="1082" spans="1:5" ht="15">
      <c r="A1082" s="48" t="s">
        <v>9</v>
      </c>
      <c r="B1082" s="61" t="s">
        <v>2579</v>
      </c>
      <c r="C1082" s="61" t="s">
        <v>2580</v>
      </c>
      <c r="D1082" s="48" t="s">
        <v>45</v>
      </c>
      <c r="E1082" s="52"/>
    </row>
    <row r="1083" spans="1:5" ht="15">
      <c r="A1083" s="48" t="s">
        <v>9</v>
      </c>
      <c r="B1083" s="61" t="s">
        <v>1503</v>
      </c>
      <c r="C1083" s="61" t="s">
        <v>2581</v>
      </c>
      <c r="D1083" s="48" t="s">
        <v>45</v>
      </c>
      <c r="E1083" s="52"/>
    </row>
    <row r="1084" spans="1:5" ht="15">
      <c r="A1084" s="48" t="s">
        <v>9</v>
      </c>
      <c r="B1084" s="61" t="s">
        <v>2584</v>
      </c>
      <c r="C1084" s="61" t="s">
        <v>2585</v>
      </c>
      <c r="D1084" s="48" t="s">
        <v>45</v>
      </c>
      <c r="E1084" s="52"/>
    </row>
    <row r="1085" spans="1:5" ht="15">
      <c r="A1085" s="48" t="s">
        <v>9</v>
      </c>
      <c r="B1085" s="61" t="s">
        <v>2377</v>
      </c>
      <c r="C1085" s="61" t="s">
        <v>2586</v>
      </c>
      <c r="D1085" s="48" t="s">
        <v>45</v>
      </c>
      <c r="E1085" s="52"/>
    </row>
    <row r="1086" spans="1:5" ht="15">
      <c r="A1086" s="48" t="s">
        <v>8</v>
      </c>
      <c r="B1086" s="61" t="s">
        <v>1974</v>
      </c>
      <c r="C1086" s="61" t="s">
        <v>2589</v>
      </c>
      <c r="D1086" s="48" t="s">
        <v>45</v>
      </c>
      <c r="E1086" s="52"/>
    </row>
    <row r="1087" spans="1:5" ht="15">
      <c r="A1087" s="48" t="s">
        <v>8</v>
      </c>
      <c r="B1087" s="61" t="s">
        <v>2590</v>
      </c>
      <c r="C1087" s="61" t="s">
        <v>2591</v>
      </c>
      <c r="D1087" s="48" t="s">
        <v>45</v>
      </c>
      <c r="E1087" s="52"/>
    </row>
    <row r="1088" spans="1:5" ht="15">
      <c r="A1088" s="48" t="s">
        <v>9</v>
      </c>
      <c r="B1088" s="61" t="s">
        <v>2216</v>
      </c>
      <c r="C1088" s="61" t="s">
        <v>2592</v>
      </c>
      <c r="D1088" s="48" t="s">
        <v>45</v>
      </c>
      <c r="E1088" s="52"/>
    </row>
    <row r="1089" spans="1:5" ht="15">
      <c r="A1089" s="48" t="s">
        <v>8</v>
      </c>
      <c r="B1089" s="61" t="s">
        <v>1964</v>
      </c>
      <c r="C1089" s="61" t="s">
        <v>2595</v>
      </c>
      <c r="D1089" s="48" t="s">
        <v>45</v>
      </c>
      <c r="E1089" s="52"/>
    </row>
    <row r="1090" spans="1:5" ht="15">
      <c r="A1090" s="48" t="s">
        <v>9</v>
      </c>
      <c r="B1090" s="61" t="s">
        <v>2114</v>
      </c>
      <c r="C1090" s="61" t="s">
        <v>2596</v>
      </c>
      <c r="D1090" s="48" t="s">
        <v>45</v>
      </c>
      <c r="E1090" s="52"/>
    </row>
    <row r="1091" spans="1:5" ht="15">
      <c r="A1091" s="48" t="s">
        <v>9</v>
      </c>
      <c r="B1091" s="61" t="s">
        <v>2598</v>
      </c>
      <c r="C1091" s="61" t="s">
        <v>2599</v>
      </c>
      <c r="D1091" s="48" t="s">
        <v>45</v>
      </c>
      <c r="E1091" s="52"/>
    </row>
    <row r="1092" spans="1:5" ht="15">
      <c r="A1092" s="48" t="s">
        <v>9</v>
      </c>
      <c r="B1092" s="61" t="s">
        <v>2566</v>
      </c>
      <c r="C1092" s="61" t="s">
        <v>2600</v>
      </c>
      <c r="D1092" s="48" t="s">
        <v>45</v>
      </c>
      <c r="E1092" s="52"/>
    </row>
    <row r="1093" spans="1:5" ht="15">
      <c r="A1093" s="48" t="s">
        <v>9</v>
      </c>
      <c r="B1093" s="61" t="s">
        <v>2075</v>
      </c>
      <c r="C1093" s="61" t="s">
        <v>2604</v>
      </c>
      <c r="D1093" s="48" t="s">
        <v>45</v>
      </c>
      <c r="E1093" s="52"/>
    </row>
    <row r="1094" spans="1:5" ht="15">
      <c r="A1094" s="48" t="s">
        <v>9</v>
      </c>
      <c r="B1094" s="61" t="s">
        <v>2605</v>
      </c>
      <c r="C1094" s="61" t="s">
        <v>2606</v>
      </c>
      <c r="D1094" s="48" t="s">
        <v>45</v>
      </c>
      <c r="E1094" s="52"/>
    </row>
    <row r="1095" spans="1:5" ht="15">
      <c r="A1095" s="48" t="s">
        <v>9</v>
      </c>
      <c r="B1095" s="61" t="s">
        <v>2515</v>
      </c>
      <c r="C1095" s="61" t="s">
        <v>2609</v>
      </c>
      <c r="D1095" s="48" t="s">
        <v>45</v>
      </c>
      <c r="E1095" s="52"/>
    </row>
    <row r="1096" spans="1:5" ht="15">
      <c r="A1096" s="48" t="s">
        <v>9</v>
      </c>
      <c r="B1096" s="61" t="s">
        <v>59</v>
      </c>
      <c r="C1096" s="61" t="s">
        <v>2610</v>
      </c>
      <c r="D1096" s="48" t="s">
        <v>45</v>
      </c>
      <c r="E1096" s="52"/>
    </row>
    <row r="1097" spans="1:5" ht="15">
      <c r="A1097" s="48" t="s">
        <v>9</v>
      </c>
      <c r="B1097" s="61" t="s">
        <v>2612</v>
      </c>
      <c r="C1097" s="61" t="s">
        <v>2613</v>
      </c>
      <c r="D1097" s="48" t="s">
        <v>45</v>
      </c>
      <c r="E1097" s="52"/>
    </row>
    <row r="1098" spans="1:5" ht="15">
      <c r="A1098" s="48" t="s">
        <v>9</v>
      </c>
      <c r="B1098" s="61" t="s">
        <v>344</v>
      </c>
      <c r="C1098" s="61" t="s">
        <v>2615</v>
      </c>
      <c r="D1098" s="48" t="s">
        <v>45</v>
      </c>
      <c r="E1098" s="52"/>
    </row>
    <row r="1099" spans="1:5" ht="15">
      <c r="A1099" s="48" t="s">
        <v>9</v>
      </c>
      <c r="B1099" s="61" t="s">
        <v>1863</v>
      </c>
      <c r="C1099" s="61" t="s">
        <v>2617</v>
      </c>
      <c r="D1099" s="48" t="s">
        <v>45</v>
      </c>
      <c r="E1099" s="52"/>
    </row>
    <row r="1100" spans="1:5" ht="15">
      <c r="A1100" s="48" t="s">
        <v>9</v>
      </c>
      <c r="B1100" s="61" t="s">
        <v>2618</v>
      </c>
      <c r="C1100" s="61" t="s">
        <v>2619</v>
      </c>
      <c r="D1100" s="48" t="s">
        <v>45</v>
      </c>
      <c r="E1100" s="52"/>
    </row>
    <row r="1101" spans="1:5" ht="15">
      <c r="A1101" s="48" t="s">
        <v>9</v>
      </c>
      <c r="B1101" s="61" t="s">
        <v>2621</v>
      </c>
      <c r="C1101" s="61" t="s">
        <v>2622</v>
      </c>
      <c r="D1101" s="48" t="s">
        <v>45</v>
      </c>
      <c r="E1101" s="52"/>
    </row>
    <row r="1102" spans="1:5" ht="15">
      <c r="A1102" s="48" t="s">
        <v>8</v>
      </c>
      <c r="B1102" s="61" t="s">
        <v>2507</v>
      </c>
      <c r="C1102" s="61" t="s">
        <v>2623</v>
      </c>
      <c r="D1102" s="48" t="s">
        <v>45</v>
      </c>
      <c r="E1102" s="52"/>
    </row>
    <row r="1103" spans="1:5" ht="15">
      <c r="A1103" s="48" t="s">
        <v>8</v>
      </c>
      <c r="B1103" s="61" t="s">
        <v>785</v>
      </c>
      <c r="C1103" s="61" t="s">
        <v>2624</v>
      </c>
      <c r="D1103" s="48" t="s">
        <v>45</v>
      </c>
      <c r="E1103" s="52"/>
    </row>
    <row r="1104" spans="1:5" ht="15">
      <c r="A1104" s="48" t="s">
        <v>9</v>
      </c>
      <c r="B1104" s="61" t="s">
        <v>2625</v>
      </c>
      <c r="C1104" s="61" t="s">
        <v>2626</v>
      </c>
      <c r="D1104" s="48" t="s">
        <v>45</v>
      </c>
      <c r="E1104" s="52"/>
    </row>
    <row r="1105" spans="1:5" ht="15">
      <c r="A1105" s="48" t="s">
        <v>9</v>
      </c>
      <c r="B1105" s="61" t="s">
        <v>2627</v>
      </c>
      <c r="C1105" s="61" t="s">
        <v>2628</v>
      </c>
      <c r="D1105" s="48" t="s">
        <v>45</v>
      </c>
      <c r="E1105" s="52"/>
    </row>
    <row r="1106" spans="1:5" ht="15">
      <c r="A1106" s="48" t="s">
        <v>9</v>
      </c>
      <c r="B1106" s="61" t="s">
        <v>2225</v>
      </c>
      <c r="C1106" s="61" t="s">
        <v>2630</v>
      </c>
      <c r="D1106" s="48" t="s">
        <v>45</v>
      </c>
      <c r="E1106" s="52"/>
    </row>
    <row r="1107" spans="1:5" ht="15">
      <c r="A1107" s="48" t="s">
        <v>9</v>
      </c>
      <c r="B1107" s="61" t="s">
        <v>2631</v>
      </c>
      <c r="C1107" s="61" t="s">
        <v>2632</v>
      </c>
      <c r="D1107" s="48" t="s">
        <v>45</v>
      </c>
      <c r="E1107" s="52"/>
    </row>
    <row r="1108" spans="1:5" ht="15">
      <c r="A1108" s="48" t="s">
        <v>9</v>
      </c>
      <c r="B1108" s="61" t="s">
        <v>2635</v>
      </c>
      <c r="C1108" s="61" t="s">
        <v>2636</v>
      </c>
      <c r="D1108" s="48" t="s">
        <v>45</v>
      </c>
      <c r="E1108" s="52"/>
    </row>
    <row r="1109" spans="1:5" ht="15">
      <c r="A1109" s="48" t="s">
        <v>9</v>
      </c>
      <c r="B1109" s="61" t="s">
        <v>645</v>
      </c>
      <c r="C1109" s="61" t="s">
        <v>2637</v>
      </c>
      <c r="D1109" s="48" t="s">
        <v>45</v>
      </c>
      <c r="E1109" s="52"/>
    </row>
    <row r="1110" spans="1:5" ht="15">
      <c r="A1110" s="48" t="s">
        <v>9</v>
      </c>
      <c r="B1110" s="61" t="s">
        <v>2638</v>
      </c>
      <c r="C1110" s="61" t="s">
        <v>2639</v>
      </c>
      <c r="D1110" s="48" t="s">
        <v>45</v>
      </c>
      <c r="E1110" s="52"/>
    </row>
    <row r="1111" spans="1:5" ht="15">
      <c r="A1111" s="48" t="s">
        <v>9</v>
      </c>
      <c r="B1111" s="61" t="s">
        <v>216</v>
      </c>
      <c r="C1111" s="61" t="s">
        <v>2642</v>
      </c>
      <c r="D1111" s="48" t="s">
        <v>45</v>
      </c>
      <c r="E1111" s="52"/>
    </row>
    <row r="1112" spans="1:5" ht="15">
      <c r="A1112" s="48" t="s">
        <v>9</v>
      </c>
      <c r="B1112" s="61" t="s">
        <v>2003</v>
      </c>
      <c r="C1112" s="61" t="s">
        <v>2643</v>
      </c>
      <c r="D1112" s="48" t="s">
        <v>45</v>
      </c>
      <c r="E1112" s="52"/>
    </row>
    <row r="1113" spans="1:5" ht="15">
      <c r="A1113" s="48" t="s">
        <v>9</v>
      </c>
      <c r="B1113" s="61" t="s">
        <v>2646</v>
      </c>
      <c r="C1113" s="61" t="s">
        <v>2647</v>
      </c>
      <c r="D1113" s="48" t="s">
        <v>45</v>
      </c>
      <c r="E1113" s="52"/>
    </row>
    <row r="1114" spans="1:5" ht="15">
      <c r="A1114" s="48" t="s">
        <v>9</v>
      </c>
      <c r="B1114" s="61" t="s">
        <v>1889</v>
      </c>
      <c r="C1114" s="61" t="s">
        <v>2648</v>
      </c>
      <c r="D1114" s="48" t="s">
        <v>45</v>
      </c>
      <c r="E1114" s="52"/>
    </row>
    <row r="1115" spans="1:5" ht="15">
      <c r="A1115" s="48" t="s">
        <v>9</v>
      </c>
      <c r="B1115" s="61" t="s">
        <v>2649</v>
      </c>
      <c r="C1115" s="61" t="s">
        <v>2650</v>
      </c>
      <c r="D1115" s="48" t="s">
        <v>45</v>
      </c>
      <c r="E1115" s="52"/>
    </row>
    <row r="1116" spans="1:5" ht="15">
      <c r="A1116" s="48" t="s">
        <v>9</v>
      </c>
      <c r="B1116" s="61" t="s">
        <v>2653</v>
      </c>
      <c r="C1116" s="61" t="s">
        <v>2654</v>
      </c>
      <c r="D1116" s="48" t="s">
        <v>45</v>
      </c>
      <c r="E1116" s="52"/>
    </row>
    <row r="1117" spans="1:5" ht="15">
      <c r="A1117" s="48" t="s">
        <v>9</v>
      </c>
      <c r="B1117" s="61" t="s">
        <v>2656</v>
      </c>
      <c r="C1117" s="61" t="s">
        <v>2657</v>
      </c>
      <c r="D1117" s="48" t="s">
        <v>45</v>
      </c>
      <c r="E1117" s="52"/>
    </row>
    <row r="1118" spans="1:5" ht="15">
      <c r="A1118" s="48" t="s">
        <v>8</v>
      </c>
      <c r="B1118" s="61" t="s">
        <v>487</v>
      </c>
      <c r="C1118" s="61" t="s">
        <v>2659</v>
      </c>
      <c r="D1118" s="48" t="s">
        <v>45</v>
      </c>
      <c r="E1118" s="52"/>
    </row>
    <row r="1119" spans="1:5" ht="15">
      <c r="A1119" s="48" t="s">
        <v>9</v>
      </c>
      <c r="B1119" s="61" t="s">
        <v>2660</v>
      </c>
      <c r="C1119" s="61" t="s">
        <v>2661</v>
      </c>
      <c r="D1119" s="48" t="s">
        <v>45</v>
      </c>
      <c r="E1119" s="52"/>
    </row>
    <row r="1120" spans="1:5" ht="15">
      <c r="A1120" s="48" t="s">
        <v>9</v>
      </c>
      <c r="B1120" s="61" t="s">
        <v>2662</v>
      </c>
      <c r="C1120" s="61" t="s">
        <v>2663</v>
      </c>
      <c r="D1120" s="48" t="s">
        <v>45</v>
      </c>
      <c r="E1120" s="52"/>
    </row>
    <row r="1121" spans="1:5" ht="15">
      <c r="A1121" s="48" t="s">
        <v>9</v>
      </c>
      <c r="B1121" s="61" t="s">
        <v>2211</v>
      </c>
      <c r="C1121" s="61" t="s">
        <v>2665</v>
      </c>
      <c r="D1121" s="48" t="s">
        <v>45</v>
      </c>
      <c r="E1121" s="52"/>
    </row>
    <row r="1122" spans="1:5" ht="15">
      <c r="A1122" s="48" t="s">
        <v>9</v>
      </c>
      <c r="B1122" s="61" t="s">
        <v>2666</v>
      </c>
      <c r="C1122" s="61" t="s">
        <v>2667</v>
      </c>
      <c r="D1122" s="48" t="s">
        <v>45</v>
      </c>
      <c r="E1122" s="52"/>
    </row>
    <row r="1123" spans="1:5" ht="15">
      <c r="A1123" s="48" t="s">
        <v>9</v>
      </c>
      <c r="B1123" s="61" t="s">
        <v>2669</v>
      </c>
      <c r="C1123" s="61" t="s">
        <v>2670</v>
      </c>
      <c r="D1123" s="48" t="s">
        <v>45</v>
      </c>
      <c r="E1123" s="52"/>
    </row>
    <row r="1124" spans="1:5" ht="15">
      <c r="A1124" s="48" t="s">
        <v>9</v>
      </c>
      <c r="B1124" s="61" t="s">
        <v>2674</v>
      </c>
      <c r="C1124" s="61" t="s">
        <v>2675</v>
      </c>
      <c r="D1124" s="48" t="s">
        <v>45</v>
      </c>
      <c r="E1124" s="52"/>
    </row>
    <row r="1125" spans="1:5" ht="15">
      <c r="A1125" s="48" t="s">
        <v>9</v>
      </c>
      <c r="B1125" s="61" t="s">
        <v>2678</v>
      </c>
      <c r="C1125" s="61" t="s">
        <v>2679</v>
      </c>
      <c r="D1125" s="48" t="s">
        <v>45</v>
      </c>
      <c r="E1125" s="52"/>
    </row>
    <row r="1126" spans="1:5" ht="15">
      <c r="A1126" s="48" t="s">
        <v>9</v>
      </c>
      <c r="B1126" s="61" t="s">
        <v>145</v>
      </c>
      <c r="C1126" s="61" t="s">
        <v>2683</v>
      </c>
      <c r="D1126" s="48" t="s">
        <v>45</v>
      </c>
      <c r="E1126" s="52"/>
    </row>
    <row r="1127" spans="1:5" ht="15">
      <c r="A1127" s="48" t="s">
        <v>9</v>
      </c>
      <c r="B1127" s="61" t="s">
        <v>1558</v>
      </c>
      <c r="C1127" s="61" t="s">
        <v>2688</v>
      </c>
      <c r="D1127" s="48" t="s">
        <v>45</v>
      </c>
      <c r="E1127" s="52"/>
    </row>
    <row r="1128" spans="1:5" ht="15">
      <c r="A1128" s="48" t="s">
        <v>9</v>
      </c>
      <c r="B1128" s="61" t="s">
        <v>2099</v>
      </c>
      <c r="C1128" s="61" t="s">
        <v>2689</v>
      </c>
      <c r="D1128" s="48" t="s">
        <v>45</v>
      </c>
      <c r="E1128" s="52"/>
    </row>
    <row r="1129" spans="1:5" ht="15">
      <c r="A1129" s="48" t="s">
        <v>9</v>
      </c>
      <c r="B1129" s="61" t="s">
        <v>2437</v>
      </c>
      <c r="C1129" s="61" t="s">
        <v>2693</v>
      </c>
      <c r="D1129" s="48" t="s">
        <v>45</v>
      </c>
      <c r="E1129" s="52"/>
    </row>
    <row r="1130" spans="1:5" ht="15">
      <c r="A1130" s="48" t="s">
        <v>9</v>
      </c>
      <c r="B1130" s="61" t="s">
        <v>2234</v>
      </c>
      <c r="C1130" s="61" t="s">
        <v>2696</v>
      </c>
      <c r="D1130" s="48" t="s">
        <v>45</v>
      </c>
      <c r="E1130" s="52"/>
    </row>
    <row r="1131" spans="1:5" ht="15">
      <c r="A1131" s="48" t="s">
        <v>9</v>
      </c>
      <c r="B1131" s="61" t="s">
        <v>1977</v>
      </c>
      <c r="C1131" s="61" t="s">
        <v>2697</v>
      </c>
      <c r="D1131" s="48" t="s">
        <v>45</v>
      </c>
      <c r="E1131" s="52"/>
    </row>
    <row r="1132" spans="1:5" ht="15">
      <c r="A1132" s="48" t="s">
        <v>8</v>
      </c>
      <c r="B1132" s="61" t="s">
        <v>2598</v>
      </c>
      <c r="C1132" s="61" t="s">
        <v>2698</v>
      </c>
      <c r="D1132" s="48" t="s">
        <v>45</v>
      </c>
      <c r="E1132" s="52"/>
    </row>
    <row r="1133" spans="1:5" ht="15">
      <c r="A1133" s="48" t="s">
        <v>9</v>
      </c>
      <c r="B1133" s="61" t="s">
        <v>2699</v>
      </c>
      <c r="C1133" s="61" t="s">
        <v>2700</v>
      </c>
      <c r="D1133" s="48" t="s">
        <v>45</v>
      </c>
      <c r="E1133" s="52"/>
    </row>
    <row r="1134" spans="1:5" ht="15">
      <c r="A1134" s="48" t="s">
        <v>9</v>
      </c>
      <c r="B1134" s="61" t="s">
        <v>2703</v>
      </c>
      <c r="C1134" s="61" t="s">
        <v>2704</v>
      </c>
      <c r="D1134" s="48" t="s">
        <v>45</v>
      </c>
      <c r="E1134" s="52"/>
    </row>
    <row r="1135" spans="1:5" ht="15">
      <c r="A1135" s="48" t="s">
        <v>9</v>
      </c>
      <c r="B1135" s="61" t="s">
        <v>2706</v>
      </c>
      <c r="C1135" s="61" t="s">
        <v>2707</v>
      </c>
      <c r="D1135" s="48" t="s">
        <v>45</v>
      </c>
      <c r="E1135" s="52"/>
    </row>
    <row r="1136" spans="1:5" ht="15">
      <c r="A1136" s="48" t="s">
        <v>9</v>
      </c>
      <c r="B1136" s="61" t="s">
        <v>2121</v>
      </c>
      <c r="C1136" s="61" t="s">
        <v>2708</v>
      </c>
      <c r="D1136" s="48" t="s">
        <v>45</v>
      </c>
      <c r="E1136" s="52"/>
    </row>
    <row r="1137" spans="1:5" ht="15">
      <c r="A1137" s="48" t="s">
        <v>9</v>
      </c>
      <c r="B1137" s="61" t="s">
        <v>2709</v>
      </c>
      <c r="C1137" s="61" t="s">
        <v>2710</v>
      </c>
      <c r="D1137" s="48" t="s">
        <v>45</v>
      </c>
      <c r="E1137" s="52"/>
    </row>
    <row r="1138" spans="1:5" ht="15">
      <c r="A1138" s="48" t="s">
        <v>9</v>
      </c>
      <c r="B1138" s="61" t="s">
        <v>2711</v>
      </c>
      <c r="C1138" s="61" t="s">
        <v>2713</v>
      </c>
      <c r="D1138" s="48" t="s">
        <v>45</v>
      </c>
      <c r="E1138" s="52"/>
    </row>
    <row r="1139" spans="1:5" ht="15">
      <c r="A1139" s="48" t="s">
        <v>9</v>
      </c>
      <c r="B1139" s="61" t="s">
        <v>2714</v>
      </c>
      <c r="C1139" s="61" t="s">
        <v>2715</v>
      </c>
      <c r="D1139" s="48" t="s">
        <v>45</v>
      </c>
      <c r="E1139" s="52"/>
    </row>
    <row r="1140" spans="1:5" ht="15">
      <c r="A1140" s="48" t="s">
        <v>9</v>
      </c>
      <c r="B1140" s="61" t="s">
        <v>892</v>
      </c>
      <c r="C1140" s="61" t="s">
        <v>2719</v>
      </c>
      <c r="D1140" s="48" t="s">
        <v>45</v>
      </c>
      <c r="E1140" s="52"/>
    </row>
    <row r="1141" spans="1:5" ht="15">
      <c r="A1141" s="48" t="s">
        <v>9</v>
      </c>
      <c r="B1141" s="61" t="s">
        <v>1894</v>
      </c>
      <c r="C1141" s="61" t="s">
        <v>2721</v>
      </c>
      <c r="D1141" s="48" t="s">
        <v>45</v>
      </c>
      <c r="E1141" s="52"/>
    </row>
    <row r="1142" spans="1:5" ht="15">
      <c r="A1142" s="48" t="s">
        <v>9</v>
      </c>
      <c r="B1142" s="61" t="s">
        <v>260</v>
      </c>
      <c r="C1142" s="61" t="s">
        <v>2724</v>
      </c>
      <c r="D1142" s="48" t="s">
        <v>45</v>
      </c>
      <c r="E1142" s="52"/>
    </row>
    <row r="1143" spans="1:5" ht="15">
      <c r="A1143" s="48" t="s">
        <v>9</v>
      </c>
      <c r="B1143" s="61" t="s">
        <v>2725</v>
      </c>
      <c r="C1143" s="61" t="s">
        <v>2726</v>
      </c>
      <c r="D1143" s="48" t="s">
        <v>45</v>
      </c>
      <c r="E1143" s="52"/>
    </row>
    <row r="1144" spans="1:5" ht="15">
      <c r="A1144" s="48" t="s">
        <v>9</v>
      </c>
      <c r="B1144" s="61" t="s">
        <v>1959</v>
      </c>
      <c r="C1144" s="61" t="s">
        <v>2727</v>
      </c>
      <c r="D1144" s="48" t="s">
        <v>45</v>
      </c>
      <c r="E1144" s="52"/>
    </row>
    <row r="1145" spans="1:5" ht="15">
      <c r="A1145" s="48" t="s">
        <v>9</v>
      </c>
      <c r="B1145" s="61" t="s">
        <v>2598</v>
      </c>
      <c r="C1145" s="61" t="s">
        <v>2728</v>
      </c>
      <c r="D1145" s="48" t="s">
        <v>45</v>
      </c>
      <c r="E1145" s="52"/>
    </row>
    <row r="1146" spans="1:5" ht="15">
      <c r="A1146" s="48" t="s">
        <v>9</v>
      </c>
      <c r="B1146" s="61" t="s">
        <v>2443</v>
      </c>
      <c r="C1146" s="61" t="s">
        <v>2732</v>
      </c>
      <c r="D1146" s="48" t="s">
        <v>45</v>
      </c>
      <c r="E1146" s="52"/>
    </row>
    <row r="1147" spans="1:5" ht="15">
      <c r="A1147" s="48" t="s">
        <v>9</v>
      </c>
      <c r="B1147" s="61" t="s">
        <v>2734</v>
      </c>
      <c r="C1147" s="61" t="s">
        <v>2735</v>
      </c>
      <c r="D1147" s="48" t="s">
        <v>45</v>
      </c>
      <c r="E1147" s="52"/>
    </row>
    <row r="1148" spans="1:5" ht="15">
      <c r="A1148" s="48" t="s">
        <v>9</v>
      </c>
      <c r="B1148" s="61" t="s">
        <v>2737</v>
      </c>
      <c r="C1148" s="61" t="s">
        <v>2738</v>
      </c>
      <c r="D1148" s="48" t="s">
        <v>45</v>
      </c>
      <c r="E1148" s="52"/>
    </row>
    <row r="1149" spans="1:5" ht="15">
      <c r="A1149" s="48" t="s">
        <v>9</v>
      </c>
      <c r="B1149" s="61" t="s">
        <v>1298</v>
      </c>
      <c r="C1149" s="61" t="s">
        <v>2740</v>
      </c>
      <c r="D1149" s="48" t="s">
        <v>45</v>
      </c>
      <c r="E1149" s="52"/>
    </row>
    <row r="1150" spans="1:5" ht="15">
      <c r="A1150" s="48" t="s">
        <v>9</v>
      </c>
      <c r="B1150" s="61" t="s">
        <v>2443</v>
      </c>
      <c r="C1150" s="61" t="s">
        <v>2743</v>
      </c>
      <c r="D1150" s="48" t="s">
        <v>45</v>
      </c>
      <c r="E1150" s="52"/>
    </row>
    <row r="1151" spans="1:5" ht="15">
      <c r="A1151" s="48" t="s">
        <v>9</v>
      </c>
      <c r="B1151" s="61" t="s">
        <v>2747</v>
      </c>
      <c r="C1151" s="61" t="s">
        <v>2748</v>
      </c>
      <c r="D1151" s="48" t="s">
        <v>45</v>
      </c>
      <c r="E1151" s="52"/>
    </row>
    <row r="1152" spans="1:5" ht="15">
      <c r="A1152" s="48" t="s">
        <v>9</v>
      </c>
      <c r="B1152" s="61" t="s">
        <v>2750</v>
      </c>
      <c r="C1152" s="61" t="s">
        <v>2751</v>
      </c>
      <c r="D1152" s="48" t="s">
        <v>45</v>
      </c>
      <c r="E1152" s="52"/>
    </row>
    <row r="1153" spans="1:5" ht="15">
      <c r="A1153" s="48" t="s">
        <v>9</v>
      </c>
      <c r="B1153" s="61" t="s">
        <v>2752</v>
      </c>
      <c r="C1153" s="61" t="s">
        <v>2753</v>
      </c>
      <c r="D1153" s="48" t="s">
        <v>45</v>
      </c>
      <c r="E1153" s="52"/>
    </row>
    <row r="1154" spans="1:5" ht="15">
      <c r="A1154" s="48" t="s">
        <v>9</v>
      </c>
      <c r="B1154" s="61" t="s">
        <v>2754</v>
      </c>
      <c r="C1154" s="61" t="s">
        <v>2755</v>
      </c>
      <c r="D1154" s="48" t="s">
        <v>45</v>
      </c>
      <c r="E1154" s="52"/>
    </row>
    <row r="1155" spans="1:5" ht="15">
      <c r="A1155" s="48" t="s">
        <v>9</v>
      </c>
      <c r="B1155" s="61" t="s">
        <v>2758</v>
      </c>
      <c r="C1155" s="61" t="s">
        <v>2759</v>
      </c>
      <c r="D1155" s="48" t="s">
        <v>45</v>
      </c>
      <c r="E1155" s="52"/>
    </row>
    <row r="1156" spans="1:5" ht="15">
      <c r="A1156" s="48" t="s">
        <v>9</v>
      </c>
      <c r="B1156" s="61" t="s">
        <v>1825</v>
      </c>
      <c r="C1156" s="61" t="s">
        <v>2760</v>
      </c>
      <c r="D1156" s="48" t="s">
        <v>45</v>
      </c>
      <c r="E1156" s="52"/>
    </row>
    <row r="1157" spans="1:5" ht="15">
      <c r="A1157" s="48" t="s">
        <v>9</v>
      </c>
      <c r="B1157" s="61" t="s">
        <v>2761</v>
      </c>
      <c r="C1157" s="61" t="s">
        <v>2762</v>
      </c>
      <c r="D1157" s="48" t="s">
        <v>45</v>
      </c>
      <c r="E1157" s="52"/>
    </row>
    <row r="1158" spans="1:5" ht="15">
      <c r="A1158" s="48" t="s">
        <v>9</v>
      </c>
      <c r="B1158" s="61" t="s">
        <v>1899</v>
      </c>
      <c r="C1158" s="61" t="s">
        <v>2763</v>
      </c>
      <c r="D1158" s="48" t="s">
        <v>45</v>
      </c>
      <c r="E1158" s="52"/>
    </row>
    <row r="1159" spans="1:5" ht="15">
      <c r="A1159" s="48" t="s">
        <v>9</v>
      </c>
      <c r="B1159" s="61" t="s">
        <v>322</v>
      </c>
      <c r="C1159" s="61" t="s">
        <v>2765</v>
      </c>
      <c r="D1159" s="48" t="s">
        <v>45</v>
      </c>
      <c r="E1159" s="52"/>
    </row>
    <row r="1160" spans="1:5" ht="15">
      <c r="A1160" s="48" t="s">
        <v>9</v>
      </c>
      <c r="B1160" s="61" t="s">
        <v>1269</v>
      </c>
      <c r="C1160" s="61" t="s">
        <v>2766</v>
      </c>
      <c r="D1160" s="48" t="s">
        <v>45</v>
      </c>
      <c r="E1160" s="52"/>
    </row>
    <row r="1161" spans="1:5" ht="15">
      <c r="A1161" s="48" t="s">
        <v>9</v>
      </c>
      <c r="B1161" s="61" t="s">
        <v>1703</v>
      </c>
      <c r="C1161" s="61" t="s">
        <v>2767</v>
      </c>
      <c r="D1161" s="48" t="s">
        <v>45</v>
      </c>
      <c r="E1161" s="52"/>
    </row>
    <row r="1162" spans="1:5" ht="15">
      <c r="A1162" s="48" t="s">
        <v>9</v>
      </c>
      <c r="B1162" s="61" t="s">
        <v>2768</v>
      </c>
      <c r="C1162" s="61" t="s">
        <v>2769</v>
      </c>
      <c r="D1162" s="48" t="s">
        <v>45</v>
      </c>
      <c r="E1162" s="52"/>
    </row>
    <row r="1163" spans="1:5" ht="15">
      <c r="A1163" s="48" t="s">
        <v>9</v>
      </c>
      <c r="B1163" s="61" t="s">
        <v>2771</v>
      </c>
      <c r="C1163" s="61" t="s">
        <v>2772</v>
      </c>
      <c r="D1163" s="48" t="s">
        <v>45</v>
      </c>
      <c r="E1163" s="52"/>
    </row>
    <row r="1164" spans="1:5" ht="15">
      <c r="A1164" s="48" t="s">
        <v>9</v>
      </c>
      <c r="B1164" s="61" t="s">
        <v>2024</v>
      </c>
      <c r="C1164" s="61" t="s">
        <v>2773</v>
      </c>
      <c r="D1164" s="48" t="s">
        <v>45</v>
      </c>
      <c r="E1164" s="52"/>
    </row>
    <row r="1165" spans="1:5" ht="15">
      <c r="A1165" s="48" t="s">
        <v>9</v>
      </c>
      <c r="B1165" s="61" t="s">
        <v>2774</v>
      </c>
      <c r="C1165" s="61" t="s">
        <v>2775</v>
      </c>
      <c r="D1165" s="48" t="s">
        <v>45</v>
      </c>
      <c r="E1165" s="52"/>
    </row>
    <row r="1166" spans="1:5" ht="15">
      <c r="A1166" s="48" t="s">
        <v>9</v>
      </c>
      <c r="B1166" s="61" t="s">
        <v>2776</v>
      </c>
      <c r="C1166" s="61" t="s">
        <v>2777</v>
      </c>
      <c r="D1166" s="48" t="s">
        <v>45</v>
      </c>
      <c r="E1166" s="52"/>
    </row>
    <row r="1167" spans="1:5" ht="15">
      <c r="A1167" s="48" t="s">
        <v>9</v>
      </c>
      <c r="B1167" s="61" t="s">
        <v>2298</v>
      </c>
      <c r="C1167" s="61" t="s">
        <v>2779</v>
      </c>
      <c r="D1167" s="48" t="s">
        <v>45</v>
      </c>
      <c r="E1167" s="52"/>
    </row>
    <row r="1168" spans="1:5" ht="15">
      <c r="A1168" s="48" t="s">
        <v>9</v>
      </c>
      <c r="B1168" s="61" t="s">
        <v>1005</v>
      </c>
      <c r="C1168" s="61" t="s">
        <v>2780</v>
      </c>
      <c r="D1168" s="48" t="s">
        <v>45</v>
      </c>
      <c r="E1168" s="52"/>
    </row>
    <row r="1169" spans="1:5" ht="15">
      <c r="A1169" s="48" t="s">
        <v>9</v>
      </c>
      <c r="B1169" s="61" t="s">
        <v>2781</v>
      </c>
      <c r="C1169" s="61" t="s">
        <v>2782</v>
      </c>
      <c r="D1169" s="48" t="s">
        <v>45</v>
      </c>
      <c r="E1169" s="52"/>
    </row>
    <row r="1170" spans="1:5" ht="15">
      <c r="A1170" s="48" t="s">
        <v>9</v>
      </c>
      <c r="B1170" s="61" t="s">
        <v>683</v>
      </c>
      <c r="C1170" s="61" t="s">
        <v>2783</v>
      </c>
      <c r="D1170" s="48" t="s">
        <v>45</v>
      </c>
      <c r="E1170" s="52"/>
    </row>
    <row r="1171" spans="1:5" ht="15">
      <c r="A1171" s="48" t="s">
        <v>9</v>
      </c>
      <c r="B1171" s="61" t="s">
        <v>838</v>
      </c>
      <c r="C1171" s="61" t="s">
        <v>2784</v>
      </c>
      <c r="D1171" s="48" t="s">
        <v>45</v>
      </c>
      <c r="E1171" s="52"/>
    </row>
    <row r="1172" spans="1:5" ht="15">
      <c r="A1172" s="48" t="s">
        <v>9</v>
      </c>
      <c r="B1172" s="61" t="s">
        <v>1269</v>
      </c>
      <c r="C1172" s="61" t="s">
        <v>2786</v>
      </c>
      <c r="D1172" s="48" t="s">
        <v>45</v>
      </c>
      <c r="E1172" s="52"/>
    </row>
    <row r="1173" spans="1:5" ht="15">
      <c r="A1173" s="48" t="s">
        <v>9</v>
      </c>
      <c r="B1173" s="61" t="s">
        <v>2781</v>
      </c>
      <c r="C1173" s="61" t="s">
        <v>2787</v>
      </c>
      <c r="D1173" s="48" t="s">
        <v>45</v>
      </c>
      <c r="E1173" s="52"/>
    </row>
    <row r="1174" spans="1:5" ht="15">
      <c r="A1174" s="48" t="s">
        <v>9</v>
      </c>
      <c r="B1174" s="61" t="s">
        <v>1863</v>
      </c>
      <c r="C1174" s="61" t="s">
        <v>2788</v>
      </c>
      <c r="D1174" s="48" t="s">
        <v>45</v>
      </c>
      <c r="E1174" s="52"/>
    </row>
    <row r="1175" spans="1:5" ht="15">
      <c r="A1175" s="48" t="s">
        <v>9</v>
      </c>
      <c r="B1175" s="61" t="s">
        <v>1934</v>
      </c>
      <c r="C1175" s="61" t="s">
        <v>2789</v>
      </c>
      <c r="D1175" s="48" t="s">
        <v>45</v>
      </c>
      <c r="E1175" s="52"/>
    </row>
    <row r="1176" spans="1:5" ht="15">
      <c r="A1176" s="48" t="s">
        <v>8</v>
      </c>
      <c r="B1176" s="61" t="s">
        <v>1180</v>
      </c>
      <c r="C1176" s="61" t="s">
        <v>2792</v>
      </c>
      <c r="D1176" s="48" t="s">
        <v>45</v>
      </c>
      <c r="E1176" s="52"/>
    </row>
    <row r="1177" spans="1:5" ht="15">
      <c r="A1177" s="48" t="s">
        <v>9</v>
      </c>
      <c r="B1177" s="61" t="s">
        <v>2793</v>
      </c>
      <c r="C1177" s="61" t="s">
        <v>2794</v>
      </c>
      <c r="D1177" s="48" t="s">
        <v>45</v>
      </c>
      <c r="E1177" s="52"/>
    </row>
    <row r="1178" spans="1:5" ht="15">
      <c r="A1178" s="48" t="s">
        <v>9</v>
      </c>
      <c r="B1178" s="61" t="s">
        <v>2614</v>
      </c>
      <c r="C1178" s="61" t="s">
        <v>2795</v>
      </c>
      <c r="D1178" s="48" t="s">
        <v>45</v>
      </c>
      <c r="E1178" s="52"/>
    </row>
    <row r="1179" spans="1:5" ht="15">
      <c r="A1179" s="48" t="s">
        <v>9</v>
      </c>
      <c r="B1179" s="61" t="s">
        <v>2796</v>
      </c>
      <c r="C1179" s="61" t="s">
        <v>2797</v>
      </c>
      <c r="D1179" s="48" t="s">
        <v>45</v>
      </c>
      <c r="E1179" s="52"/>
    </row>
    <row r="1180" spans="1:5" ht="15">
      <c r="A1180" s="48" t="s">
        <v>9</v>
      </c>
      <c r="B1180" s="61" t="s">
        <v>2520</v>
      </c>
      <c r="C1180" s="61" t="s">
        <v>2798</v>
      </c>
      <c r="D1180" s="48" t="s">
        <v>45</v>
      </c>
      <c r="E1180" s="52"/>
    </row>
    <row r="1181" spans="1:5" ht="15">
      <c r="A1181" s="48" t="s">
        <v>9</v>
      </c>
      <c r="B1181" s="61" t="s">
        <v>2737</v>
      </c>
      <c r="C1181" s="61" t="s">
        <v>2800</v>
      </c>
      <c r="D1181" s="48" t="s">
        <v>45</v>
      </c>
      <c r="E1181" s="52"/>
    </row>
    <row r="1182" spans="1:5" ht="15">
      <c r="A1182" s="48" t="s">
        <v>9</v>
      </c>
      <c r="B1182" s="61" t="s">
        <v>2801</v>
      </c>
      <c r="C1182" s="61" t="s">
        <v>2802</v>
      </c>
      <c r="D1182" s="48" t="s">
        <v>45</v>
      </c>
      <c r="E1182" s="52"/>
    </row>
    <row r="1183" spans="1:5" ht="15">
      <c r="A1183" s="48" t="s">
        <v>9</v>
      </c>
      <c r="B1183" s="61" t="s">
        <v>638</v>
      </c>
      <c r="C1183" s="61" t="s">
        <v>2803</v>
      </c>
      <c r="D1183" s="48" t="s">
        <v>45</v>
      </c>
      <c r="E1183" s="52"/>
    </row>
    <row r="1184" spans="1:5" ht="15">
      <c r="A1184" s="48" t="s">
        <v>9</v>
      </c>
      <c r="B1184" s="61" t="s">
        <v>838</v>
      </c>
      <c r="C1184" s="61" t="s">
        <v>2804</v>
      </c>
      <c r="D1184" s="48" t="s">
        <v>45</v>
      </c>
      <c r="E1184" s="52"/>
    </row>
    <row r="1185" spans="1:5" ht="15">
      <c r="A1185" s="48" t="s">
        <v>9</v>
      </c>
      <c r="B1185" s="61" t="s">
        <v>2806</v>
      </c>
      <c r="C1185" s="61" t="s">
        <v>2807</v>
      </c>
      <c r="D1185" s="48" t="s">
        <v>45</v>
      </c>
      <c r="E1185" s="52"/>
    </row>
    <row r="1186" spans="1:5" ht="15">
      <c r="A1186" s="48" t="s">
        <v>9</v>
      </c>
      <c r="B1186" s="61" t="s">
        <v>2808</v>
      </c>
      <c r="C1186" s="61" t="s">
        <v>2809</v>
      </c>
      <c r="D1186" s="48" t="s">
        <v>45</v>
      </c>
      <c r="E1186" s="52"/>
    </row>
    <row r="1187" spans="1:5" ht="15">
      <c r="A1187" s="48" t="s">
        <v>9</v>
      </c>
      <c r="B1187" s="61" t="s">
        <v>1764</v>
      </c>
      <c r="C1187" s="61" t="s">
        <v>2810</v>
      </c>
      <c r="D1187" s="48" t="s">
        <v>45</v>
      </c>
      <c r="E1187" s="52"/>
    </row>
    <row r="1188" spans="1:5" ht="15">
      <c r="A1188" s="48" t="s">
        <v>9</v>
      </c>
      <c r="B1188" s="61" t="s">
        <v>2811</v>
      </c>
      <c r="C1188" s="61" t="s">
        <v>2812</v>
      </c>
      <c r="D1188" s="48" t="s">
        <v>45</v>
      </c>
      <c r="E1188" s="52"/>
    </row>
    <row r="1189" spans="1:5" ht="15">
      <c r="A1189" s="48" t="s">
        <v>9</v>
      </c>
      <c r="B1189" s="61" t="s">
        <v>2424</v>
      </c>
      <c r="C1189" s="61" t="s">
        <v>2813</v>
      </c>
      <c r="D1189" s="48" t="s">
        <v>45</v>
      </c>
      <c r="E1189" s="52"/>
    </row>
    <row r="1190" spans="1:5" ht="15">
      <c r="A1190" s="48" t="s">
        <v>9</v>
      </c>
      <c r="B1190" s="61" t="s">
        <v>2815</v>
      </c>
      <c r="C1190" s="61" t="s">
        <v>2816</v>
      </c>
      <c r="D1190" s="48" t="s">
        <v>45</v>
      </c>
      <c r="E1190" s="52"/>
    </row>
    <row r="1191" spans="1:5" ht="15">
      <c r="A1191" s="48" t="s">
        <v>9</v>
      </c>
      <c r="B1191" s="61" t="s">
        <v>2817</v>
      </c>
      <c r="C1191" s="61" t="s">
        <v>2818</v>
      </c>
      <c r="D1191" s="48" t="s">
        <v>45</v>
      </c>
      <c r="E1191" s="52"/>
    </row>
    <row r="1192" spans="1:5" ht="15">
      <c r="A1192" s="48" t="s">
        <v>8</v>
      </c>
      <c r="B1192" s="61" t="s">
        <v>2205</v>
      </c>
      <c r="C1192" s="61" t="s">
        <v>2819</v>
      </c>
      <c r="D1192" s="48" t="s">
        <v>45</v>
      </c>
      <c r="E1192" s="52"/>
    </row>
    <row r="1193" spans="1:5" ht="15">
      <c r="A1193" s="48" t="s">
        <v>9</v>
      </c>
      <c r="B1193" s="61" t="s">
        <v>2820</v>
      </c>
      <c r="C1193" s="61" t="s">
        <v>2821</v>
      </c>
      <c r="D1193" s="48" t="s">
        <v>45</v>
      </c>
      <c r="E1193" s="52"/>
    </row>
    <row r="1194" spans="1:5" ht="15">
      <c r="A1194" s="48" t="s">
        <v>9</v>
      </c>
      <c r="B1194" s="61" t="s">
        <v>1911</v>
      </c>
      <c r="C1194" s="61" t="s">
        <v>2822</v>
      </c>
      <c r="D1194" s="48" t="s">
        <v>45</v>
      </c>
      <c r="E1194" s="52"/>
    </row>
    <row r="1195" spans="1:5" ht="15">
      <c r="A1195" s="48" t="s">
        <v>9</v>
      </c>
      <c r="B1195" s="61" t="s">
        <v>2823</v>
      </c>
      <c r="C1195" s="61" t="s">
        <v>2825</v>
      </c>
      <c r="D1195" s="48" t="s">
        <v>45</v>
      </c>
      <c r="E1195" s="52"/>
    </row>
    <row r="1196" spans="1:5" ht="15">
      <c r="A1196" s="48" t="s">
        <v>9</v>
      </c>
      <c r="B1196" s="61" t="s">
        <v>1909</v>
      </c>
      <c r="C1196" s="61" t="s">
        <v>2826</v>
      </c>
      <c r="D1196" s="48" t="s">
        <v>45</v>
      </c>
      <c r="E1196" s="52"/>
    </row>
    <row r="1197" spans="1:5" ht="15">
      <c r="A1197" s="48" t="s">
        <v>9</v>
      </c>
      <c r="B1197" s="61" t="s">
        <v>1877</v>
      </c>
      <c r="C1197" s="61" t="s">
        <v>2827</v>
      </c>
      <c r="D1197" s="48" t="s">
        <v>45</v>
      </c>
      <c r="E1197" s="52"/>
    </row>
    <row r="1198" spans="1:5" ht="15">
      <c r="A1198" s="48" t="s">
        <v>9</v>
      </c>
      <c r="B1198" s="61" t="s">
        <v>2828</v>
      </c>
      <c r="C1198" s="61" t="s">
        <v>2829</v>
      </c>
      <c r="D1198" s="48" t="s">
        <v>45</v>
      </c>
      <c r="E1198" s="52"/>
    </row>
    <row r="1199" spans="1:5" ht="15">
      <c r="A1199" s="48" t="s">
        <v>9</v>
      </c>
      <c r="B1199" s="61" t="s">
        <v>2832</v>
      </c>
      <c r="C1199" s="61" t="s">
        <v>2833</v>
      </c>
      <c r="D1199" s="48" t="s">
        <v>45</v>
      </c>
      <c r="E1199" s="52"/>
    </row>
    <row r="1200" spans="1:5" ht="15">
      <c r="A1200" s="48" t="s">
        <v>9</v>
      </c>
      <c r="B1200" s="61" t="s">
        <v>638</v>
      </c>
      <c r="C1200" s="61" t="s">
        <v>2834</v>
      </c>
      <c r="D1200" s="48" t="s">
        <v>45</v>
      </c>
      <c r="E1200" s="52"/>
    </row>
    <row r="1201" spans="1:5" ht="15">
      <c r="A1201" s="48" t="s">
        <v>8</v>
      </c>
      <c r="B1201" s="61" t="s">
        <v>2725</v>
      </c>
      <c r="C1201" s="61" t="s">
        <v>2835</v>
      </c>
      <c r="D1201" s="48" t="s">
        <v>45</v>
      </c>
      <c r="E1201" s="52"/>
    </row>
    <row r="1202" spans="1:5" ht="15">
      <c r="A1202" s="48" t="s">
        <v>9</v>
      </c>
      <c r="B1202" s="61" t="s">
        <v>59</v>
      </c>
      <c r="C1202" s="61" t="s">
        <v>2836</v>
      </c>
      <c r="D1202" s="48" t="s">
        <v>45</v>
      </c>
      <c r="E1202" s="52"/>
    </row>
    <row r="1203" spans="1:5" ht="15">
      <c r="A1203" s="48" t="s">
        <v>9</v>
      </c>
      <c r="B1203" s="61" t="s">
        <v>2837</v>
      </c>
      <c r="C1203" s="61" t="s">
        <v>2838</v>
      </c>
      <c r="D1203" s="48" t="s">
        <v>45</v>
      </c>
      <c r="E1203" s="52"/>
    </row>
    <row r="1204" spans="1:5" ht="15">
      <c r="A1204" s="48" t="s">
        <v>9</v>
      </c>
      <c r="B1204" s="61" t="s">
        <v>2839</v>
      </c>
      <c r="C1204" s="61" t="s">
        <v>2840</v>
      </c>
      <c r="D1204" s="48" t="s">
        <v>45</v>
      </c>
      <c r="E1204" s="52"/>
    </row>
    <row r="1205" spans="1:5" ht="15">
      <c r="A1205" s="48" t="s">
        <v>9</v>
      </c>
      <c r="B1205" s="61" t="s">
        <v>2841</v>
      </c>
      <c r="C1205" s="61" t="s">
        <v>2842</v>
      </c>
      <c r="D1205" s="48" t="s">
        <v>45</v>
      </c>
      <c r="E1205" s="52"/>
    </row>
    <row r="1206" spans="1:5" ht="15">
      <c r="A1206" s="48" t="s">
        <v>9</v>
      </c>
      <c r="B1206" s="61" t="s">
        <v>2845</v>
      </c>
      <c r="C1206" s="61" t="s">
        <v>2846</v>
      </c>
      <c r="D1206" s="48" t="s">
        <v>45</v>
      </c>
      <c r="E1206" s="52"/>
    </row>
    <row r="1207" spans="1:5" ht="15">
      <c r="A1207" s="48" t="s">
        <v>9</v>
      </c>
      <c r="B1207" s="61" t="s">
        <v>2847</v>
      </c>
      <c r="C1207" s="61" t="s">
        <v>2848</v>
      </c>
      <c r="D1207" s="48" t="s">
        <v>45</v>
      </c>
      <c r="E1207" s="52"/>
    </row>
    <row r="1208" spans="1:5" ht="15">
      <c r="A1208" s="48" t="s">
        <v>8</v>
      </c>
      <c r="B1208" s="61" t="s">
        <v>260</v>
      </c>
      <c r="C1208" s="61" t="s">
        <v>2849</v>
      </c>
      <c r="D1208" s="48" t="s">
        <v>45</v>
      </c>
      <c r="E1208" s="52"/>
    </row>
    <row r="1209" spans="1:5" ht="15">
      <c r="A1209" s="48" t="s">
        <v>9</v>
      </c>
      <c r="B1209" s="61" t="s">
        <v>2850</v>
      </c>
      <c r="C1209" s="61" t="s">
        <v>2851</v>
      </c>
      <c r="D1209" s="48" t="s">
        <v>45</v>
      </c>
      <c r="E1209" s="52"/>
    </row>
    <row r="1210" spans="1:5" ht="15">
      <c r="A1210" s="48" t="s">
        <v>9</v>
      </c>
      <c r="B1210" s="61" t="s">
        <v>959</v>
      </c>
      <c r="C1210" s="61" t="s">
        <v>2852</v>
      </c>
      <c r="D1210" s="48" t="s">
        <v>45</v>
      </c>
      <c r="E1210" s="52"/>
    </row>
    <row r="1211" spans="1:5" ht="15">
      <c r="A1211" s="48" t="s">
        <v>9</v>
      </c>
      <c r="B1211" s="61" t="s">
        <v>2856</v>
      </c>
      <c r="C1211" s="61" t="s">
        <v>2857</v>
      </c>
      <c r="D1211" s="48" t="s">
        <v>45</v>
      </c>
      <c r="E1211" s="52"/>
    </row>
    <row r="1212" spans="1:5" ht="15">
      <c r="A1212" s="48" t="s">
        <v>9</v>
      </c>
      <c r="B1212" s="61" t="s">
        <v>2557</v>
      </c>
      <c r="C1212" s="61" t="s">
        <v>2858</v>
      </c>
      <c r="D1212" s="48" t="s">
        <v>45</v>
      </c>
      <c r="E1212" s="52"/>
    </row>
    <row r="1213" spans="1:5" ht="15">
      <c r="A1213" s="48" t="s">
        <v>9</v>
      </c>
      <c r="B1213" s="61" t="s">
        <v>484</v>
      </c>
      <c r="C1213" s="61" t="s">
        <v>2859</v>
      </c>
      <c r="D1213" s="48" t="s">
        <v>45</v>
      </c>
      <c r="E1213" s="52"/>
    </row>
    <row r="1214" spans="1:5" ht="15">
      <c r="A1214" s="48" t="s">
        <v>9</v>
      </c>
      <c r="B1214" s="61" t="s">
        <v>2230</v>
      </c>
      <c r="C1214" s="61" t="s">
        <v>2862</v>
      </c>
      <c r="D1214" s="48" t="s">
        <v>45</v>
      </c>
      <c r="E1214" s="52"/>
    </row>
    <row r="1215" spans="1:5" ht="15">
      <c r="A1215" s="48" t="s">
        <v>8</v>
      </c>
      <c r="B1215" s="61" t="s">
        <v>2863</v>
      </c>
      <c r="C1215" s="61" t="s">
        <v>2864</v>
      </c>
      <c r="D1215" s="48" t="s">
        <v>45</v>
      </c>
      <c r="E1215" s="52"/>
    </row>
    <row r="1216" spans="1:5" ht="15">
      <c r="A1216" s="48" t="s">
        <v>9</v>
      </c>
      <c r="B1216" s="61" t="s">
        <v>1703</v>
      </c>
      <c r="C1216" s="61" t="s">
        <v>2865</v>
      </c>
      <c r="D1216" s="48" t="s">
        <v>45</v>
      </c>
      <c r="E1216" s="52"/>
    </row>
    <row r="1217" spans="1:5" ht="15">
      <c r="A1217" s="48" t="s">
        <v>9</v>
      </c>
      <c r="B1217" s="61" t="s">
        <v>2868</v>
      </c>
      <c r="C1217" s="61" t="s">
        <v>2869</v>
      </c>
      <c r="D1217" s="48" t="s">
        <v>45</v>
      </c>
      <c r="E1217" s="52"/>
    </row>
    <row r="1218" spans="1:5" ht="15">
      <c r="A1218" s="48" t="s">
        <v>9</v>
      </c>
      <c r="B1218" s="61" t="s">
        <v>2662</v>
      </c>
      <c r="C1218" s="61" t="s">
        <v>2870</v>
      </c>
      <c r="D1218" s="48" t="s">
        <v>45</v>
      </c>
      <c r="E1218" s="52"/>
    </row>
    <row r="1219" spans="1:5" ht="15">
      <c r="A1219" s="48" t="s">
        <v>8</v>
      </c>
      <c r="B1219" s="61" t="s">
        <v>1222</v>
      </c>
      <c r="C1219" s="61" t="s">
        <v>2871</v>
      </c>
      <c r="D1219" s="48" t="s">
        <v>45</v>
      </c>
      <c r="E1219" s="52"/>
    </row>
    <row r="1220" spans="1:5" ht="15">
      <c r="A1220" s="48" t="s">
        <v>9</v>
      </c>
      <c r="B1220" s="61" t="s">
        <v>2874</v>
      </c>
      <c r="C1220" s="61" t="s">
        <v>2875</v>
      </c>
      <c r="D1220" s="48" t="s">
        <v>45</v>
      </c>
      <c r="E1220" s="52"/>
    </row>
    <row r="1221" spans="1:5" ht="15">
      <c r="A1221" s="48" t="s">
        <v>9</v>
      </c>
      <c r="B1221" s="61" t="s">
        <v>303</v>
      </c>
      <c r="C1221" s="61" t="s">
        <v>2876</v>
      </c>
      <c r="D1221" s="48" t="s">
        <v>45</v>
      </c>
      <c r="E1221" s="52"/>
    </row>
    <row r="1222" spans="1:5" ht="15">
      <c r="A1222" s="48" t="s">
        <v>8</v>
      </c>
      <c r="B1222" s="61" t="s">
        <v>2123</v>
      </c>
      <c r="C1222" s="61" t="s">
        <v>2877</v>
      </c>
      <c r="D1222" s="48" t="s">
        <v>45</v>
      </c>
      <c r="E1222" s="52"/>
    </row>
    <row r="1223" spans="1:5" ht="15">
      <c r="A1223" s="48" t="s">
        <v>9</v>
      </c>
      <c r="B1223" s="61" t="s">
        <v>196</v>
      </c>
      <c r="C1223" s="61" t="s">
        <v>2878</v>
      </c>
      <c r="D1223" s="48" t="s">
        <v>45</v>
      </c>
      <c r="E1223" s="52"/>
    </row>
    <row r="1224" spans="1:5" ht="15">
      <c r="A1224" s="48" t="s">
        <v>9</v>
      </c>
      <c r="B1224" s="61" t="s">
        <v>1981</v>
      </c>
      <c r="C1224" s="61" t="s">
        <v>2879</v>
      </c>
      <c r="D1224" s="48" t="s">
        <v>45</v>
      </c>
      <c r="E1224" s="52"/>
    </row>
    <row r="1225" spans="1:5" ht="15">
      <c r="A1225" s="48" t="s">
        <v>9</v>
      </c>
      <c r="B1225" s="61" t="s">
        <v>2880</v>
      </c>
      <c r="C1225" s="61" t="s">
        <v>2881</v>
      </c>
      <c r="D1225" s="48" t="s">
        <v>45</v>
      </c>
      <c r="E1225" s="52"/>
    </row>
    <row r="1226" spans="1:5" ht="15">
      <c r="A1226" s="48" t="s">
        <v>9</v>
      </c>
      <c r="B1226" s="61" t="s">
        <v>2883</v>
      </c>
      <c r="C1226" s="61" t="s">
        <v>2884</v>
      </c>
      <c r="D1226" s="48" t="s">
        <v>45</v>
      </c>
      <c r="E1226" s="52"/>
    </row>
    <row r="1227" spans="1:5" ht="15">
      <c r="A1227" s="48" t="s">
        <v>9</v>
      </c>
      <c r="B1227" s="61" t="s">
        <v>2885</v>
      </c>
      <c r="C1227" s="61" t="s">
        <v>2886</v>
      </c>
      <c r="D1227" s="48" t="s">
        <v>45</v>
      </c>
      <c r="E1227" s="52"/>
    </row>
    <row r="1228" spans="1:5" ht="15">
      <c r="A1228" s="48" t="s">
        <v>9</v>
      </c>
      <c r="B1228" s="61" t="s">
        <v>2888</v>
      </c>
      <c r="C1228" s="61" t="s">
        <v>2889</v>
      </c>
      <c r="D1228" s="48" t="s">
        <v>45</v>
      </c>
      <c r="E1228" s="52"/>
    </row>
    <row r="1229" spans="1:5" ht="15">
      <c r="A1229" s="48" t="s">
        <v>9</v>
      </c>
      <c r="B1229" s="61" t="s">
        <v>2890</v>
      </c>
      <c r="C1229" s="61" t="s">
        <v>2891</v>
      </c>
      <c r="D1229" s="48" t="s">
        <v>45</v>
      </c>
      <c r="E1229" s="52"/>
    </row>
    <row r="1230" spans="1:5" ht="15">
      <c r="A1230" s="48" t="s">
        <v>9</v>
      </c>
      <c r="B1230" s="61" t="s">
        <v>2892</v>
      </c>
      <c r="C1230" s="61" t="s">
        <v>2893</v>
      </c>
      <c r="D1230" s="48" t="s">
        <v>45</v>
      </c>
      <c r="E1230" s="52"/>
    </row>
    <row r="1231" spans="1:5" ht="15">
      <c r="A1231" s="48" t="s">
        <v>9</v>
      </c>
      <c r="B1231" s="61" t="s">
        <v>484</v>
      </c>
      <c r="C1231" s="61" t="s">
        <v>2894</v>
      </c>
      <c r="D1231" s="48" t="s">
        <v>45</v>
      </c>
      <c r="E1231" s="52"/>
    </row>
    <row r="1232" spans="1:5" ht="15">
      <c r="A1232" s="48" t="s">
        <v>9</v>
      </c>
      <c r="B1232" s="61" t="s">
        <v>2662</v>
      </c>
      <c r="C1232" s="61" t="s">
        <v>2897</v>
      </c>
      <c r="D1232" s="48" t="s">
        <v>45</v>
      </c>
      <c r="E1232" s="52"/>
    </row>
    <row r="1233" spans="1:5" ht="15">
      <c r="A1233" s="48" t="s">
        <v>9</v>
      </c>
      <c r="B1233" s="61" t="s">
        <v>2898</v>
      </c>
      <c r="C1233" s="61" t="s">
        <v>2899</v>
      </c>
      <c r="D1233" s="48" t="s">
        <v>45</v>
      </c>
      <c r="E1233" s="52"/>
    </row>
    <row r="1234" spans="1:5" ht="15">
      <c r="A1234" s="48" t="s">
        <v>9</v>
      </c>
      <c r="B1234" s="61" t="s">
        <v>2902</v>
      </c>
      <c r="C1234" s="61" t="s">
        <v>2903</v>
      </c>
      <c r="D1234" s="48" t="s">
        <v>45</v>
      </c>
      <c r="E1234" s="52"/>
    </row>
    <row r="1235" spans="1:5" ht="15">
      <c r="A1235" s="48" t="s">
        <v>9</v>
      </c>
      <c r="B1235" s="61" t="s">
        <v>825</v>
      </c>
      <c r="C1235" s="61" t="s">
        <v>2904</v>
      </c>
      <c r="D1235" s="48" t="s">
        <v>45</v>
      </c>
      <c r="E1235" s="52"/>
    </row>
    <row r="1236" spans="1:5" ht="15">
      <c r="A1236" s="48" t="s">
        <v>8</v>
      </c>
      <c r="B1236" s="61" t="s">
        <v>2666</v>
      </c>
      <c r="C1236" s="61" t="s">
        <v>2907</v>
      </c>
      <c r="D1236" s="48" t="s">
        <v>45</v>
      </c>
      <c r="E1236" s="52"/>
    </row>
    <row r="1237" spans="1:5" ht="15">
      <c r="A1237" s="48" t="s">
        <v>8</v>
      </c>
      <c r="B1237" s="61" t="s">
        <v>1423</v>
      </c>
      <c r="C1237" s="61" t="s">
        <v>2908</v>
      </c>
      <c r="D1237" s="48" t="s">
        <v>45</v>
      </c>
      <c r="E1237" s="52"/>
    </row>
    <row r="1238" spans="1:5" ht="15">
      <c r="A1238" s="48" t="s">
        <v>9</v>
      </c>
      <c r="B1238" s="61" t="s">
        <v>2909</v>
      </c>
      <c r="C1238" s="61" t="s">
        <v>2910</v>
      </c>
      <c r="D1238" s="48" t="s">
        <v>45</v>
      </c>
      <c r="E1238" s="52"/>
    </row>
    <row r="1239" spans="1:5" ht="15">
      <c r="A1239" s="48" t="s">
        <v>9</v>
      </c>
      <c r="B1239" s="61" t="s">
        <v>2911</v>
      </c>
      <c r="C1239" s="61" t="s">
        <v>2912</v>
      </c>
      <c r="D1239" s="48" t="s">
        <v>45</v>
      </c>
      <c r="E1239" s="52"/>
    </row>
    <row r="1240" spans="1:5" ht="15">
      <c r="A1240" s="48" t="s">
        <v>9</v>
      </c>
      <c r="B1240" s="61" t="s">
        <v>2914</v>
      </c>
      <c r="C1240" s="61" t="s">
        <v>2915</v>
      </c>
      <c r="D1240" s="48" t="s">
        <v>45</v>
      </c>
      <c r="E1240" s="52"/>
    </row>
    <row r="1241" spans="1:5" ht="15">
      <c r="A1241" s="48" t="s">
        <v>9</v>
      </c>
      <c r="B1241" s="61" t="s">
        <v>1926</v>
      </c>
      <c r="C1241" s="61" t="s">
        <v>2916</v>
      </c>
      <c r="D1241" s="48" t="s">
        <v>45</v>
      </c>
      <c r="E1241" s="52"/>
    </row>
    <row r="1242" spans="1:5" ht="15">
      <c r="A1242" s="48" t="s">
        <v>9</v>
      </c>
      <c r="B1242" s="61" t="s">
        <v>2919</v>
      </c>
      <c r="C1242" s="61" t="s">
        <v>2920</v>
      </c>
      <c r="D1242" s="48" t="s">
        <v>45</v>
      </c>
      <c r="E1242" s="52"/>
    </row>
    <row r="1243" spans="1:5" ht="15">
      <c r="A1243" s="48" t="s">
        <v>9</v>
      </c>
      <c r="B1243" s="61" t="s">
        <v>2921</v>
      </c>
      <c r="C1243" s="61" t="s">
        <v>2922</v>
      </c>
      <c r="D1243" s="48" t="s">
        <v>45</v>
      </c>
      <c r="E1243" s="52"/>
    </row>
    <row r="1244" spans="1:5" ht="15">
      <c r="A1244" s="48" t="s">
        <v>9</v>
      </c>
      <c r="B1244" s="61" t="s">
        <v>2924</v>
      </c>
      <c r="C1244" s="61" t="s">
        <v>2925</v>
      </c>
      <c r="D1244" s="48" t="s">
        <v>45</v>
      </c>
      <c r="E1244" s="52"/>
    </row>
    <row r="1245" spans="1:5" ht="15">
      <c r="A1245" s="48" t="s">
        <v>9</v>
      </c>
      <c r="B1245" s="61" t="s">
        <v>379</v>
      </c>
      <c r="C1245" s="61" t="s">
        <v>2928</v>
      </c>
      <c r="D1245" s="48" t="s">
        <v>45</v>
      </c>
      <c r="E1245" s="52"/>
    </row>
    <row r="1246" spans="1:5" ht="15">
      <c r="A1246" s="48" t="s">
        <v>8</v>
      </c>
      <c r="B1246" s="61" t="s">
        <v>1889</v>
      </c>
      <c r="C1246" s="61" t="s">
        <v>2929</v>
      </c>
      <c r="D1246" s="48" t="s">
        <v>45</v>
      </c>
      <c r="E1246" s="52"/>
    </row>
    <row r="1247" spans="1:5" ht="15">
      <c r="A1247" s="48" t="s">
        <v>9</v>
      </c>
      <c r="B1247" s="61" t="s">
        <v>2930</v>
      </c>
      <c r="C1247" s="61" t="s">
        <v>2931</v>
      </c>
      <c r="D1247" s="48" t="s">
        <v>45</v>
      </c>
      <c r="E1247" s="52"/>
    </row>
    <row r="1248" spans="1:5" ht="15">
      <c r="A1248" s="48" t="s">
        <v>9</v>
      </c>
      <c r="B1248" s="61" t="s">
        <v>2932</v>
      </c>
      <c r="C1248" s="61" t="s">
        <v>2933</v>
      </c>
      <c r="D1248" s="48" t="s">
        <v>45</v>
      </c>
      <c r="E1248" s="52"/>
    </row>
    <row r="1249" spans="1:5" ht="15">
      <c r="A1249" s="48" t="s">
        <v>9</v>
      </c>
      <c r="B1249" s="61" t="s">
        <v>2935</v>
      </c>
      <c r="C1249" s="61" t="s">
        <v>2936</v>
      </c>
      <c r="D1249" s="48" t="s">
        <v>45</v>
      </c>
      <c r="E1249" s="52"/>
    </row>
    <row r="1250" spans="1:5" ht="15">
      <c r="A1250" s="48" t="s">
        <v>9</v>
      </c>
      <c r="B1250" s="61" t="s">
        <v>908</v>
      </c>
      <c r="C1250" s="61" t="s">
        <v>2938</v>
      </c>
      <c r="D1250" s="48" t="s">
        <v>45</v>
      </c>
      <c r="E1250" s="52"/>
    </row>
    <row r="1251" spans="1:5" ht="15">
      <c r="A1251" s="48" t="s">
        <v>9</v>
      </c>
      <c r="B1251" s="61" t="s">
        <v>1483</v>
      </c>
      <c r="C1251" s="61" t="s">
        <v>2939</v>
      </c>
      <c r="D1251" s="48" t="s">
        <v>45</v>
      </c>
      <c r="E1251" s="52"/>
    </row>
    <row r="1252" spans="1:5" ht="15">
      <c r="A1252" s="48" t="s">
        <v>9</v>
      </c>
      <c r="B1252" s="61" t="s">
        <v>2940</v>
      </c>
      <c r="C1252" s="61" t="s">
        <v>2941</v>
      </c>
      <c r="D1252" s="48" t="s">
        <v>45</v>
      </c>
      <c r="E1252" s="52"/>
    </row>
    <row r="1253" spans="1:5" ht="15">
      <c r="A1253" s="48" t="s">
        <v>9</v>
      </c>
      <c r="B1253" s="61" t="s">
        <v>382</v>
      </c>
      <c r="C1253" s="61" t="s">
        <v>2942</v>
      </c>
      <c r="D1253" s="48" t="s">
        <v>45</v>
      </c>
      <c r="E1253" s="52"/>
    </row>
    <row r="1254" spans="1:5" ht="15">
      <c r="A1254" s="48" t="s">
        <v>9</v>
      </c>
      <c r="B1254" s="61" t="s">
        <v>2944</v>
      </c>
      <c r="C1254" s="61" t="s">
        <v>2945</v>
      </c>
      <c r="D1254" s="48" t="s">
        <v>45</v>
      </c>
      <c r="E1254" s="52"/>
    </row>
    <row r="1255" spans="1:5" ht="15">
      <c r="A1255" s="48" t="s">
        <v>9</v>
      </c>
      <c r="B1255" s="61" t="s">
        <v>2946</v>
      </c>
      <c r="C1255" s="61" t="s">
        <v>2947</v>
      </c>
      <c r="D1255" s="48" t="s">
        <v>45</v>
      </c>
      <c r="E1255" s="52"/>
    </row>
    <row r="1256" spans="1:5" ht="15">
      <c r="A1256" s="48" t="s">
        <v>9</v>
      </c>
      <c r="B1256" s="61" t="s">
        <v>1703</v>
      </c>
      <c r="C1256" s="61" t="s">
        <v>2948</v>
      </c>
      <c r="D1256" s="48" t="s">
        <v>45</v>
      </c>
      <c r="E1256" s="52"/>
    </row>
    <row r="1257" spans="1:5" ht="15">
      <c r="A1257" s="48" t="s">
        <v>9</v>
      </c>
      <c r="B1257" s="61" t="s">
        <v>2949</v>
      </c>
      <c r="C1257" s="61" t="s">
        <v>2950</v>
      </c>
      <c r="D1257" s="48" t="s">
        <v>45</v>
      </c>
      <c r="E1257" s="52"/>
    </row>
    <row r="1258" spans="1:5" ht="15">
      <c r="A1258" s="48" t="s">
        <v>8</v>
      </c>
      <c r="B1258" s="61" t="s">
        <v>2952</v>
      </c>
      <c r="C1258" s="61" t="s">
        <v>2953</v>
      </c>
      <c r="D1258" s="48" t="s">
        <v>45</v>
      </c>
      <c r="E1258" s="52"/>
    </row>
    <row r="1259" spans="1:5" ht="15">
      <c r="A1259" s="48" t="s">
        <v>9</v>
      </c>
      <c r="B1259" s="61" t="s">
        <v>1711</v>
      </c>
      <c r="C1259" s="61" t="s">
        <v>2954</v>
      </c>
      <c r="D1259" s="48" t="s">
        <v>45</v>
      </c>
      <c r="E1259" s="52"/>
    </row>
    <row r="1260" spans="1:5" ht="15">
      <c r="A1260" s="48" t="s">
        <v>9</v>
      </c>
      <c r="B1260" s="61" t="s">
        <v>2921</v>
      </c>
      <c r="C1260" s="61" t="s">
        <v>2955</v>
      </c>
      <c r="D1260" s="48" t="s">
        <v>45</v>
      </c>
      <c r="E1260" s="52"/>
    </row>
    <row r="1261" spans="1:5" ht="15">
      <c r="A1261" s="48" t="s">
        <v>9</v>
      </c>
      <c r="B1261" s="61" t="s">
        <v>2956</v>
      </c>
      <c r="C1261" s="61" t="s">
        <v>2958</v>
      </c>
      <c r="D1261" s="48" t="s">
        <v>45</v>
      </c>
      <c r="E1261" s="52"/>
    </row>
    <row r="1262" spans="1:5" ht="15">
      <c r="A1262" s="48" t="s">
        <v>9</v>
      </c>
      <c r="B1262" s="61" t="s">
        <v>2196</v>
      </c>
      <c r="C1262" s="61" t="s">
        <v>2959</v>
      </c>
      <c r="D1262" s="48" t="s">
        <v>45</v>
      </c>
      <c r="E1262" s="52"/>
    </row>
    <row r="1263" spans="1:5" ht="15">
      <c r="A1263" s="48" t="s">
        <v>8</v>
      </c>
      <c r="B1263" s="61" t="s">
        <v>2960</v>
      </c>
      <c r="C1263" s="61" t="s">
        <v>2961</v>
      </c>
      <c r="D1263" s="48" t="s">
        <v>45</v>
      </c>
      <c r="E1263" s="52"/>
    </row>
    <row r="1264" spans="1:5" ht="15">
      <c r="A1264" s="48" t="s">
        <v>9</v>
      </c>
      <c r="B1264" s="61" t="s">
        <v>1669</v>
      </c>
      <c r="C1264" s="61" t="s">
        <v>2962</v>
      </c>
      <c r="D1264" s="48" t="s">
        <v>45</v>
      </c>
      <c r="E1264" s="52"/>
    </row>
    <row r="1265" spans="1:5" ht="15">
      <c r="A1265" s="48" t="s">
        <v>8</v>
      </c>
      <c r="B1265" s="61" t="s">
        <v>382</v>
      </c>
      <c r="C1265" s="61" t="s">
        <v>2965</v>
      </c>
      <c r="D1265" s="48" t="s">
        <v>45</v>
      </c>
      <c r="E1265" s="52"/>
    </row>
    <row r="1266" spans="1:5" ht="15">
      <c r="A1266" s="48" t="s">
        <v>8</v>
      </c>
      <c r="B1266" s="61" t="s">
        <v>1503</v>
      </c>
      <c r="C1266" s="61" t="s">
        <v>2966</v>
      </c>
      <c r="D1266" s="48" t="s">
        <v>45</v>
      </c>
      <c r="E1266" s="52"/>
    </row>
    <row r="1267" spans="1:5" ht="15">
      <c r="A1267" s="48" t="s">
        <v>8</v>
      </c>
      <c r="B1267" s="61" t="s">
        <v>2952</v>
      </c>
      <c r="C1267" s="61" t="s">
        <v>2967</v>
      </c>
      <c r="D1267" s="48" t="s">
        <v>45</v>
      </c>
      <c r="E1267" s="52"/>
    </row>
    <row r="1268" spans="1:5" ht="15">
      <c r="A1268" s="48" t="s">
        <v>9</v>
      </c>
      <c r="B1268" s="61" t="s">
        <v>2085</v>
      </c>
      <c r="C1268" s="61" t="s">
        <v>2968</v>
      </c>
      <c r="D1268" s="48" t="s">
        <v>45</v>
      </c>
      <c r="E1268" s="52"/>
    </row>
    <row r="1269" spans="1:5" ht="15">
      <c r="A1269" s="48" t="s">
        <v>9</v>
      </c>
      <c r="B1269" s="61" t="s">
        <v>1894</v>
      </c>
      <c r="C1269" s="61" t="s">
        <v>2969</v>
      </c>
      <c r="D1269" s="48" t="s">
        <v>45</v>
      </c>
      <c r="E1269" s="52"/>
    </row>
    <row r="1270" spans="1:5" ht="15">
      <c r="A1270" s="48" t="s">
        <v>9</v>
      </c>
      <c r="B1270" s="61" t="s">
        <v>2970</v>
      </c>
      <c r="C1270" s="61" t="s">
        <v>2971</v>
      </c>
      <c r="D1270" s="48" t="s">
        <v>45</v>
      </c>
      <c r="E1270" s="52"/>
    </row>
    <row r="1271" spans="1:5" ht="15">
      <c r="A1271" s="48" t="s">
        <v>9</v>
      </c>
      <c r="B1271" s="61" t="s">
        <v>1928</v>
      </c>
      <c r="C1271" s="61" t="s">
        <v>2972</v>
      </c>
      <c r="D1271" s="48" t="s">
        <v>45</v>
      </c>
      <c r="E1271" s="52"/>
    </row>
    <row r="1272" spans="1:5" ht="15">
      <c r="A1272" s="48" t="s">
        <v>9</v>
      </c>
      <c r="B1272" s="61" t="s">
        <v>2973</v>
      </c>
      <c r="C1272" s="61" t="s">
        <v>2974</v>
      </c>
      <c r="D1272" s="48" t="s">
        <v>45</v>
      </c>
      <c r="E1272" s="52"/>
    </row>
    <row r="1273" spans="1:5" ht="15">
      <c r="A1273" s="48" t="s">
        <v>9</v>
      </c>
      <c r="B1273" s="61" t="s">
        <v>1804</v>
      </c>
      <c r="C1273" s="61" t="s">
        <v>2975</v>
      </c>
      <c r="D1273" s="48" t="s">
        <v>45</v>
      </c>
      <c r="E1273" s="52"/>
    </row>
    <row r="1274" spans="1:5" ht="15">
      <c r="A1274" s="48" t="s">
        <v>9</v>
      </c>
      <c r="B1274" s="61" t="s">
        <v>1925</v>
      </c>
      <c r="C1274" s="61" t="s">
        <v>2977</v>
      </c>
      <c r="D1274" s="48" t="s">
        <v>45</v>
      </c>
      <c r="E1274" s="52"/>
    </row>
    <row r="1275" spans="1:5" ht="15">
      <c r="A1275" s="48" t="s">
        <v>9</v>
      </c>
      <c r="B1275" s="61" t="s">
        <v>2590</v>
      </c>
      <c r="C1275" s="61" t="s">
        <v>2978</v>
      </c>
      <c r="D1275" s="48" t="s">
        <v>45</v>
      </c>
      <c r="E1275" s="52"/>
    </row>
    <row r="1276" spans="1:5" ht="15">
      <c r="A1276" s="48" t="s">
        <v>9</v>
      </c>
      <c r="B1276" s="61" t="s">
        <v>1977</v>
      </c>
      <c r="C1276" s="61" t="s">
        <v>2979</v>
      </c>
      <c r="D1276" s="48" t="s">
        <v>45</v>
      </c>
      <c r="E1276" s="52"/>
    </row>
    <row r="1277" spans="1:5" ht="15">
      <c r="A1277" s="48" t="s">
        <v>9</v>
      </c>
      <c r="B1277" s="61" t="s">
        <v>1859</v>
      </c>
      <c r="C1277" s="61" t="s">
        <v>2981</v>
      </c>
      <c r="D1277" s="48" t="s">
        <v>45</v>
      </c>
      <c r="E1277" s="52"/>
    </row>
    <row r="1278" spans="1:5" ht="15">
      <c r="A1278" s="48" t="s">
        <v>9</v>
      </c>
      <c r="B1278" s="61" t="s">
        <v>2815</v>
      </c>
      <c r="C1278" s="61" t="s">
        <v>2982</v>
      </c>
      <c r="D1278" s="48" t="s">
        <v>45</v>
      </c>
      <c r="E1278" s="52"/>
    </row>
    <row r="1279" spans="1:5" ht="15">
      <c r="A1279" s="48" t="s">
        <v>9</v>
      </c>
      <c r="B1279" s="61" t="s">
        <v>2983</v>
      </c>
      <c r="C1279" s="61" t="s">
        <v>2984</v>
      </c>
      <c r="D1279" s="48" t="s">
        <v>45</v>
      </c>
      <c r="E1279" s="52"/>
    </row>
    <row r="1280" spans="1:5" ht="15">
      <c r="A1280" s="48" t="s">
        <v>8</v>
      </c>
      <c r="B1280" s="61" t="s">
        <v>303</v>
      </c>
      <c r="C1280" s="61" t="s">
        <v>2985</v>
      </c>
      <c r="D1280" s="48" t="s">
        <v>45</v>
      </c>
      <c r="E1280" s="52"/>
    </row>
    <row r="1281" spans="1:5" ht="15">
      <c r="A1281" s="48" t="s">
        <v>9</v>
      </c>
      <c r="B1281" s="61" t="s">
        <v>2987</v>
      </c>
      <c r="C1281" s="61" t="s">
        <v>2988</v>
      </c>
      <c r="D1281" s="48" t="s">
        <v>45</v>
      </c>
      <c r="E1281" s="52"/>
    </row>
    <row r="1282" spans="1:5" ht="15">
      <c r="A1282" s="48" t="s">
        <v>9</v>
      </c>
      <c r="B1282" s="61" t="s">
        <v>2125</v>
      </c>
      <c r="C1282" s="61" t="s">
        <v>2989</v>
      </c>
      <c r="D1282" s="48" t="s">
        <v>45</v>
      </c>
      <c r="E1282" s="52"/>
    </row>
    <row r="1283" spans="1:5" ht="15">
      <c r="A1283" s="48" t="s">
        <v>9</v>
      </c>
      <c r="B1283" s="61" t="s">
        <v>1669</v>
      </c>
      <c r="C1283" s="61" t="s">
        <v>2990</v>
      </c>
      <c r="D1283" s="48" t="s">
        <v>45</v>
      </c>
      <c r="E1283" s="52"/>
    </row>
    <row r="1284" spans="1:5" ht="15">
      <c r="A1284" s="48" t="s">
        <v>9</v>
      </c>
      <c r="B1284" s="61" t="s">
        <v>2097</v>
      </c>
      <c r="C1284" s="61" t="s">
        <v>2991</v>
      </c>
      <c r="D1284" s="48" t="s">
        <v>45</v>
      </c>
      <c r="E1284" s="52"/>
    </row>
    <row r="1285" spans="1:5" ht="15">
      <c r="A1285" s="48" t="s">
        <v>9</v>
      </c>
      <c r="B1285" s="61" t="s">
        <v>2374</v>
      </c>
      <c r="C1285" s="61" t="s">
        <v>2994</v>
      </c>
      <c r="D1285" s="48" t="s">
        <v>45</v>
      </c>
      <c r="E1285" s="52"/>
    </row>
    <row r="1286" spans="1:5" ht="15">
      <c r="A1286" s="48" t="s">
        <v>9</v>
      </c>
      <c r="B1286" s="61" t="s">
        <v>216</v>
      </c>
      <c r="C1286" s="61" t="s">
        <v>2995</v>
      </c>
      <c r="D1286" s="48" t="s">
        <v>45</v>
      </c>
      <c r="E1286" s="52"/>
    </row>
    <row r="1287" spans="1:5" ht="15">
      <c r="A1287" s="48" t="s">
        <v>9</v>
      </c>
      <c r="B1287" s="61" t="s">
        <v>2288</v>
      </c>
      <c r="C1287" s="61" t="s">
        <v>2996</v>
      </c>
      <c r="D1287" s="48" t="s">
        <v>45</v>
      </c>
      <c r="E1287" s="52"/>
    </row>
    <row r="1288" spans="1:5" ht="15">
      <c r="A1288" s="48" t="s">
        <v>8</v>
      </c>
      <c r="B1288" s="61" t="s">
        <v>1371</v>
      </c>
      <c r="C1288" s="61" t="s">
        <v>2997</v>
      </c>
      <c r="D1288" s="48" t="s">
        <v>45</v>
      </c>
      <c r="E1288" s="52"/>
    </row>
    <row r="1289" spans="1:5" ht="15">
      <c r="A1289" s="48" t="s">
        <v>9</v>
      </c>
      <c r="B1289" s="61" t="s">
        <v>1099</v>
      </c>
      <c r="C1289" s="61" t="s">
        <v>2999</v>
      </c>
      <c r="D1289" s="48" t="s">
        <v>45</v>
      </c>
      <c r="E1289" s="52"/>
    </row>
    <row r="1290" spans="1:5" ht="15">
      <c r="A1290" s="48" t="s">
        <v>9</v>
      </c>
      <c r="B1290" s="61" t="s">
        <v>1747</v>
      </c>
      <c r="C1290" s="61" t="s">
        <v>3000</v>
      </c>
      <c r="D1290" s="48" t="s">
        <v>45</v>
      </c>
      <c r="E1290" s="52"/>
    </row>
    <row r="1291" spans="1:5" ht="15">
      <c r="A1291" s="48" t="s">
        <v>9</v>
      </c>
      <c r="B1291" s="61" t="s">
        <v>3001</v>
      </c>
      <c r="C1291" s="61" t="s">
        <v>3002</v>
      </c>
      <c r="D1291" s="48" t="s">
        <v>45</v>
      </c>
      <c r="E1291" s="52"/>
    </row>
    <row r="1292" spans="1:5" ht="15">
      <c r="A1292" s="48" t="s">
        <v>9</v>
      </c>
      <c r="B1292" s="61" t="s">
        <v>2506</v>
      </c>
      <c r="C1292" s="61" t="s">
        <v>3003</v>
      </c>
      <c r="D1292" s="48" t="s">
        <v>45</v>
      </c>
      <c r="E1292" s="52"/>
    </row>
    <row r="1293" spans="1:5" ht="15">
      <c r="A1293" s="48" t="s">
        <v>9</v>
      </c>
      <c r="B1293" s="61" t="s">
        <v>1932</v>
      </c>
      <c r="C1293" s="61" t="s">
        <v>3006</v>
      </c>
      <c r="D1293" s="48" t="s">
        <v>45</v>
      </c>
      <c r="E1293" s="52"/>
    </row>
    <row r="1294" spans="1:5" ht="15">
      <c r="A1294" s="48" t="s">
        <v>9</v>
      </c>
      <c r="B1294" s="61" t="s">
        <v>3007</v>
      </c>
      <c r="C1294" s="61" t="s">
        <v>3008</v>
      </c>
      <c r="D1294" s="48" t="s">
        <v>45</v>
      </c>
      <c r="E1294" s="52"/>
    </row>
    <row r="1295" spans="1:5" ht="15">
      <c r="A1295" s="48" t="s">
        <v>9</v>
      </c>
      <c r="B1295" s="61" t="s">
        <v>3009</v>
      </c>
      <c r="C1295" s="61" t="s">
        <v>3010</v>
      </c>
      <c r="D1295" s="48" t="s">
        <v>45</v>
      </c>
      <c r="E1295" s="52"/>
    </row>
    <row r="1296" spans="1:5" ht="15">
      <c r="A1296" s="48" t="s">
        <v>9</v>
      </c>
      <c r="B1296" s="61" t="s">
        <v>3012</v>
      </c>
      <c r="C1296" s="61" t="s">
        <v>3013</v>
      </c>
      <c r="D1296" s="48" t="s">
        <v>45</v>
      </c>
      <c r="E1296" s="52"/>
    </row>
    <row r="1297" spans="1:5" ht="15">
      <c r="A1297" s="48" t="s">
        <v>9</v>
      </c>
      <c r="B1297" s="61" t="s">
        <v>3014</v>
      </c>
      <c r="C1297" s="61" t="s">
        <v>3015</v>
      </c>
      <c r="D1297" s="48" t="s">
        <v>45</v>
      </c>
      <c r="E1297" s="52"/>
    </row>
    <row r="1298" spans="1:5" ht="15">
      <c r="A1298" s="48" t="s">
        <v>9</v>
      </c>
      <c r="B1298" s="61" t="s">
        <v>515</v>
      </c>
      <c r="C1298" s="61" t="s">
        <v>3016</v>
      </c>
      <c r="D1298" s="48" t="s">
        <v>45</v>
      </c>
      <c r="E1298" s="52"/>
    </row>
    <row r="1299" spans="1:5" ht="15">
      <c r="A1299" s="48" t="s">
        <v>9</v>
      </c>
      <c r="B1299" s="61" t="s">
        <v>2157</v>
      </c>
      <c r="C1299" s="61" t="s">
        <v>3017</v>
      </c>
      <c r="D1299" s="48" t="s">
        <v>45</v>
      </c>
      <c r="E1299" s="52"/>
    </row>
    <row r="1300" spans="1:5" ht="15">
      <c r="A1300" s="48" t="s">
        <v>9</v>
      </c>
      <c r="B1300" s="61" t="s">
        <v>3020</v>
      </c>
      <c r="C1300" s="61" t="s">
        <v>3021</v>
      </c>
      <c r="D1300" s="48" t="s">
        <v>45</v>
      </c>
      <c r="E1300" s="52"/>
    </row>
    <row r="1301" spans="1:5" ht="15">
      <c r="A1301" s="48" t="s">
        <v>9</v>
      </c>
      <c r="B1301" s="61" t="s">
        <v>3022</v>
      </c>
      <c r="C1301" s="61" t="s">
        <v>3023</v>
      </c>
      <c r="D1301" s="48" t="s">
        <v>45</v>
      </c>
      <c r="E1301" s="52"/>
    </row>
    <row r="1302" spans="1:5" ht="15">
      <c r="A1302" s="48" t="s">
        <v>9</v>
      </c>
      <c r="B1302" s="61" t="s">
        <v>1664</v>
      </c>
      <c r="C1302" s="61" t="s">
        <v>3024</v>
      </c>
      <c r="D1302" s="48" t="s">
        <v>45</v>
      </c>
      <c r="E1302" s="52"/>
    </row>
    <row r="1303" spans="1:5" ht="15">
      <c r="A1303" s="48" t="s">
        <v>9</v>
      </c>
      <c r="B1303" s="61" t="s">
        <v>3025</v>
      </c>
      <c r="C1303" s="61" t="s">
        <v>3026</v>
      </c>
      <c r="D1303" s="48" t="s">
        <v>45</v>
      </c>
      <c r="E1303" s="52"/>
    </row>
    <row r="1304" spans="1:5" ht="15">
      <c r="A1304" s="48" t="s">
        <v>9</v>
      </c>
      <c r="B1304" s="61" t="s">
        <v>3028</v>
      </c>
      <c r="C1304" s="61" t="s">
        <v>3029</v>
      </c>
      <c r="D1304" s="48" t="s">
        <v>45</v>
      </c>
      <c r="E1304" s="52"/>
    </row>
    <row r="1305" spans="1:5" ht="15">
      <c r="A1305" s="48" t="s">
        <v>9</v>
      </c>
      <c r="B1305" s="61" t="s">
        <v>1402</v>
      </c>
      <c r="C1305" s="61" t="s">
        <v>3030</v>
      </c>
      <c r="D1305" s="48" t="s">
        <v>45</v>
      </c>
      <c r="E1305" s="52"/>
    </row>
    <row r="1306" spans="1:5" ht="15">
      <c r="A1306" s="48" t="s">
        <v>9</v>
      </c>
      <c r="B1306" s="61" t="s">
        <v>2466</v>
      </c>
      <c r="C1306" s="61" t="s">
        <v>3031</v>
      </c>
      <c r="D1306" s="48" t="s">
        <v>45</v>
      </c>
      <c r="E1306" s="52"/>
    </row>
    <row r="1307" spans="1:5" ht="15">
      <c r="A1307" s="48" t="s">
        <v>9</v>
      </c>
      <c r="B1307" s="61" t="s">
        <v>3032</v>
      </c>
      <c r="C1307" s="61" t="s">
        <v>3033</v>
      </c>
      <c r="D1307" s="48" t="s">
        <v>45</v>
      </c>
      <c r="E1307" s="52"/>
    </row>
    <row r="1308" spans="1:5" ht="15">
      <c r="A1308" s="48" t="s">
        <v>9</v>
      </c>
      <c r="B1308" s="61" t="s">
        <v>3034</v>
      </c>
      <c r="C1308" s="61" t="s">
        <v>3036</v>
      </c>
      <c r="D1308" s="48" t="s">
        <v>45</v>
      </c>
      <c r="E1308" s="52"/>
    </row>
    <row r="1309" spans="1:5" ht="15">
      <c r="A1309" s="48" t="s">
        <v>9</v>
      </c>
      <c r="B1309" s="61" t="s">
        <v>1503</v>
      </c>
      <c r="C1309" s="61" t="s">
        <v>3038</v>
      </c>
      <c r="D1309" s="48" t="s">
        <v>45</v>
      </c>
      <c r="E1309" s="52"/>
    </row>
    <row r="1310" spans="1:5" ht="15">
      <c r="A1310" s="48" t="s">
        <v>9</v>
      </c>
      <c r="B1310" s="61" t="s">
        <v>81</v>
      </c>
      <c r="C1310" s="61" t="s">
        <v>3039</v>
      </c>
      <c r="D1310" s="48" t="s">
        <v>45</v>
      </c>
      <c r="E1310" s="52"/>
    </row>
    <row r="1311" spans="1:5" ht="15">
      <c r="A1311" s="48" t="s">
        <v>9</v>
      </c>
      <c r="B1311" s="61" t="s">
        <v>2109</v>
      </c>
      <c r="C1311" s="61" t="s">
        <v>3040</v>
      </c>
      <c r="D1311" s="48" t="s">
        <v>45</v>
      </c>
      <c r="E1311" s="52"/>
    </row>
    <row r="1312" spans="1:5" ht="15">
      <c r="A1312" s="48" t="s">
        <v>9</v>
      </c>
      <c r="B1312" s="61" t="s">
        <v>3032</v>
      </c>
      <c r="C1312" s="61" t="s">
        <v>3041</v>
      </c>
      <c r="D1312" s="48" t="s">
        <v>45</v>
      </c>
      <c r="E1312" s="52"/>
    </row>
    <row r="1313" spans="1:5" ht="15">
      <c r="A1313" s="48" t="s">
        <v>9</v>
      </c>
      <c r="B1313" s="61" t="s">
        <v>2374</v>
      </c>
      <c r="C1313" s="61" t="s">
        <v>3043</v>
      </c>
      <c r="D1313" s="48" t="s">
        <v>45</v>
      </c>
      <c r="E1313" s="52"/>
    </row>
    <row r="1314" spans="1:5" ht="15">
      <c r="A1314" s="48" t="s">
        <v>9</v>
      </c>
      <c r="B1314" s="61" t="s">
        <v>3044</v>
      </c>
      <c r="C1314" s="61" t="s">
        <v>3045</v>
      </c>
      <c r="D1314" s="48" t="s">
        <v>45</v>
      </c>
      <c r="E1314" s="52"/>
    </row>
    <row r="1315" spans="1:5" ht="15">
      <c r="A1315" s="48" t="s">
        <v>9</v>
      </c>
      <c r="B1315" s="61" t="s">
        <v>1589</v>
      </c>
      <c r="C1315" s="61" t="s">
        <v>3047</v>
      </c>
      <c r="D1315" s="48" t="s">
        <v>45</v>
      </c>
      <c r="E1315" s="52"/>
    </row>
    <row r="1316" spans="1:5" ht="15">
      <c r="A1316" s="48" t="s">
        <v>9</v>
      </c>
      <c r="B1316" s="61" t="s">
        <v>2808</v>
      </c>
      <c r="C1316" s="61" t="s">
        <v>3048</v>
      </c>
      <c r="D1316" s="48" t="s">
        <v>45</v>
      </c>
      <c r="E1316" s="52"/>
    </row>
    <row r="1317" spans="1:5" ht="15">
      <c r="A1317" s="48" t="s">
        <v>9</v>
      </c>
      <c r="B1317" s="61" t="s">
        <v>3049</v>
      </c>
      <c r="C1317" s="61" t="s">
        <v>3050</v>
      </c>
      <c r="D1317" s="48" t="s">
        <v>45</v>
      </c>
      <c r="E1317" s="52"/>
    </row>
    <row r="1318" spans="1:5" ht="15">
      <c r="A1318" s="48" t="s">
        <v>9</v>
      </c>
      <c r="B1318" s="61" t="s">
        <v>2035</v>
      </c>
      <c r="C1318" s="61" t="s">
        <v>3051</v>
      </c>
      <c r="D1318" s="48" t="s">
        <v>45</v>
      </c>
      <c r="E1318" s="52"/>
    </row>
    <row r="1319" spans="1:5" ht="15">
      <c r="A1319" s="48" t="s">
        <v>9</v>
      </c>
      <c r="B1319" s="61" t="s">
        <v>3052</v>
      </c>
      <c r="C1319" s="61" t="s">
        <v>3053</v>
      </c>
      <c r="D1319" s="48" t="s">
        <v>45</v>
      </c>
      <c r="E1319" s="52"/>
    </row>
    <row r="1320" spans="1:5" ht="15">
      <c r="A1320" s="48" t="s">
        <v>9</v>
      </c>
      <c r="B1320" s="61" t="s">
        <v>2699</v>
      </c>
      <c r="C1320" s="61" t="s">
        <v>3054</v>
      </c>
      <c r="D1320" s="48" t="s">
        <v>45</v>
      </c>
      <c r="E1320" s="52"/>
    </row>
    <row r="1321" spans="1:5" ht="15">
      <c r="A1321" s="48" t="s">
        <v>9</v>
      </c>
      <c r="B1321" s="61" t="s">
        <v>2855</v>
      </c>
      <c r="C1321" s="61" t="s">
        <v>3055</v>
      </c>
      <c r="D1321" s="48" t="s">
        <v>45</v>
      </c>
      <c r="E1321" s="52"/>
    </row>
    <row r="1322" spans="1:5" ht="15">
      <c r="A1322" s="48" t="s">
        <v>9</v>
      </c>
      <c r="B1322" s="61" t="s">
        <v>3056</v>
      </c>
      <c r="C1322" s="61" t="s">
        <v>3057</v>
      </c>
      <c r="D1322" s="48" t="s">
        <v>45</v>
      </c>
      <c r="E1322" s="52"/>
    </row>
    <row r="1323" spans="1:5" ht="15">
      <c r="A1323" s="48" t="s">
        <v>9</v>
      </c>
      <c r="B1323" s="61" t="s">
        <v>3058</v>
      </c>
      <c r="C1323" s="61" t="s">
        <v>3059</v>
      </c>
      <c r="D1323" s="48" t="s">
        <v>45</v>
      </c>
      <c r="E1323" s="52"/>
    </row>
    <row r="1324" spans="1:5" ht="15">
      <c r="A1324" s="48" t="s">
        <v>9</v>
      </c>
      <c r="B1324" s="61" t="s">
        <v>3062</v>
      </c>
      <c r="C1324" s="61" t="s">
        <v>3063</v>
      </c>
      <c r="D1324" s="48" t="s">
        <v>45</v>
      </c>
      <c r="E1324" s="52"/>
    </row>
    <row r="1325" spans="1:5" ht="15">
      <c r="A1325" s="48" t="s">
        <v>9</v>
      </c>
      <c r="B1325" s="61" t="s">
        <v>3064</v>
      </c>
      <c r="C1325" s="61" t="s">
        <v>3065</v>
      </c>
      <c r="D1325" s="48" t="s">
        <v>45</v>
      </c>
      <c r="E1325" s="52"/>
    </row>
    <row r="1326" spans="1:5" ht="15">
      <c r="A1326" s="48" t="s">
        <v>9</v>
      </c>
      <c r="B1326" s="61" t="s">
        <v>1298</v>
      </c>
      <c r="C1326" s="61" t="s">
        <v>3066</v>
      </c>
      <c r="D1326" s="48" t="s">
        <v>45</v>
      </c>
      <c r="E1326" s="52"/>
    </row>
    <row r="1327" spans="1:5" ht="15">
      <c r="A1327" s="48" t="s">
        <v>9</v>
      </c>
      <c r="B1327" s="61" t="s">
        <v>2031</v>
      </c>
      <c r="C1327" s="61" t="s">
        <v>3068</v>
      </c>
      <c r="D1327" s="48" t="s">
        <v>45</v>
      </c>
      <c r="E1327" s="52"/>
    </row>
    <row r="1328" spans="1:5" ht="15">
      <c r="A1328" s="48" t="s">
        <v>9</v>
      </c>
      <c r="B1328" s="61" t="s">
        <v>3069</v>
      </c>
      <c r="C1328" s="61" t="s">
        <v>3070</v>
      </c>
      <c r="D1328" s="48" t="s">
        <v>45</v>
      </c>
      <c r="E1328" s="52"/>
    </row>
    <row r="1329" spans="1:5" ht="15">
      <c r="A1329" s="48" t="s">
        <v>9</v>
      </c>
      <c r="B1329" s="61" t="s">
        <v>280</v>
      </c>
      <c r="C1329" s="61" t="s">
        <v>3071</v>
      </c>
      <c r="D1329" s="48" t="s">
        <v>45</v>
      </c>
      <c r="E1329" s="52"/>
    </row>
    <row r="1330" spans="1:5" ht="15">
      <c r="A1330" s="48" t="s">
        <v>9</v>
      </c>
      <c r="B1330" s="61" t="s">
        <v>2273</v>
      </c>
      <c r="C1330" s="61" t="s">
        <v>3073</v>
      </c>
      <c r="D1330" s="48" t="s">
        <v>45</v>
      </c>
      <c r="E1330" s="52"/>
    </row>
    <row r="1331" spans="1:5" ht="15">
      <c r="A1331" s="48" t="s">
        <v>9</v>
      </c>
      <c r="B1331" s="61" t="s">
        <v>1630</v>
      </c>
      <c r="C1331" s="61" t="s">
        <v>3075</v>
      </c>
      <c r="D1331" s="48" t="s">
        <v>45</v>
      </c>
      <c r="E1331" s="52"/>
    </row>
    <row r="1332" spans="1:5" ht="15">
      <c r="A1332" s="48" t="s">
        <v>9</v>
      </c>
      <c r="B1332" s="61" t="s">
        <v>3076</v>
      </c>
      <c r="C1332" s="61" t="s">
        <v>3077</v>
      </c>
      <c r="D1332" s="48" t="s">
        <v>45</v>
      </c>
      <c r="E1332" s="52"/>
    </row>
    <row r="1333" spans="1:5" ht="15">
      <c r="A1333" s="48" t="s">
        <v>9</v>
      </c>
      <c r="B1333" s="61" t="s">
        <v>272</v>
      </c>
      <c r="C1333" s="61" t="s">
        <v>3078</v>
      </c>
      <c r="D1333" s="48" t="s">
        <v>45</v>
      </c>
      <c r="E1333" s="52"/>
    </row>
    <row r="1334" spans="1:5" ht="15">
      <c r="A1334" s="48" t="s">
        <v>9</v>
      </c>
      <c r="B1334" s="61" t="s">
        <v>2157</v>
      </c>
      <c r="C1334" s="61" t="s">
        <v>3081</v>
      </c>
      <c r="D1334" s="48" t="s">
        <v>45</v>
      </c>
      <c r="E1334" s="52"/>
    </row>
    <row r="1335" spans="1:5" ht="15">
      <c r="A1335" s="48" t="s">
        <v>9</v>
      </c>
      <c r="B1335" s="61" t="s">
        <v>972</v>
      </c>
      <c r="C1335" s="61" t="s">
        <v>3082</v>
      </c>
      <c r="D1335" s="48" t="s">
        <v>45</v>
      </c>
      <c r="E1335" s="52"/>
    </row>
    <row r="1336" spans="1:5" ht="15">
      <c r="A1336" s="48" t="s">
        <v>9</v>
      </c>
      <c r="B1336" s="61" t="s">
        <v>3083</v>
      </c>
      <c r="C1336" s="61" t="s">
        <v>3084</v>
      </c>
      <c r="D1336" s="48" t="s">
        <v>45</v>
      </c>
      <c r="E1336" s="52"/>
    </row>
    <row r="1337" spans="1:5" ht="15">
      <c r="A1337" s="48" t="s">
        <v>8</v>
      </c>
      <c r="B1337" s="61" t="s">
        <v>2003</v>
      </c>
      <c r="C1337" s="61" t="s">
        <v>3085</v>
      </c>
      <c r="D1337" s="48" t="s">
        <v>45</v>
      </c>
      <c r="E1337" s="52"/>
    </row>
    <row r="1338" spans="1:5" ht="15">
      <c r="A1338" s="48" t="s">
        <v>9</v>
      </c>
      <c r="B1338" s="61" t="s">
        <v>2391</v>
      </c>
      <c r="C1338" s="61" t="s">
        <v>3086</v>
      </c>
      <c r="D1338" s="48" t="s">
        <v>45</v>
      </c>
      <c r="E1338" s="52"/>
    </row>
    <row r="1339" spans="1:5" ht="15">
      <c r="A1339" s="48" t="s">
        <v>9</v>
      </c>
      <c r="B1339" s="61" t="s">
        <v>2758</v>
      </c>
      <c r="C1339" s="61" t="s">
        <v>3088</v>
      </c>
      <c r="D1339" s="48" t="s">
        <v>45</v>
      </c>
      <c r="E1339" s="52"/>
    </row>
    <row r="1340" spans="1:5" ht="15">
      <c r="A1340" s="48" t="s">
        <v>9</v>
      </c>
      <c r="B1340" s="61" t="s">
        <v>2573</v>
      </c>
      <c r="C1340" s="61" t="s">
        <v>3089</v>
      </c>
      <c r="D1340" s="48" t="s">
        <v>45</v>
      </c>
      <c r="E1340" s="52"/>
    </row>
    <row r="1341" spans="1:5" ht="15">
      <c r="A1341" s="48" t="s">
        <v>9</v>
      </c>
      <c r="B1341" s="61" t="s">
        <v>3090</v>
      </c>
      <c r="C1341" s="61" t="s">
        <v>3091</v>
      </c>
      <c r="D1341" s="48" t="s">
        <v>45</v>
      </c>
      <c r="E1341" s="52"/>
    </row>
    <row r="1342" spans="1:5" ht="15">
      <c r="A1342" s="48" t="s">
        <v>9</v>
      </c>
      <c r="B1342" s="61" t="s">
        <v>1799</v>
      </c>
      <c r="C1342" s="61" t="s">
        <v>3092</v>
      </c>
      <c r="D1342" s="48" t="s">
        <v>45</v>
      </c>
      <c r="E1342" s="52"/>
    </row>
    <row r="1343" spans="1:5" ht="15">
      <c r="A1343" s="48" t="s">
        <v>9</v>
      </c>
      <c r="B1343" s="61" t="s">
        <v>2238</v>
      </c>
      <c r="C1343" s="61" t="s">
        <v>3093</v>
      </c>
      <c r="D1343" s="48" t="s">
        <v>45</v>
      </c>
      <c r="E1343" s="52"/>
    </row>
    <row r="1344" spans="1:5" ht="15">
      <c r="A1344" s="48" t="s">
        <v>9</v>
      </c>
      <c r="B1344" s="61" t="s">
        <v>2315</v>
      </c>
      <c r="C1344" s="61" t="s">
        <v>3094</v>
      </c>
      <c r="D1344" s="48" t="s">
        <v>45</v>
      </c>
      <c r="E1344" s="52"/>
    </row>
    <row r="1345" spans="1:5" ht="15">
      <c r="A1345" s="48" t="s">
        <v>9</v>
      </c>
      <c r="B1345" s="61" t="s">
        <v>2374</v>
      </c>
      <c r="C1345" s="61" t="s">
        <v>3096</v>
      </c>
      <c r="D1345" s="48" t="s">
        <v>45</v>
      </c>
      <c r="E1345" s="52"/>
    </row>
    <row r="1346" spans="1:5" ht="15">
      <c r="A1346" s="48" t="s">
        <v>9</v>
      </c>
      <c r="B1346" s="61" t="s">
        <v>3097</v>
      </c>
      <c r="C1346" s="61" t="s">
        <v>3098</v>
      </c>
      <c r="D1346" s="48" t="s">
        <v>45</v>
      </c>
      <c r="E1346" s="52"/>
    </row>
    <row r="1347" spans="1:5" ht="15">
      <c r="A1347" s="48" t="s">
        <v>9</v>
      </c>
      <c r="B1347" s="61" t="s">
        <v>3099</v>
      </c>
      <c r="C1347" s="61" t="s">
        <v>3100</v>
      </c>
      <c r="D1347" s="48" t="s">
        <v>45</v>
      </c>
      <c r="E1347" s="52"/>
    </row>
    <row r="1348" spans="1:5" ht="15">
      <c r="A1348" s="48" t="s">
        <v>9</v>
      </c>
      <c r="B1348" s="61" t="s">
        <v>3101</v>
      </c>
      <c r="C1348" s="61" t="s">
        <v>3102</v>
      </c>
      <c r="D1348" s="48" t="s">
        <v>45</v>
      </c>
      <c r="E1348" s="52"/>
    </row>
    <row r="1349" spans="1:5" ht="15">
      <c r="A1349" s="48" t="s">
        <v>9</v>
      </c>
      <c r="B1349" s="61" t="s">
        <v>3103</v>
      </c>
      <c r="C1349" s="61" t="s">
        <v>3104</v>
      </c>
      <c r="D1349" s="48" t="s">
        <v>45</v>
      </c>
      <c r="E1349" s="52"/>
    </row>
    <row r="1350" spans="1:5" ht="15">
      <c r="A1350" s="48" t="s">
        <v>9</v>
      </c>
      <c r="B1350" s="61" t="s">
        <v>3090</v>
      </c>
      <c r="C1350" s="61" t="s">
        <v>3105</v>
      </c>
      <c r="D1350" s="48" t="s">
        <v>45</v>
      </c>
      <c r="E1350" s="52"/>
    </row>
    <row r="1351" spans="1:5" ht="15">
      <c r="A1351" s="48" t="s">
        <v>9</v>
      </c>
      <c r="B1351" s="61" t="s">
        <v>2437</v>
      </c>
      <c r="C1351" s="61" t="s">
        <v>3106</v>
      </c>
      <c r="D1351" s="48" t="s">
        <v>45</v>
      </c>
      <c r="E1351" s="52"/>
    </row>
    <row r="1352" spans="1:5" ht="15">
      <c r="A1352" s="48" t="s">
        <v>9</v>
      </c>
      <c r="B1352" s="61" t="s">
        <v>3107</v>
      </c>
      <c r="C1352" s="61" t="s">
        <v>3108</v>
      </c>
      <c r="D1352" s="48" t="s">
        <v>45</v>
      </c>
      <c r="E1352" s="52"/>
    </row>
    <row r="1353" spans="1:5" ht="15">
      <c r="A1353" s="48" t="s">
        <v>9</v>
      </c>
      <c r="B1353" s="61" t="s">
        <v>2024</v>
      </c>
      <c r="C1353" s="61" t="s">
        <v>3109</v>
      </c>
      <c r="D1353" s="48" t="s">
        <v>45</v>
      </c>
      <c r="E1353" s="52"/>
    </row>
    <row r="1354" spans="1:5" ht="15">
      <c r="A1354" s="48" t="s">
        <v>9</v>
      </c>
      <c r="B1354" s="61" t="s">
        <v>3112</v>
      </c>
      <c r="C1354" s="61" t="s">
        <v>3113</v>
      </c>
      <c r="D1354" s="48" t="s">
        <v>45</v>
      </c>
      <c r="E1354" s="52"/>
    </row>
    <row r="1355" spans="1:5" ht="15">
      <c r="A1355" s="48" t="s">
        <v>8</v>
      </c>
      <c r="B1355" s="61" t="s">
        <v>1085</v>
      </c>
      <c r="C1355" s="61" t="s">
        <v>3114</v>
      </c>
      <c r="D1355" s="48" t="s">
        <v>45</v>
      </c>
      <c r="E1355" s="52"/>
    </row>
    <row r="1356" spans="1:5" ht="15">
      <c r="A1356" s="48" t="s">
        <v>9</v>
      </c>
      <c r="B1356" s="61" t="s">
        <v>2044</v>
      </c>
      <c r="C1356" s="61" t="s">
        <v>3117</v>
      </c>
      <c r="D1356" s="48" t="s">
        <v>45</v>
      </c>
      <c r="E1356" s="52"/>
    </row>
    <row r="1357" spans="1:5" ht="15">
      <c r="A1357" s="48" t="s">
        <v>9</v>
      </c>
      <c r="B1357" s="61" t="s">
        <v>2166</v>
      </c>
      <c r="C1357" s="61" t="s">
        <v>3118</v>
      </c>
      <c r="D1357" s="48" t="s">
        <v>45</v>
      </c>
      <c r="E1357" s="52"/>
    </row>
    <row r="1358" spans="1:5" ht="15">
      <c r="A1358" s="48" t="s">
        <v>9</v>
      </c>
      <c r="B1358" s="61" t="s">
        <v>1361</v>
      </c>
      <c r="C1358" s="61" t="s">
        <v>3119</v>
      </c>
      <c r="D1358" s="48" t="s">
        <v>45</v>
      </c>
      <c r="E1358" s="52"/>
    </row>
    <row r="1359" spans="1:5" ht="15">
      <c r="A1359" s="48" t="s">
        <v>9</v>
      </c>
      <c r="B1359" s="61" t="s">
        <v>1085</v>
      </c>
      <c r="C1359" s="61" t="s">
        <v>3121</v>
      </c>
      <c r="D1359" s="48" t="s">
        <v>45</v>
      </c>
      <c r="E1359" s="52"/>
    </row>
    <row r="1360" spans="1:5" ht="15">
      <c r="A1360" s="48" t="s">
        <v>9</v>
      </c>
      <c r="B1360" s="61" t="s">
        <v>2466</v>
      </c>
      <c r="C1360" s="61" t="s">
        <v>3122</v>
      </c>
      <c r="D1360" s="48" t="s">
        <v>45</v>
      </c>
      <c r="E1360" s="52"/>
    </row>
    <row r="1361" spans="1:5" ht="15">
      <c r="A1361" s="48" t="s">
        <v>9</v>
      </c>
      <c r="B1361" s="61" t="s">
        <v>2137</v>
      </c>
      <c r="C1361" s="61" t="s">
        <v>3123</v>
      </c>
      <c r="D1361" s="48" t="s">
        <v>45</v>
      </c>
      <c r="E1361" s="52"/>
    </row>
    <row r="1362" spans="1:5" ht="15">
      <c r="A1362" s="48" t="s">
        <v>8</v>
      </c>
      <c r="B1362" s="61" t="s">
        <v>2646</v>
      </c>
      <c r="C1362" s="61" t="s">
        <v>3124</v>
      </c>
      <c r="D1362" s="48" t="s">
        <v>45</v>
      </c>
      <c r="E1362" s="52"/>
    </row>
    <row r="1363" spans="1:5" ht="15">
      <c r="A1363" s="48" t="s">
        <v>9</v>
      </c>
      <c r="B1363" s="61" t="s">
        <v>3125</v>
      </c>
      <c r="C1363" s="61" t="s">
        <v>3126</v>
      </c>
      <c r="D1363" s="48" t="s">
        <v>45</v>
      </c>
      <c r="E1363" s="52"/>
    </row>
    <row r="1364" spans="1:5" ht="15">
      <c r="A1364" s="48" t="s">
        <v>9</v>
      </c>
      <c r="B1364" s="61" t="s">
        <v>2222</v>
      </c>
      <c r="C1364" s="61" t="s">
        <v>3127</v>
      </c>
      <c r="D1364" s="48" t="s">
        <v>45</v>
      </c>
      <c r="E1364" s="52"/>
    </row>
    <row r="1365" spans="1:5" ht="15">
      <c r="A1365" s="48" t="s">
        <v>9</v>
      </c>
      <c r="B1365" s="61" t="s">
        <v>2020</v>
      </c>
      <c r="C1365" s="61" t="s">
        <v>3128</v>
      </c>
      <c r="D1365" s="48" t="s">
        <v>45</v>
      </c>
      <c r="E1365" s="52"/>
    </row>
    <row r="1366" spans="1:5" ht="15">
      <c r="A1366" s="48" t="s">
        <v>9</v>
      </c>
      <c r="B1366" s="61" t="s">
        <v>3129</v>
      </c>
      <c r="C1366" s="61" t="s">
        <v>3130</v>
      </c>
      <c r="D1366" s="48" t="s">
        <v>45</v>
      </c>
      <c r="E1366" s="52"/>
    </row>
    <row r="1367" spans="1:5" ht="15">
      <c r="A1367" s="48" t="s">
        <v>9</v>
      </c>
      <c r="B1367" s="61" t="s">
        <v>3131</v>
      </c>
      <c r="C1367" s="61" t="s">
        <v>3132</v>
      </c>
      <c r="D1367" s="48" t="s">
        <v>45</v>
      </c>
      <c r="E1367" s="52"/>
    </row>
    <row r="1368" spans="1:5" ht="15">
      <c r="A1368" s="48" t="s">
        <v>9</v>
      </c>
      <c r="B1368" s="61" t="s">
        <v>393</v>
      </c>
      <c r="C1368" s="61" t="s">
        <v>3133</v>
      </c>
      <c r="D1368" s="48" t="s">
        <v>45</v>
      </c>
      <c r="E1368" s="52"/>
    </row>
    <row r="1369" spans="1:5" ht="15">
      <c r="A1369" s="48" t="s">
        <v>9</v>
      </c>
      <c r="B1369" s="61" t="s">
        <v>3134</v>
      </c>
      <c r="C1369" s="61" t="s">
        <v>3135</v>
      </c>
      <c r="D1369" s="48" t="s">
        <v>45</v>
      </c>
      <c r="E1369" s="52"/>
    </row>
    <row r="1370" spans="1:5" ht="15">
      <c r="A1370" s="48" t="s">
        <v>9</v>
      </c>
      <c r="B1370" s="61" t="s">
        <v>3139</v>
      </c>
      <c r="C1370" s="61" t="s">
        <v>3140</v>
      </c>
      <c r="D1370" s="48" t="s">
        <v>45</v>
      </c>
      <c r="E1370" s="52"/>
    </row>
    <row r="1371" spans="1:5" ht="15">
      <c r="A1371" s="48" t="s">
        <v>9</v>
      </c>
      <c r="B1371" s="61" t="s">
        <v>784</v>
      </c>
      <c r="C1371" s="61" t="s">
        <v>3141</v>
      </c>
      <c r="D1371" s="48" t="s">
        <v>45</v>
      </c>
      <c r="E1371" s="52"/>
    </row>
    <row r="1372" spans="1:5" ht="15">
      <c r="A1372" s="48" t="s">
        <v>9</v>
      </c>
      <c r="B1372" s="61" t="s">
        <v>1804</v>
      </c>
      <c r="C1372" s="61" t="s">
        <v>3145</v>
      </c>
      <c r="D1372" s="48" t="s">
        <v>45</v>
      </c>
      <c r="E1372" s="52"/>
    </row>
    <row r="1373" spans="1:5" ht="15">
      <c r="A1373" s="48" t="s">
        <v>9</v>
      </c>
      <c r="B1373" s="61" t="s">
        <v>2003</v>
      </c>
      <c r="C1373" s="61" t="s">
        <v>3146</v>
      </c>
      <c r="D1373" s="48" t="s">
        <v>45</v>
      </c>
      <c r="E1373" s="52"/>
    </row>
    <row r="1374" spans="1:5" ht="15">
      <c r="A1374" s="48" t="s">
        <v>9</v>
      </c>
      <c r="B1374" s="61" t="s">
        <v>1638</v>
      </c>
      <c r="C1374" s="61" t="s">
        <v>3147</v>
      </c>
      <c r="D1374" s="48" t="s">
        <v>45</v>
      </c>
      <c r="E1374" s="52"/>
    </row>
    <row r="1375" spans="1:5" ht="15">
      <c r="A1375" s="48" t="s">
        <v>9</v>
      </c>
      <c r="B1375" s="61" t="s">
        <v>1186</v>
      </c>
      <c r="C1375" s="61" t="s">
        <v>3150</v>
      </c>
      <c r="D1375" s="48" t="s">
        <v>45</v>
      </c>
      <c r="E1375" s="52"/>
    </row>
    <row r="1376" spans="1:5" ht="15">
      <c r="A1376" s="48" t="s">
        <v>9</v>
      </c>
      <c r="B1376" s="61" t="s">
        <v>3151</v>
      </c>
      <c r="C1376" s="61" t="s">
        <v>3152</v>
      </c>
      <c r="D1376" s="48" t="s">
        <v>45</v>
      </c>
      <c r="E1376" s="52"/>
    </row>
    <row r="1377" spans="1:5" ht="15">
      <c r="A1377" s="48" t="s">
        <v>9</v>
      </c>
      <c r="B1377" s="61" t="s">
        <v>3153</v>
      </c>
      <c r="C1377" s="61" t="s">
        <v>3154</v>
      </c>
      <c r="D1377" s="48" t="s">
        <v>45</v>
      </c>
      <c r="E1377" s="52"/>
    </row>
    <row r="1378" spans="1:5" ht="15">
      <c r="A1378" s="48" t="s">
        <v>8</v>
      </c>
      <c r="B1378" s="61" t="s">
        <v>1046</v>
      </c>
      <c r="C1378" s="61" t="s">
        <v>3155</v>
      </c>
      <c r="D1378" s="48" t="s">
        <v>45</v>
      </c>
      <c r="E1378" s="52"/>
    </row>
    <row r="1379" spans="1:5" ht="15">
      <c r="A1379" s="48" t="s">
        <v>9</v>
      </c>
      <c r="B1379" s="61" t="s">
        <v>3158</v>
      </c>
      <c r="C1379" s="61" t="s">
        <v>3159</v>
      </c>
      <c r="D1379" s="48" t="s">
        <v>45</v>
      </c>
      <c r="E1379" s="52"/>
    </row>
    <row r="1380" spans="1:5" ht="15">
      <c r="A1380" s="48" t="s">
        <v>9</v>
      </c>
      <c r="B1380" s="61" t="s">
        <v>436</v>
      </c>
      <c r="C1380" s="61" t="s">
        <v>3160</v>
      </c>
      <c r="D1380" s="48" t="s">
        <v>45</v>
      </c>
      <c r="E1380" s="52"/>
    </row>
    <row r="1381" spans="1:5" ht="15">
      <c r="A1381" s="48" t="s">
        <v>9</v>
      </c>
      <c r="B1381" s="61" t="s">
        <v>1830</v>
      </c>
      <c r="C1381" s="61" t="s">
        <v>3161</v>
      </c>
      <c r="D1381" s="48" t="s">
        <v>45</v>
      </c>
      <c r="E1381" s="52"/>
    </row>
    <row r="1382" spans="1:5" ht="15">
      <c r="A1382" s="48" t="s">
        <v>9</v>
      </c>
      <c r="B1382" s="61" t="s">
        <v>1016</v>
      </c>
      <c r="C1382" s="61" t="s">
        <v>3162</v>
      </c>
      <c r="D1382" s="48" t="s">
        <v>45</v>
      </c>
      <c r="E1382" s="52"/>
    </row>
    <row r="1383" spans="1:5" ht="15">
      <c r="A1383" s="48" t="s">
        <v>9</v>
      </c>
      <c r="B1383" s="61" t="s">
        <v>3165</v>
      </c>
      <c r="C1383" s="61" t="s">
        <v>3166</v>
      </c>
      <c r="D1383" s="48" t="s">
        <v>45</v>
      </c>
      <c r="E1383" s="52"/>
    </row>
    <row r="1384" spans="1:5" ht="15">
      <c r="A1384" s="48" t="s">
        <v>9</v>
      </c>
      <c r="B1384" s="61" t="s">
        <v>3167</v>
      </c>
      <c r="C1384" s="61" t="s">
        <v>3168</v>
      </c>
      <c r="D1384" s="48" t="s">
        <v>45</v>
      </c>
      <c r="E1384" s="52"/>
    </row>
    <row r="1385" spans="1:5" ht="15">
      <c r="A1385" s="48" t="s">
        <v>9</v>
      </c>
      <c r="B1385" s="61" t="s">
        <v>1871</v>
      </c>
      <c r="C1385" s="61" t="s">
        <v>3169</v>
      </c>
      <c r="D1385" s="48" t="s">
        <v>45</v>
      </c>
      <c r="E1385" s="52"/>
    </row>
    <row r="1386" spans="1:5" ht="15">
      <c r="A1386" s="48" t="s">
        <v>9</v>
      </c>
      <c r="B1386" s="61" t="s">
        <v>3172</v>
      </c>
      <c r="C1386" s="61" t="s">
        <v>3173</v>
      </c>
      <c r="D1386" s="48" t="s">
        <v>45</v>
      </c>
      <c r="E1386" s="52"/>
    </row>
    <row r="1387" spans="1:5" ht="15">
      <c r="A1387" s="48" t="s">
        <v>9</v>
      </c>
      <c r="B1387" s="61" t="s">
        <v>1065</v>
      </c>
      <c r="C1387" s="61" t="s">
        <v>3174</v>
      </c>
      <c r="D1387" s="48" t="s">
        <v>45</v>
      </c>
      <c r="E1387" s="52"/>
    </row>
    <row r="1388" spans="1:5" ht="15">
      <c r="A1388" s="48" t="s">
        <v>9</v>
      </c>
      <c r="B1388" s="61" t="s">
        <v>2121</v>
      </c>
      <c r="C1388" s="61" t="s">
        <v>3175</v>
      </c>
      <c r="D1388" s="48" t="s">
        <v>45</v>
      </c>
      <c r="E1388" s="52"/>
    </row>
    <row r="1389" spans="1:5" ht="15">
      <c r="A1389" s="48" t="s">
        <v>9</v>
      </c>
      <c r="B1389" s="61" t="s">
        <v>2022</v>
      </c>
      <c r="C1389" s="61" t="s">
        <v>3176</v>
      </c>
      <c r="D1389" s="48" t="s">
        <v>45</v>
      </c>
      <c r="E1389" s="52"/>
    </row>
    <row r="1390" spans="1:5" ht="15">
      <c r="A1390" s="48" t="s">
        <v>9</v>
      </c>
      <c r="B1390" s="61" t="s">
        <v>1126</v>
      </c>
      <c r="C1390" s="61" t="s">
        <v>3178</v>
      </c>
      <c r="D1390" s="48" t="s">
        <v>45</v>
      </c>
      <c r="E1390" s="52"/>
    </row>
    <row r="1391" spans="1:5" ht="15">
      <c r="A1391" s="48" t="s">
        <v>9</v>
      </c>
      <c r="B1391" s="61" t="s">
        <v>1134</v>
      </c>
      <c r="C1391" s="61" t="s">
        <v>3179</v>
      </c>
      <c r="D1391" s="48" t="s">
        <v>45</v>
      </c>
      <c r="E1391" s="52"/>
    </row>
    <row r="1392" spans="1:5" ht="15">
      <c r="A1392" s="48" t="s">
        <v>9</v>
      </c>
      <c r="B1392" s="61" t="s">
        <v>336</v>
      </c>
      <c r="C1392" s="61" t="s">
        <v>3180</v>
      </c>
      <c r="D1392" s="48" t="s">
        <v>45</v>
      </c>
      <c r="E1392" s="52"/>
    </row>
    <row r="1393" spans="1:5" ht="15">
      <c r="A1393" s="48" t="s">
        <v>9</v>
      </c>
      <c r="B1393" s="61" t="s">
        <v>3182</v>
      </c>
      <c r="C1393" s="61" t="s">
        <v>3183</v>
      </c>
      <c r="D1393" s="48" t="s">
        <v>45</v>
      </c>
      <c r="E1393" s="52"/>
    </row>
    <row r="1394" spans="1:5" ht="15">
      <c r="A1394" s="48" t="s">
        <v>8</v>
      </c>
      <c r="B1394" s="61" t="s">
        <v>1016</v>
      </c>
      <c r="C1394" s="61" t="s">
        <v>3184</v>
      </c>
      <c r="D1394" s="48" t="s">
        <v>45</v>
      </c>
      <c r="E1394" s="52"/>
    </row>
    <row r="1395" spans="1:5" ht="15">
      <c r="A1395" s="48" t="s">
        <v>9</v>
      </c>
      <c r="B1395" s="61" t="s">
        <v>1703</v>
      </c>
      <c r="C1395" s="61" t="s">
        <v>3185</v>
      </c>
      <c r="D1395" s="48" t="s">
        <v>45</v>
      </c>
      <c r="E1395" s="52"/>
    </row>
    <row r="1396" spans="1:5" ht="15">
      <c r="A1396" s="48" t="s">
        <v>9</v>
      </c>
      <c r="B1396" s="61" t="s">
        <v>2666</v>
      </c>
      <c r="C1396" s="61" t="s">
        <v>3186</v>
      </c>
      <c r="D1396" s="48" t="s">
        <v>45</v>
      </c>
      <c r="E1396" s="52"/>
    </row>
    <row r="1397" spans="1:5" ht="15">
      <c r="A1397" s="48" t="s">
        <v>9</v>
      </c>
      <c r="B1397" s="61" t="s">
        <v>2196</v>
      </c>
      <c r="C1397" s="61" t="s">
        <v>3187</v>
      </c>
      <c r="D1397" s="48" t="s">
        <v>45</v>
      </c>
      <c r="E1397" s="52"/>
    </row>
    <row r="1398" spans="1:5" ht="15">
      <c r="A1398" s="48" t="s">
        <v>9</v>
      </c>
      <c r="B1398" s="61" t="s">
        <v>2902</v>
      </c>
      <c r="C1398" s="61" t="s">
        <v>3188</v>
      </c>
      <c r="D1398" s="48" t="s">
        <v>45</v>
      </c>
      <c r="E1398" s="52"/>
    </row>
    <row r="1399" spans="1:5" ht="15">
      <c r="A1399" s="48" t="s">
        <v>9</v>
      </c>
      <c r="B1399" s="61" t="s">
        <v>1046</v>
      </c>
      <c r="C1399" s="61" t="s">
        <v>3189</v>
      </c>
      <c r="D1399" s="48" t="s">
        <v>45</v>
      </c>
      <c r="E1399" s="52"/>
    </row>
    <row r="1400" spans="1:5" ht="15">
      <c r="A1400" s="48" t="s">
        <v>9</v>
      </c>
      <c r="B1400" s="61" t="s">
        <v>2003</v>
      </c>
      <c r="C1400" s="61" t="s">
        <v>3190</v>
      </c>
      <c r="D1400" s="48" t="s">
        <v>45</v>
      </c>
      <c r="E1400" s="52"/>
    </row>
    <row r="1401" spans="1:5" ht="15">
      <c r="A1401" s="48" t="s">
        <v>9</v>
      </c>
      <c r="B1401" s="61" t="s">
        <v>1726</v>
      </c>
      <c r="C1401" s="61" t="s">
        <v>3191</v>
      </c>
      <c r="D1401" s="48" t="s">
        <v>45</v>
      </c>
      <c r="E1401" s="52"/>
    </row>
    <row r="1402" spans="1:5" ht="15">
      <c r="A1402" s="48" t="s">
        <v>8</v>
      </c>
      <c r="B1402" s="61" t="s">
        <v>2058</v>
      </c>
      <c r="C1402" s="61" t="s">
        <v>3192</v>
      </c>
      <c r="D1402" s="48" t="s">
        <v>45</v>
      </c>
      <c r="E1402" s="52"/>
    </row>
    <row r="1403" spans="1:5" ht="15">
      <c r="A1403" s="48" t="s">
        <v>9</v>
      </c>
      <c r="B1403" s="61" t="s">
        <v>3194</v>
      </c>
      <c r="C1403" s="61" t="s">
        <v>3195</v>
      </c>
      <c r="D1403" s="48" t="s">
        <v>45</v>
      </c>
      <c r="E1403" s="52"/>
    </row>
    <row r="1404" spans="1:5" ht="15">
      <c r="A1404" s="48" t="s">
        <v>9</v>
      </c>
      <c r="B1404" s="61" t="s">
        <v>2820</v>
      </c>
      <c r="C1404" s="61" t="s">
        <v>3196</v>
      </c>
      <c r="D1404" s="48" t="s">
        <v>45</v>
      </c>
      <c r="E1404" s="52"/>
    </row>
    <row r="1405" spans="1:5" ht="15">
      <c r="A1405" s="48" t="s">
        <v>9</v>
      </c>
      <c r="B1405" s="61" t="s">
        <v>3197</v>
      </c>
      <c r="C1405" s="61" t="s">
        <v>3198</v>
      </c>
      <c r="D1405" s="48" t="s">
        <v>45</v>
      </c>
      <c r="E1405" s="52"/>
    </row>
    <row r="1406" spans="1:5" ht="15">
      <c r="A1406" s="48" t="s">
        <v>9</v>
      </c>
      <c r="B1406" s="61" t="s">
        <v>3199</v>
      </c>
      <c r="C1406" s="61" t="s">
        <v>3200</v>
      </c>
      <c r="D1406" s="48" t="s">
        <v>45</v>
      </c>
      <c r="E1406" s="52"/>
    </row>
    <row r="1407" spans="1:5" ht="15">
      <c r="A1407" s="48" t="s">
        <v>9</v>
      </c>
      <c r="B1407" s="61" t="s">
        <v>2590</v>
      </c>
      <c r="C1407" s="61" t="s">
        <v>3201</v>
      </c>
      <c r="D1407" s="48" t="s">
        <v>45</v>
      </c>
      <c r="E1407" s="52"/>
    </row>
    <row r="1408" spans="1:5" ht="15">
      <c r="A1408" s="48" t="s">
        <v>9</v>
      </c>
      <c r="B1408" s="61" t="s">
        <v>2625</v>
      </c>
      <c r="C1408" s="61" t="s">
        <v>3203</v>
      </c>
      <c r="D1408" s="48" t="s">
        <v>45</v>
      </c>
      <c r="E1408" s="52"/>
    </row>
    <row r="1409" spans="1:5" ht="15">
      <c r="A1409" s="48" t="s">
        <v>9</v>
      </c>
      <c r="B1409" s="61" t="s">
        <v>3204</v>
      </c>
      <c r="C1409" s="61" t="s">
        <v>3205</v>
      </c>
      <c r="D1409" s="48" t="s">
        <v>45</v>
      </c>
      <c r="E1409" s="52"/>
    </row>
    <row r="1410" spans="1:5" ht="15">
      <c r="A1410" s="48" t="s">
        <v>9</v>
      </c>
      <c r="B1410" s="61" t="s">
        <v>1558</v>
      </c>
      <c r="C1410" s="61" t="s">
        <v>3206</v>
      </c>
      <c r="D1410" s="48" t="s">
        <v>45</v>
      </c>
      <c r="E1410" s="52"/>
    </row>
    <row r="1411" spans="1:5" ht="15">
      <c r="A1411" s="48" t="s">
        <v>9</v>
      </c>
      <c r="B1411" s="61" t="s">
        <v>2037</v>
      </c>
      <c r="C1411" s="61" t="s">
        <v>3207</v>
      </c>
      <c r="D1411" s="48" t="s">
        <v>45</v>
      </c>
      <c r="E1411" s="52"/>
    </row>
    <row r="1412" spans="1:5" ht="15">
      <c r="A1412" s="48" t="s">
        <v>9</v>
      </c>
      <c r="B1412" s="61" t="s">
        <v>2944</v>
      </c>
      <c r="C1412" s="61" t="s">
        <v>3208</v>
      </c>
      <c r="D1412" s="48" t="s">
        <v>45</v>
      </c>
      <c r="E1412" s="52"/>
    </row>
    <row r="1413" spans="1:5" ht="15">
      <c r="A1413" s="48" t="s">
        <v>9</v>
      </c>
      <c r="B1413" s="61" t="s">
        <v>2374</v>
      </c>
      <c r="C1413" s="61" t="s">
        <v>3209</v>
      </c>
      <c r="D1413" s="48" t="s">
        <v>45</v>
      </c>
      <c r="E1413" s="52"/>
    </row>
    <row r="1414" spans="1:5" ht="15">
      <c r="A1414" s="48" t="s">
        <v>9</v>
      </c>
      <c r="B1414" s="61" t="s">
        <v>1162</v>
      </c>
      <c r="C1414" s="61" t="s">
        <v>3210</v>
      </c>
      <c r="D1414" s="48" t="s">
        <v>45</v>
      </c>
      <c r="E1414" s="52"/>
    </row>
    <row r="1415" spans="1:5" ht="15">
      <c r="A1415" s="48" t="s">
        <v>9</v>
      </c>
      <c r="B1415" s="61" t="s">
        <v>1942</v>
      </c>
      <c r="C1415" s="61" t="s">
        <v>3211</v>
      </c>
      <c r="D1415" s="48" t="s">
        <v>45</v>
      </c>
      <c r="E1415" s="52"/>
    </row>
    <row r="1416" spans="1:5" ht="15">
      <c r="A1416" s="48" t="s">
        <v>9</v>
      </c>
      <c r="B1416" s="61" t="s">
        <v>123</v>
      </c>
      <c r="C1416" s="61" t="s">
        <v>3212</v>
      </c>
      <c r="D1416" s="48" t="s">
        <v>45</v>
      </c>
      <c r="E1416" s="52"/>
    </row>
    <row r="1417" spans="1:5" ht="15">
      <c r="A1417" s="48" t="s">
        <v>9</v>
      </c>
      <c r="B1417" s="61" t="s">
        <v>869</v>
      </c>
      <c r="C1417" s="61" t="s">
        <v>3213</v>
      </c>
      <c r="D1417" s="48" t="s">
        <v>45</v>
      </c>
      <c r="E1417" s="52"/>
    </row>
    <row r="1418" spans="1:5" ht="15">
      <c r="A1418" s="48" t="s">
        <v>9</v>
      </c>
      <c r="B1418" s="61" t="s">
        <v>515</v>
      </c>
      <c r="C1418" s="61" t="s">
        <v>3214</v>
      </c>
      <c r="D1418" s="48" t="s">
        <v>45</v>
      </c>
      <c r="E1418" s="52"/>
    </row>
    <row r="1419" spans="1:5" ht="15">
      <c r="A1419" s="48" t="s">
        <v>9</v>
      </c>
      <c r="B1419" s="61" t="s">
        <v>1249</v>
      </c>
      <c r="C1419" s="61" t="s">
        <v>3215</v>
      </c>
      <c r="D1419" s="48" t="s">
        <v>45</v>
      </c>
      <c r="E1419" s="52"/>
    </row>
    <row r="1420" spans="1:5" ht="15">
      <c r="A1420" s="48" t="s">
        <v>9</v>
      </c>
      <c r="B1420" s="61" t="s">
        <v>3216</v>
      </c>
      <c r="C1420" s="61" t="s">
        <v>3217</v>
      </c>
      <c r="D1420" s="48" t="s">
        <v>45</v>
      </c>
      <c r="E1420" s="52"/>
    </row>
    <row r="1421" spans="1:5" ht="15">
      <c r="A1421" s="48" t="s">
        <v>9</v>
      </c>
      <c r="B1421" s="61" t="s">
        <v>2326</v>
      </c>
      <c r="C1421" s="61" t="s">
        <v>3220</v>
      </c>
      <c r="D1421" s="48" t="s">
        <v>45</v>
      </c>
      <c r="E1421" s="52"/>
    </row>
    <row r="1422" spans="1:5" ht="15">
      <c r="A1422" s="48" t="s">
        <v>9</v>
      </c>
      <c r="B1422" s="61" t="s">
        <v>3221</v>
      </c>
      <c r="C1422" s="61" t="s">
        <v>3222</v>
      </c>
      <c r="D1422" s="48" t="s">
        <v>45</v>
      </c>
      <c r="E1422" s="52"/>
    </row>
    <row r="1423" spans="1:5" ht="15">
      <c r="A1423" s="48" t="s">
        <v>9</v>
      </c>
      <c r="B1423" s="61" t="s">
        <v>3223</v>
      </c>
      <c r="C1423" s="61" t="s">
        <v>3224</v>
      </c>
      <c r="D1423" s="48" t="s">
        <v>45</v>
      </c>
      <c r="E1423" s="52"/>
    </row>
    <row r="1424" spans="1:5" ht="15">
      <c r="A1424" s="48" t="s">
        <v>9</v>
      </c>
      <c r="B1424" s="61" t="s">
        <v>2246</v>
      </c>
      <c r="C1424" s="61" t="s">
        <v>3225</v>
      </c>
      <c r="D1424" s="48" t="s">
        <v>45</v>
      </c>
      <c r="E1424" s="52"/>
    </row>
    <row r="1425" spans="1:5" ht="15">
      <c r="A1425" s="48" t="s">
        <v>8</v>
      </c>
      <c r="B1425" s="61" t="s">
        <v>3129</v>
      </c>
      <c r="C1425" s="61" t="s">
        <v>3226</v>
      </c>
      <c r="D1425" s="48" t="s">
        <v>45</v>
      </c>
      <c r="E1425" s="52"/>
    </row>
    <row r="1426" spans="1:5" ht="15">
      <c r="A1426" s="48" t="s">
        <v>9</v>
      </c>
      <c r="B1426" s="61" t="s">
        <v>2956</v>
      </c>
      <c r="C1426" s="61" t="s">
        <v>3227</v>
      </c>
      <c r="D1426" s="48" t="s">
        <v>45</v>
      </c>
      <c r="E1426" s="52"/>
    </row>
    <row r="1427" spans="1:5" ht="15">
      <c r="A1427" s="48" t="s">
        <v>9</v>
      </c>
      <c r="B1427" s="61" t="s">
        <v>3228</v>
      </c>
      <c r="C1427" s="61" t="s">
        <v>3229</v>
      </c>
      <c r="D1427" s="48" t="s">
        <v>45</v>
      </c>
      <c r="E1427" s="52"/>
    </row>
    <row r="1428" spans="1:5" ht="15">
      <c r="A1428" s="48" t="s">
        <v>9</v>
      </c>
      <c r="B1428" s="61" t="s">
        <v>3230</v>
      </c>
      <c r="C1428" s="61" t="s">
        <v>3231</v>
      </c>
      <c r="D1428" s="48" t="s">
        <v>45</v>
      </c>
      <c r="E1428" s="52"/>
    </row>
    <row r="1429" spans="1:5" ht="15">
      <c r="A1429" s="48" t="s">
        <v>9</v>
      </c>
      <c r="B1429" s="61" t="s">
        <v>3232</v>
      </c>
      <c r="C1429" s="61" t="s">
        <v>3233</v>
      </c>
      <c r="D1429" s="48" t="s">
        <v>45</v>
      </c>
      <c r="E1429" s="52"/>
    </row>
    <row r="1430" spans="1:5" ht="15">
      <c r="A1430" s="48" t="s">
        <v>9</v>
      </c>
      <c r="B1430" s="61" t="s">
        <v>3234</v>
      </c>
      <c r="C1430" s="61" t="s">
        <v>3235</v>
      </c>
      <c r="D1430" s="48" t="s">
        <v>45</v>
      </c>
      <c r="E1430" s="52"/>
    </row>
    <row r="1431" spans="1:5" ht="15">
      <c r="A1431" s="48" t="s">
        <v>8</v>
      </c>
      <c r="B1431" s="61" t="s">
        <v>3005</v>
      </c>
      <c r="C1431" s="61" t="s">
        <v>3236</v>
      </c>
      <c r="D1431" s="48" t="s">
        <v>45</v>
      </c>
      <c r="E1431" s="52"/>
    </row>
    <row r="1432" spans="1:5" ht="15">
      <c r="A1432" s="48" t="s">
        <v>9</v>
      </c>
      <c r="B1432" s="61" t="s">
        <v>3237</v>
      </c>
      <c r="C1432" s="61" t="s">
        <v>3238</v>
      </c>
      <c r="D1432" s="48" t="s">
        <v>45</v>
      </c>
      <c r="E1432" s="52"/>
    </row>
    <row r="1433" spans="1:5" ht="15">
      <c r="A1433" s="48" t="s">
        <v>9</v>
      </c>
      <c r="B1433" s="61" t="s">
        <v>3239</v>
      </c>
      <c r="C1433" s="61" t="s">
        <v>3240</v>
      </c>
      <c r="D1433" s="48" t="s">
        <v>45</v>
      </c>
      <c r="E1433" s="52"/>
    </row>
    <row r="1434" spans="1:5" ht="15">
      <c r="A1434" s="48" t="s">
        <v>9</v>
      </c>
      <c r="B1434" s="61" t="s">
        <v>1142</v>
      </c>
      <c r="C1434" s="61" t="s">
        <v>3241</v>
      </c>
      <c r="D1434" s="48" t="s">
        <v>45</v>
      </c>
      <c r="E1434" s="52"/>
    </row>
    <row r="1435" spans="1:5" ht="15">
      <c r="A1435" s="48" t="s">
        <v>9</v>
      </c>
      <c r="B1435" s="61" t="s">
        <v>2557</v>
      </c>
      <c r="C1435" s="61" t="s">
        <v>3242</v>
      </c>
      <c r="D1435" s="48" t="s">
        <v>45</v>
      </c>
      <c r="E1435" s="52"/>
    </row>
    <row r="1436" spans="1:5" ht="15">
      <c r="A1436" s="48" t="s">
        <v>8</v>
      </c>
      <c r="B1436" s="61" t="s">
        <v>3244</v>
      </c>
      <c r="C1436" s="61" t="s">
        <v>3246</v>
      </c>
      <c r="D1436" s="48" t="s">
        <v>45</v>
      </c>
      <c r="E1436" s="52"/>
    </row>
    <row r="1437" spans="1:5" ht="15">
      <c r="A1437" s="48" t="s">
        <v>9</v>
      </c>
      <c r="B1437" s="61" t="s">
        <v>3247</v>
      </c>
      <c r="C1437" s="61" t="s">
        <v>3248</v>
      </c>
      <c r="D1437" s="48" t="s">
        <v>45</v>
      </c>
      <c r="E1437" s="52"/>
    </row>
    <row r="1438" spans="1:5" ht="15">
      <c r="A1438" s="48" t="s">
        <v>9</v>
      </c>
      <c r="B1438" s="61" t="s">
        <v>3001</v>
      </c>
      <c r="C1438" s="61" t="s">
        <v>3249</v>
      </c>
      <c r="D1438" s="48" t="s">
        <v>45</v>
      </c>
      <c r="E1438" s="52"/>
    </row>
    <row r="1439" spans="1:5" ht="15">
      <c r="A1439" s="48" t="s">
        <v>9</v>
      </c>
      <c r="B1439" s="61" t="s">
        <v>3250</v>
      </c>
      <c r="C1439" s="61" t="s">
        <v>3251</v>
      </c>
      <c r="D1439" s="48" t="s">
        <v>45</v>
      </c>
      <c r="E1439" s="52"/>
    </row>
    <row r="1440" spans="1:5" ht="15">
      <c r="A1440" s="48" t="s">
        <v>8</v>
      </c>
      <c r="B1440" s="61" t="s">
        <v>3247</v>
      </c>
      <c r="C1440" s="61" t="s">
        <v>3252</v>
      </c>
      <c r="D1440" s="48" t="s">
        <v>45</v>
      </c>
      <c r="E1440" s="52"/>
    </row>
    <row r="1441" spans="1:5" ht="15">
      <c r="A1441" s="48" t="s">
        <v>9</v>
      </c>
      <c r="B1441" s="61" t="s">
        <v>2172</v>
      </c>
      <c r="C1441" s="61" t="s">
        <v>3254</v>
      </c>
      <c r="D1441" s="48" t="s">
        <v>45</v>
      </c>
      <c r="E1441" s="52"/>
    </row>
    <row r="1442" spans="1:5" ht="15">
      <c r="A1442" s="48" t="s">
        <v>9</v>
      </c>
      <c r="B1442" s="61" t="s">
        <v>3255</v>
      </c>
      <c r="C1442" s="61" t="s">
        <v>3256</v>
      </c>
      <c r="D1442" s="48" t="s">
        <v>45</v>
      </c>
      <c r="E1442" s="52"/>
    </row>
    <row r="1443" spans="1:5" ht="15">
      <c r="A1443" s="48" t="s">
        <v>9</v>
      </c>
      <c r="B1443" s="61" t="s">
        <v>3257</v>
      </c>
      <c r="C1443" s="61" t="s">
        <v>3258</v>
      </c>
      <c r="D1443" s="48" t="s">
        <v>45</v>
      </c>
      <c r="E1443" s="52"/>
    </row>
    <row r="1444" spans="1:5" ht="15">
      <c r="A1444" s="48" t="s">
        <v>8</v>
      </c>
      <c r="B1444" s="61" t="s">
        <v>3259</v>
      </c>
      <c r="C1444" s="61" t="s">
        <v>3260</v>
      </c>
      <c r="D1444" s="48" t="s">
        <v>45</v>
      </c>
      <c r="E1444" s="52"/>
    </row>
    <row r="1445" spans="1:5" ht="15">
      <c r="A1445" s="48" t="s">
        <v>8</v>
      </c>
      <c r="B1445" s="61" t="s">
        <v>3262</v>
      </c>
      <c r="C1445" s="61" t="s">
        <v>3263</v>
      </c>
      <c r="D1445" s="48" t="s">
        <v>45</v>
      </c>
      <c r="E1445" s="52"/>
    </row>
    <row r="1446" spans="1:5" ht="15">
      <c r="A1446" s="48" t="s">
        <v>9</v>
      </c>
      <c r="B1446" s="61" t="s">
        <v>3264</v>
      </c>
      <c r="C1446" s="61" t="s">
        <v>3265</v>
      </c>
      <c r="D1446" s="48" t="s">
        <v>45</v>
      </c>
      <c r="E1446" s="52"/>
    </row>
    <row r="1447" spans="1:5" ht="15">
      <c r="A1447" s="48" t="s">
        <v>9</v>
      </c>
      <c r="B1447" s="61" t="s">
        <v>3266</v>
      </c>
      <c r="C1447" s="61" t="s">
        <v>3267</v>
      </c>
      <c r="D1447" s="48" t="s">
        <v>45</v>
      </c>
      <c r="E1447" s="52"/>
    </row>
    <row r="1448" spans="1:5" ht="15">
      <c r="A1448" s="48" t="s">
        <v>9</v>
      </c>
      <c r="B1448" s="61" t="s">
        <v>3268</v>
      </c>
      <c r="C1448" s="61" t="s">
        <v>3269</v>
      </c>
      <c r="D1448" s="48" t="s">
        <v>45</v>
      </c>
      <c r="E1448" s="52"/>
    </row>
    <row r="1449" spans="1:5" ht="15">
      <c r="A1449" s="48" t="s">
        <v>8</v>
      </c>
      <c r="B1449" s="61" t="s">
        <v>3270</v>
      </c>
      <c r="C1449" s="61" t="s">
        <v>3271</v>
      </c>
      <c r="D1449" s="48" t="s">
        <v>45</v>
      </c>
      <c r="E1449" s="52"/>
    </row>
    <row r="1450" spans="1:5" ht="15">
      <c r="A1450" s="48" t="s">
        <v>9</v>
      </c>
      <c r="B1450" s="61" t="s">
        <v>761</v>
      </c>
      <c r="C1450" s="61" t="s">
        <v>3272</v>
      </c>
      <c r="D1450" s="48" t="s">
        <v>45</v>
      </c>
      <c r="E1450" s="52"/>
    </row>
    <row r="1451" spans="1:5" ht="15">
      <c r="A1451" s="48" t="s">
        <v>9</v>
      </c>
      <c r="B1451" s="61" t="s">
        <v>3274</v>
      </c>
      <c r="C1451" s="61" t="s">
        <v>3275</v>
      </c>
      <c r="D1451" s="48" t="s">
        <v>45</v>
      </c>
      <c r="E1451" s="52"/>
    </row>
    <row r="1452" spans="1:5" ht="15">
      <c r="A1452" s="48" t="s">
        <v>9</v>
      </c>
      <c r="B1452" s="61" t="s">
        <v>3276</v>
      </c>
      <c r="C1452" s="61" t="s">
        <v>3277</v>
      </c>
      <c r="D1452" s="48" t="s">
        <v>45</v>
      </c>
      <c r="E1452" s="52"/>
    </row>
    <row r="1453" spans="1:5" ht="15">
      <c r="A1453" s="48" t="s">
        <v>8</v>
      </c>
      <c r="B1453" s="61" t="s">
        <v>3278</v>
      </c>
      <c r="C1453" s="61" t="s">
        <v>3279</v>
      </c>
      <c r="D1453" s="48" t="s">
        <v>45</v>
      </c>
      <c r="E1453" s="52"/>
    </row>
    <row r="1454" spans="1:5" ht="15">
      <c r="A1454" s="48" t="s">
        <v>9</v>
      </c>
      <c r="B1454" s="61" t="s">
        <v>3281</v>
      </c>
      <c r="C1454" s="61" t="s">
        <v>3282</v>
      </c>
      <c r="D1454" s="48" t="s">
        <v>45</v>
      </c>
      <c r="E1454" s="52"/>
    </row>
    <row r="1455" spans="1:5" ht="15">
      <c r="A1455" s="48" t="s">
        <v>9</v>
      </c>
      <c r="B1455" s="61" t="s">
        <v>2351</v>
      </c>
      <c r="C1455" s="61" t="s">
        <v>3283</v>
      </c>
      <c r="D1455" s="48" t="s">
        <v>45</v>
      </c>
      <c r="E1455" s="52"/>
    </row>
    <row r="1456" spans="1:5" ht="15">
      <c r="A1456" s="48" t="s">
        <v>9</v>
      </c>
      <c r="B1456" s="61" t="s">
        <v>3284</v>
      </c>
      <c r="C1456" s="61" t="s">
        <v>3285</v>
      </c>
      <c r="D1456" s="48" t="s">
        <v>45</v>
      </c>
      <c r="E1456" s="52"/>
    </row>
    <row r="1457" spans="1:5" ht="15">
      <c r="A1457" s="48" t="s">
        <v>9</v>
      </c>
      <c r="B1457" s="61" t="s">
        <v>3286</v>
      </c>
      <c r="C1457" s="61" t="s">
        <v>3287</v>
      </c>
      <c r="D1457" s="48" t="s">
        <v>45</v>
      </c>
      <c r="E1457" s="52"/>
    </row>
    <row r="1458" spans="1:5" ht="15">
      <c r="A1458" s="48" t="s">
        <v>8</v>
      </c>
      <c r="B1458" s="61" t="s">
        <v>3288</v>
      </c>
      <c r="C1458" s="61" t="s">
        <v>3289</v>
      </c>
      <c r="D1458" s="48" t="s">
        <v>45</v>
      </c>
      <c r="E1458" s="52"/>
    </row>
    <row r="1459" spans="1:5" ht="15">
      <c r="A1459" s="48" t="s">
        <v>9</v>
      </c>
      <c r="B1459" s="61" t="s">
        <v>2598</v>
      </c>
      <c r="C1459" s="61" t="s">
        <v>3290</v>
      </c>
      <c r="D1459" s="48" t="s">
        <v>45</v>
      </c>
      <c r="E1459" s="52"/>
    </row>
    <row r="1460" spans="1:5" ht="15">
      <c r="A1460" s="48" t="s">
        <v>9</v>
      </c>
      <c r="B1460" s="61" t="s">
        <v>997</v>
      </c>
      <c r="C1460" s="61" t="s">
        <v>3291</v>
      </c>
      <c r="D1460" s="48" t="s">
        <v>45</v>
      </c>
      <c r="E1460" s="52"/>
    </row>
    <row r="1461" spans="1:5" ht="15">
      <c r="A1461" s="48" t="s">
        <v>8</v>
      </c>
      <c r="B1461" s="61" t="s">
        <v>980</v>
      </c>
      <c r="C1461" s="61" t="s">
        <v>3292</v>
      </c>
      <c r="D1461" s="48" t="s">
        <v>45</v>
      </c>
      <c r="E1461" s="52"/>
    </row>
    <row r="1462" spans="1:5" ht="15">
      <c r="A1462" s="48" t="s">
        <v>9</v>
      </c>
      <c r="B1462" s="61" t="s">
        <v>980</v>
      </c>
      <c r="C1462" s="61" t="s">
        <v>3294</v>
      </c>
      <c r="D1462" s="48" t="s">
        <v>45</v>
      </c>
      <c r="E1462" s="52"/>
    </row>
    <row r="1463" spans="1:5" ht="15">
      <c r="A1463" s="48" t="s">
        <v>9</v>
      </c>
      <c r="B1463" s="61" t="s">
        <v>3295</v>
      </c>
      <c r="C1463" s="61" t="s">
        <v>3296</v>
      </c>
      <c r="D1463" s="48" t="s">
        <v>45</v>
      </c>
      <c r="E1463" s="52"/>
    </row>
    <row r="1464" spans="1:5" ht="15">
      <c r="A1464" s="48" t="s">
        <v>9</v>
      </c>
      <c r="B1464" s="61" t="s">
        <v>2079</v>
      </c>
      <c r="C1464" s="61" t="s">
        <v>3297</v>
      </c>
      <c r="D1464" s="48" t="s">
        <v>45</v>
      </c>
      <c r="E1464" s="52"/>
    </row>
    <row r="1465" spans="1:5" ht="15">
      <c r="A1465" s="48" t="s">
        <v>9</v>
      </c>
      <c r="B1465" s="61" t="s">
        <v>591</v>
      </c>
      <c r="C1465" s="61" t="s">
        <v>3298</v>
      </c>
      <c r="D1465" s="48" t="s">
        <v>45</v>
      </c>
      <c r="E1465" s="52"/>
    </row>
    <row r="1466" spans="1:5" ht="15">
      <c r="A1466" s="48" t="s">
        <v>9</v>
      </c>
      <c r="B1466" s="61" t="s">
        <v>3299</v>
      </c>
      <c r="C1466" s="61" t="s">
        <v>3300</v>
      </c>
      <c r="D1466" s="48" t="s">
        <v>45</v>
      </c>
      <c r="E1466" s="52"/>
    </row>
    <row r="1467" spans="1:5" ht="15">
      <c r="A1467" s="48" t="s">
        <v>9</v>
      </c>
      <c r="B1467" s="61" t="s">
        <v>3302</v>
      </c>
      <c r="C1467" s="61" t="s">
        <v>3303</v>
      </c>
      <c r="D1467" s="48" t="s">
        <v>45</v>
      </c>
      <c r="E1467" s="52"/>
    </row>
    <row r="1468" spans="1:5" ht="15">
      <c r="A1468" s="48" t="s">
        <v>8</v>
      </c>
      <c r="B1468" s="61" t="s">
        <v>2752</v>
      </c>
      <c r="C1468" s="61" t="s">
        <v>3304</v>
      </c>
      <c r="D1468" s="48" t="s">
        <v>45</v>
      </c>
      <c r="E1468" s="52"/>
    </row>
    <row r="1469" spans="1:5" ht="15">
      <c r="A1469" s="48" t="s">
        <v>8</v>
      </c>
      <c r="B1469" s="61" t="s">
        <v>354</v>
      </c>
      <c r="C1469" s="61" t="s">
        <v>3305</v>
      </c>
      <c r="D1469" s="48" t="s">
        <v>45</v>
      </c>
      <c r="E1469" s="52"/>
    </row>
    <row r="1470" spans="1:5" ht="15">
      <c r="A1470" s="48" t="s">
        <v>9</v>
      </c>
      <c r="B1470" s="61" t="s">
        <v>2517</v>
      </c>
      <c r="C1470" s="61" t="s">
        <v>3307</v>
      </c>
      <c r="D1470" s="48" t="s">
        <v>45</v>
      </c>
      <c r="E1470" s="52"/>
    </row>
    <row r="1471" spans="1:5" ht="15">
      <c r="A1471" s="48" t="s">
        <v>9</v>
      </c>
      <c r="B1471" s="61" t="s">
        <v>3308</v>
      </c>
      <c r="C1471" s="61" t="s">
        <v>3309</v>
      </c>
      <c r="D1471" s="48" t="s">
        <v>45</v>
      </c>
      <c r="E1471" s="52"/>
    </row>
    <row r="1472" spans="1:5" ht="15">
      <c r="A1472" s="48" t="s">
        <v>9</v>
      </c>
      <c r="B1472" s="61" t="s">
        <v>1090</v>
      </c>
      <c r="C1472" s="61" t="s">
        <v>3312</v>
      </c>
      <c r="D1472" s="48" t="s">
        <v>45</v>
      </c>
      <c r="E1472" s="52"/>
    </row>
    <row r="1473" spans="1:5" ht="15">
      <c r="A1473" s="48" t="s">
        <v>9</v>
      </c>
      <c r="B1473" s="61" t="s">
        <v>3313</v>
      </c>
      <c r="C1473" s="61" t="s">
        <v>3314</v>
      </c>
      <c r="D1473" s="48" t="s">
        <v>45</v>
      </c>
      <c r="E1473" s="52"/>
    </row>
    <row r="1474" spans="1:5" ht="15">
      <c r="A1474" s="48" t="s">
        <v>9</v>
      </c>
      <c r="B1474" s="61" t="s">
        <v>354</v>
      </c>
      <c r="C1474" s="61" t="s">
        <v>3315</v>
      </c>
      <c r="D1474" s="48" t="s">
        <v>45</v>
      </c>
      <c r="E1474" s="52"/>
    </row>
    <row r="1475" spans="1:5" ht="15">
      <c r="A1475" s="48" t="s">
        <v>9</v>
      </c>
      <c r="B1475" s="61" t="s">
        <v>3316</v>
      </c>
      <c r="C1475" s="61" t="s">
        <v>3317</v>
      </c>
      <c r="D1475" s="48" t="s">
        <v>45</v>
      </c>
      <c r="E1475" s="52"/>
    </row>
    <row r="1476" spans="1:5" ht="15">
      <c r="A1476" s="48" t="s">
        <v>9</v>
      </c>
      <c r="B1476" s="61" t="s">
        <v>2660</v>
      </c>
      <c r="C1476" s="61" t="s">
        <v>3320</v>
      </c>
      <c r="D1476" s="48" t="s">
        <v>45</v>
      </c>
      <c r="E1476" s="52"/>
    </row>
    <row r="1477" spans="1:5" ht="15">
      <c r="A1477" s="48" t="s">
        <v>8</v>
      </c>
      <c r="B1477" s="61" t="s">
        <v>1462</v>
      </c>
      <c r="C1477" s="61" t="s">
        <v>3321</v>
      </c>
      <c r="D1477" s="48" t="s">
        <v>45</v>
      </c>
      <c r="E1477" s="52"/>
    </row>
    <row r="1478" spans="1:5" ht="15">
      <c r="A1478" s="48" t="s">
        <v>9</v>
      </c>
      <c r="B1478" s="61" t="s">
        <v>3322</v>
      </c>
      <c r="C1478" s="61" t="s">
        <v>3323</v>
      </c>
      <c r="D1478" s="48" t="s">
        <v>45</v>
      </c>
      <c r="E1478" s="52"/>
    </row>
    <row r="1479" spans="1:5" ht="15">
      <c r="A1479" s="48" t="s">
        <v>9</v>
      </c>
      <c r="B1479" s="61" t="s">
        <v>1361</v>
      </c>
      <c r="C1479" s="61" t="s">
        <v>3324</v>
      </c>
      <c r="D1479" s="48" t="s">
        <v>45</v>
      </c>
      <c r="E1479" s="52"/>
    </row>
    <row r="1480" spans="1:5" ht="15">
      <c r="A1480" s="48" t="s">
        <v>9</v>
      </c>
      <c r="B1480" s="61" t="s">
        <v>3325</v>
      </c>
      <c r="C1480" s="61" t="s">
        <v>3326</v>
      </c>
      <c r="D1480" s="48" t="s">
        <v>45</v>
      </c>
      <c r="E1480" s="52"/>
    </row>
    <row r="1481" spans="1:5" ht="15">
      <c r="A1481" s="48" t="s">
        <v>9</v>
      </c>
      <c r="B1481" s="61" t="s">
        <v>3327</v>
      </c>
      <c r="C1481" s="61" t="s">
        <v>3328</v>
      </c>
      <c r="D1481" s="48" t="s">
        <v>45</v>
      </c>
      <c r="E1481" s="52"/>
    </row>
    <row r="1482" spans="1:5" ht="15">
      <c r="A1482" s="48" t="s">
        <v>9</v>
      </c>
      <c r="B1482" s="61" t="s">
        <v>2465</v>
      </c>
      <c r="C1482" s="61" t="s">
        <v>3329</v>
      </c>
      <c r="D1482" s="48" t="s">
        <v>45</v>
      </c>
      <c r="E1482" s="52"/>
    </row>
    <row r="1483" spans="1:5" ht="15">
      <c r="A1483" s="48" t="s">
        <v>9</v>
      </c>
      <c r="B1483" s="61" t="s">
        <v>2166</v>
      </c>
      <c r="C1483" s="61" t="s">
        <v>3330</v>
      </c>
      <c r="D1483" s="48" t="s">
        <v>45</v>
      </c>
      <c r="E1483" s="52"/>
    </row>
    <row r="1484" spans="1:5" ht="15">
      <c r="A1484" s="48" t="s">
        <v>9</v>
      </c>
      <c r="B1484" s="61" t="s">
        <v>2072</v>
      </c>
      <c r="C1484" s="61" t="s">
        <v>3333</v>
      </c>
      <c r="D1484" s="48" t="s">
        <v>45</v>
      </c>
      <c r="E1484" s="52"/>
    </row>
    <row r="1485" spans="1:5" ht="15">
      <c r="A1485" s="48" t="s">
        <v>9</v>
      </c>
      <c r="B1485" s="61" t="s">
        <v>3014</v>
      </c>
      <c r="C1485" s="61" t="s">
        <v>3334</v>
      </c>
      <c r="D1485" s="48" t="s">
        <v>45</v>
      </c>
      <c r="E1485" s="52"/>
    </row>
    <row r="1486" spans="1:5" ht="15">
      <c r="A1486" s="48" t="s">
        <v>8</v>
      </c>
      <c r="B1486" s="61" t="s">
        <v>2921</v>
      </c>
      <c r="C1486" s="61" t="s">
        <v>3335</v>
      </c>
      <c r="D1486" s="48" t="s">
        <v>45</v>
      </c>
      <c r="E1486" s="52"/>
    </row>
    <row r="1487" spans="1:5" ht="15">
      <c r="A1487" s="48" t="s">
        <v>9</v>
      </c>
      <c r="B1487" s="61" t="s">
        <v>2930</v>
      </c>
      <c r="C1487" s="61" t="s">
        <v>3336</v>
      </c>
      <c r="D1487" s="48" t="s">
        <v>45</v>
      </c>
      <c r="E1487" s="52"/>
    </row>
    <row r="1488" spans="1:5" ht="15">
      <c r="A1488" s="48" t="s">
        <v>9</v>
      </c>
      <c r="B1488" s="61" t="s">
        <v>3337</v>
      </c>
      <c r="C1488" s="61" t="s">
        <v>3338</v>
      </c>
      <c r="D1488" s="48" t="s">
        <v>45</v>
      </c>
      <c r="E1488" s="52"/>
    </row>
    <row r="1489" spans="1:5" ht="15">
      <c r="A1489" s="48" t="s">
        <v>9</v>
      </c>
      <c r="B1489" s="61" t="s">
        <v>1298</v>
      </c>
      <c r="C1489" s="61" t="s">
        <v>3339</v>
      </c>
      <c r="D1489" s="48" t="s">
        <v>45</v>
      </c>
      <c r="E1489" s="52"/>
    </row>
    <row r="1490" spans="1:5" ht="15">
      <c r="A1490" s="48" t="s">
        <v>9</v>
      </c>
      <c r="B1490" s="61" t="s">
        <v>2466</v>
      </c>
      <c r="C1490" s="61" t="s">
        <v>3342</v>
      </c>
      <c r="D1490" s="48" t="s">
        <v>45</v>
      </c>
      <c r="E1490" s="52"/>
    </row>
    <row r="1491" spans="1:5" ht="15">
      <c r="A1491" s="48" t="s">
        <v>9</v>
      </c>
      <c r="B1491" s="61" t="s">
        <v>3343</v>
      </c>
      <c r="C1491" s="61" t="s">
        <v>3344</v>
      </c>
      <c r="D1491" s="48" t="s">
        <v>45</v>
      </c>
      <c r="E1491" s="52"/>
    </row>
    <row r="1492" spans="1:5" ht="15">
      <c r="A1492" s="48" t="s">
        <v>9</v>
      </c>
      <c r="B1492" s="61" t="s">
        <v>3345</v>
      </c>
      <c r="C1492" s="61" t="s">
        <v>3346</v>
      </c>
      <c r="D1492" s="48" t="s">
        <v>45</v>
      </c>
      <c r="E1492" s="52"/>
    </row>
    <row r="1493" spans="1:5" ht="15">
      <c r="A1493" s="48" t="s">
        <v>8</v>
      </c>
      <c r="B1493" s="61" t="s">
        <v>2050</v>
      </c>
      <c r="C1493" s="61" t="s">
        <v>3347</v>
      </c>
      <c r="D1493" s="48" t="s">
        <v>45</v>
      </c>
      <c r="E1493" s="52"/>
    </row>
    <row r="1494" spans="1:5" ht="15">
      <c r="A1494" s="48" t="s">
        <v>9</v>
      </c>
      <c r="B1494" s="61" t="s">
        <v>2796</v>
      </c>
      <c r="C1494" s="61" t="s">
        <v>3348</v>
      </c>
      <c r="D1494" s="48" t="s">
        <v>45</v>
      </c>
      <c r="E1494" s="52"/>
    </row>
    <row r="1495" spans="1:5" ht="15">
      <c r="A1495" s="48" t="s">
        <v>9</v>
      </c>
      <c r="B1495" s="61" t="s">
        <v>1947</v>
      </c>
      <c r="C1495" s="61" t="s">
        <v>3351</v>
      </c>
      <c r="D1495" s="48" t="s">
        <v>45</v>
      </c>
      <c r="E1495" s="52"/>
    </row>
    <row r="1496" spans="1:5" ht="15">
      <c r="A1496" s="48" t="s">
        <v>9</v>
      </c>
      <c r="B1496" s="61" t="s">
        <v>3352</v>
      </c>
      <c r="C1496" s="61" t="s">
        <v>3353</v>
      </c>
      <c r="D1496" s="48" t="s">
        <v>45</v>
      </c>
      <c r="E1496" s="52"/>
    </row>
    <row r="1497" spans="1:5" ht="15">
      <c r="A1497" s="48" t="s">
        <v>9</v>
      </c>
      <c r="B1497" s="61" t="s">
        <v>3354</v>
      </c>
      <c r="C1497" s="61" t="s">
        <v>3355</v>
      </c>
      <c r="D1497" s="48" t="s">
        <v>45</v>
      </c>
      <c r="E1497" s="52"/>
    </row>
    <row r="1498" spans="1:5" ht="15">
      <c r="A1498" s="48" t="s">
        <v>9</v>
      </c>
      <c r="B1498" s="61" t="s">
        <v>1711</v>
      </c>
      <c r="C1498" s="61" t="s">
        <v>3356</v>
      </c>
      <c r="D1498" s="48" t="s">
        <v>45</v>
      </c>
      <c r="E1498" s="52"/>
    </row>
    <row r="1499" spans="1:5" ht="15">
      <c r="A1499" s="48" t="s">
        <v>9</v>
      </c>
      <c r="B1499" s="61" t="s">
        <v>3360</v>
      </c>
      <c r="C1499" s="61" t="s">
        <v>3361</v>
      </c>
      <c r="D1499" s="48" t="s">
        <v>45</v>
      </c>
      <c r="E1499" s="52"/>
    </row>
    <row r="1500" spans="1:5" ht="15">
      <c r="A1500" s="48" t="s">
        <v>9</v>
      </c>
      <c r="B1500" s="61" t="s">
        <v>1315</v>
      </c>
      <c r="C1500" s="61" t="s">
        <v>3362</v>
      </c>
      <c r="D1500" s="48" t="s">
        <v>45</v>
      </c>
      <c r="E1500" s="52"/>
    </row>
    <row r="1501" spans="1:5" ht="15">
      <c r="A1501" s="48" t="s">
        <v>9</v>
      </c>
      <c r="B1501" s="61" t="s">
        <v>2037</v>
      </c>
      <c r="C1501" s="61" t="s">
        <v>3363</v>
      </c>
      <c r="D1501" s="48" t="s">
        <v>45</v>
      </c>
      <c r="E1501" s="52"/>
    </row>
    <row r="1502" spans="1:5" ht="15">
      <c r="A1502" s="48" t="s">
        <v>9</v>
      </c>
      <c r="B1502" s="61" t="s">
        <v>1153</v>
      </c>
      <c r="C1502" s="61" t="s">
        <v>3364</v>
      </c>
      <c r="D1502" s="48" t="s">
        <v>45</v>
      </c>
      <c r="E1502" s="52"/>
    </row>
    <row r="1503" spans="1:5" ht="15">
      <c r="A1503" s="48" t="s">
        <v>9</v>
      </c>
      <c r="B1503" s="61" t="s">
        <v>3367</v>
      </c>
      <c r="C1503" s="61" t="s">
        <v>3368</v>
      </c>
      <c r="D1503" s="48" t="s">
        <v>45</v>
      </c>
      <c r="E1503" s="52"/>
    </row>
    <row r="1504" spans="1:5" ht="15">
      <c r="A1504" s="48" t="s">
        <v>8</v>
      </c>
      <c r="B1504" s="61" t="s">
        <v>2205</v>
      </c>
      <c r="C1504" s="61" t="s">
        <v>3369</v>
      </c>
      <c r="D1504" s="48" t="s">
        <v>45</v>
      </c>
      <c r="E1504" s="52"/>
    </row>
    <row r="1505" spans="1:5" ht="15">
      <c r="A1505" s="48" t="s">
        <v>9</v>
      </c>
      <c r="B1505" s="61" t="s">
        <v>1099</v>
      </c>
      <c r="C1505" s="61" t="s">
        <v>3370</v>
      </c>
      <c r="D1505" s="48" t="s">
        <v>45</v>
      </c>
      <c r="E1505" s="52"/>
    </row>
    <row r="1506" spans="1:5" ht="15">
      <c r="A1506" s="48" t="s">
        <v>9</v>
      </c>
      <c r="B1506" s="61" t="s">
        <v>3371</v>
      </c>
      <c r="C1506" s="61" t="s">
        <v>3372</v>
      </c>
      <c r="D1506" s="48" t="s">
        <v>45</v>
      </c>
      <c r="E1506" s="52"/>
    </row>
    <row r="1507" spans="1:5" ht="15">
      <c r="A1507" s="48" t="s">
        <v>9</v>
      </c>
      <c r="B1507" s="61" t="s">
        <v>280</v>
      </c>
      <c r="C1507" s="61" t="s">
        <v>3375</v>
      </c>
      <c r="D1507" s="48" t="s">
        <v>45</v>
      </c>
      <c r="E1507" s="52"/>
    </row>
    <row r="1508" spans="1:5" ht="15">
      <c r="A1508" s="48" t="s">
        <v>9</v>
      </c>
      <c r="B1508" s="61" t="s">
        <v>3028</v>
      </c>
      <c r="C1508" s="61" t="s">
        <v>3376</v>
      </c>
      <c r="D1508" s="48" t="s">
        <v>45</v>
      </c>
      <c r="E1508" s="52"/>
    </row>
    <row r="1509" spans="1:5" ht="15">
      <c r="A1509" s="48" t="s">
        <v>9</v>
      </c>
      <c r="B1509" s="61" t="s">
        <v>223</v>
      </c>
      <c r="C1509" s="61" t="s">
        <v>3377</v>
      </c>
      <c r="D1509" s="48" t="s">
        <v>45</v>
      </c>
      <c r="E1509" s="52"/>
    </row>
    <row r="1510" spans="1:5" ht="15">
      <c r="A1510" s="48" t="s">
        <v>9</v>
      </c>
      <c r="B1510" s="61" t="s">
        <v>3083</v>
      </c>
      <c r="C1510" s="61" t="s">
        <v>3378</v>
      </c>
      <c r="D1510" s="48" t="s">
        <v>45</v>
      </c>
      <c r="E1510" s="52"/>
    </row>
    <row r="1511" spans="1:5" ht="15">
      <c r="A1511" s="48" t="s">
        <v>9</v>
      </c>
      <c r="B1511" s="61" t="s">
        <v>3379</v>
      </c>
      <c r="C1511" s="61" t="s">
        <v>3380</v>
      </c>
      <c r="D1511" s="48" t="s">
        <v>45</v>
      </c>
      <c r="E1511" s="52"/>
    </row>
    <row r="1512" spans="1:5" ht="15">
      <c r="A1512" s="48" t="s">
        <v>9</v>
      </c>
      <c r="B1512" s="61" t="s">
        <v>3381</v>
      </c>
      <c r="C1512" s="61" t="s">
        <v>3382</v>
      </c>
      <c r="D1512" s="48" t="s">
        <v>45</v>
      </c>
      <c r="E1512" s="52"/>
    </row>
    <row r="1513" spans="1:5" ht="15">
      <c r="A1513" s="48" t="s">
        <v>9</v>
      </c>
      <c r="B1513" s="61" t="s">
        <v>1952</v>
      </c>
      <c r="C1513" s="61" t="s">
        <v>3383</v>
      </c>
      <c r="D1513" s="48" t="s">
        <v>45</v>
      </c>
      <c r="E1513" s="52"/>
    </row>
    <row r="1514" spans="1:5" ht="15">
      <c r="A1514" s="48" t="s">
        <v>9</v>
      </c>
      <c r="B1514" s="61" t="s">
        <v>2956</v>
      </c>
      <c r="C1514" s="61" t="s">
        <v>3384</v>
      </c>
      <c r="D1514" s="48" t="s">
        <v>45</v>
      </c>
      <c r="E1514" s="52"/>
    </row>
    <row r="1515" spans="1:5" ht="15">
      <c r="A1515" s="48" t="s">
        <v>9</v>
      </c>
      <c r="B1515" s="61" t="s">
        <v>3385</v>
      </c>
      <c r="C1515" s="61" t="s">
        <v>3386</v>
      </c>
      <c r="D1515" s="48" t="s">
        <v>45</v>
      </c>
      <c r="E1515" s="52"/>
    </row>
    <row r="1516" spans="1:5" ht="15">
      <c r="A1516" s="48" t="s">
        <v>9</v>
      </c>
      <c r="B1516" s="61" t="s">
        <v>3389</v>
      </c>
      <c r="C1516" s="61" t="s">
        <v>3390</v>
      </c>
      <c r="D1516" s="48" t="s">
        <v>45</v>
      </c>
      <c r="E1516" s="52"/>
    </row>
    <row r="1517" spans="1:5" ht="15">
      <c r="A1517" s="48" t="s">
        <v>9</v>
      </c>
      <c r="B1517" s="61" t="s">
        <v>1863</v>
      </c>
      <c r="C1517" s="61" t="s">
        <v>3391</v>
      </c>
      <c r="D1517" s="48" t="s">
        <v>45</v>
      </c>
      <c r="E1517" s="52"/>
    </row>
    <row r="1518" spans="1:5" ht="15">
      <c r="A1518" s="48" t="s">
        <v>9</v>
      </c>
      <c r="B1518" s="61" t="s">
        <v>3255</v>
      </c>
      <c r="C1518" s="61" t="s">
        <v>3392</v>
      </c>
      <c r="D1518" s="48" t="s">
        <v>45</v>
      </c>
      <c r="E1518" s="52"/>
    </row>
    <row r="1519" spans="1:5" ht="15">
      <c r="A1519" s="48" t="s">
        <v>9</v>
      </c>
      <c r="B1519" s="61" t="s">
        <v>3393</v>
      </c>
      <c r="C1519" s="61" t="s">
        <v>3394</v>
      </c>
      <c r="D1519" s="48" t="s">
        <v>45</v>
      </c>
      <c r="E1519" s="52"/>
    </row>
    <row r="1520" spans="1:5" ht="15">
      <c r="A1520" s="48" t="s">
        <v>9</v>
      </c>
      <c r="B1520" s="61" t="s">
        <v>3397</v>
      </c>
      <c r="C1520" s="61" t="s">
        <v>3398</v>
      </c>
      <c r="D1520" s="48" t="s">
        <v>45</v>
      </c>
      <c r="E1520" s="52"/>
    </row>
    <row r="1521" spans="1:5" ht="15">
      <c r="A1521" s="48" t="s">
        <v>9</v>
      </c>
      <c r="B1521" s="61" t="s">
        <v>1565</v>
      </c>
      <c r="C1521" s="61" t="s">
        <v>3399</v>
      </c>
      <c r="D1521" s="48" t="s">
        <v>45</v>
      </c>
      <c r="E1521" s="52"/>
    </row>
    <row r="1522" spans="1:5" ht="15">
      <c r="A1522" s="48" t="s">
        <v>9</v>
      </c>
      <c r="B1522" s="61" t="s">
        <v>3044</v>
      </c>
      <c r="C1522" s="61" t="s">
        <v>3400</v>
      </c>
      <c r="D1522" s="48" t="s">
        <v>45</v>
      </c>
      <c r="E1522" s="52"/>
    </row>
    <row r="1523" spans="1:5" ht="15">
      <c r="A1523" s="48" t="s">
        <v>9</v>
      </c>
      <c r="B1523" s="61" t="s">
        <v>1711</v>
      </c>
      <c r="C1523" s="61" t="s">
        <v>3403</v>
      </c>
      <c r="D1523" s="48" t="s">
        <v>45</v>
      </c>
      <c r="E1523" s="52"/>
    </row>
    <row r="1524" spans="1:5" ht="15">
      <c r="A1524" s="48" t="s">
        <v>9</v>
      </c>
      <c r="B1524" s="61" t="s">
        <v>3405</v>
      </c>
      <c r="C1524" s="61" t="s">
        <v>3406</v>
      </c>
      <c r="D1524" s="48" t="s">
        <v>45</v>
      </c>
      <c r="E1524" s="52"/>
    </row>
    <row r="1525" spans="1:5" ht="15">
      <c r="A1525" s="48" t="s">
        <v>9</v>
      </c>
      <c r="B1525" s="61" t="s">
        <v>3069</v>
      </c>
      <c r="C1525" s="61" t="s">
        <v>3407</v>
      </c>
      <c r="D1525" s="48" t="s">
        <v>45</v>
      </c>
      <c r="E1525" s="52"/>
    </row>
    <row r="1526" spans="1:5" ht="15">
      <c r="A1526" s="48" t="s">
        <v>9</v>
      </c>
      <c r="B1526" s="61" t="s">
        <v>1984</v>
      </c>
      <c r="C1526" s="61" t="s">
        <v>3408</v>
      </c>
      <c r="D1526" s="48" t="s">
        <v>45</v>
      </c>
      <c r="E1526" s="52"/>
    </row>
    <row r="1527" spans="1:5" ht="15">
      <c r="A1527" s="48" t="s">
        <v>9</v>
      </c>
      <c r="B1527" s="61" t="s">
        <v>138</v>
      </c>
      <c r="C1527" s="61" t="s">
        <v>3409</v>
      </c>
      <c r="D1527" s="48" t="s">
        <v>45</v>
      </c>
      <c r="E1527" s="52"/>
    </row>
    <row r="1528" spans="1:5" ht="15">
      <c r="A1528" s="48" t="s">
        <v>9</v>
      </c>
      <c r="B1528" s="61" t="s">
        <v>2324</v>
      </c>
      <c r="C1528" s="61" t="s">
        <v>3410</v>
      </c>
      <c r="D1528" s="48" t="s">
        <v>45</v>
      </c>
      <c r="E1528" s="52"/>
    </row>
    <row r="1529" spans="1:5" ht="15">
      <c r="A1529" s="48" t="s">
        <v>9</v>
      </c>
      <c r="B1529" s="61" t="s">
        <v>2960</v>
      </c>
      <c r="C1529" s="61" t="s">
        <v>3412</v>
      </c>
      <c r="D1529" s="48" t="s">
        <v>45</v>
      </c>
      <c r="E1529" s="52"/>
    </row>
    <row r="1530" spans="1:5" ht="15">
      <c r="A1530" s="48" t="s">
        <v>9</v>
      </c>
      <c r="B1530" s="61" t="s">
        <v>2970</v>
      </c>
      <c r="C1530" s="61" t="s">
        <v>3413</v>
      </c>
      <c r="D1530" s="48" t="s">
        <v>45</v>
      </c>
      <c r="E1530" s="52"/>
    </row>
    <row r="1531" spans="1:5" ht="15">
      <c r="A1531" s="48" t="s">
        <v>9</v>
      </c>
      <c r="B1531" s="61" t="s">
        <v>2077</v>
      </c>
      <c r="C1531" s="61" t="s">
        <v>3414</v>
      </c>
      <c r="D1531" s="48" t="s">
        <v>45</v>
      </c>
      <c r="E1531" s="52"/>
    </row>
    <row r="1532" spans="1:5" ht="15">
      <c r="A1532" s="48" t="s">
        <v>9</v>
      </c>
      <c r="B1532" s="61" t="s">
        <v>916</v>
      </c>
      <c r="C1532" s="61" t="s">
        <v>3415</v>
      </c>
      <c r="D1532" s="48" t="s">
        <v>45</v>
      </c>
      <c r="E1532" s="52"/>
    </row>
    <row r="1533" spans="1:5" ht="15">
      <c r="A1533" s="48" t="s">
        <v>9</v>
      </c>
      <c r="B1533" s="61" t="s">
        <v>949</v>
      </c>
      <c r="C1533" s="61" t="s">
        <v>3416</v>
      </c>
      <c r="D1533" s="48" t="s">
        <v>45</v>
      </c>
      <c r="E1533" s="52"/>
    </row>
    <row r="1534" spans="1:5" ht="15">
      <c r="A1534" s="48" t="s">
        <v>9</v>
      </c>
      <c r="B1534" s="61" t="s">
        <v>2296</v>
      </c>
      <c r="C1534" s="61" t="s">
        <v>3417</v>
      </c>
      <c r="D1534" s="48" t="s">
        <v>45</v>
      </c>
      <c r="E1534" s="52"/>
    </row>
    <row r="1535" spans="1:5" ht="15">
      <c r="A1535" s="48" t="s">
        <v>9</v>
      </c>
      <c r="B1535" s="61" t="s">
        <v>1540</v>
      </c>
      <c r="C1535" s="61" t="s">
        <v>3418</v>
      </c>
      <c r="D1535" s="48" t="s">
        <v>45</v>
      </c>
      <c r="E1535" s="52"/>
    </row>
    <row r="1536" spans="1:5" ht="15">
      <c r="A1536" s="48" t="s">
        <v>9</v>
      </c>
      <c r="B1536" s="61" t="s">
        <v>3182</v>
      </c>
      <c r="C1536" s="61" t="s">
        <v>3421</v>
      </c>
      <c r="D1536" s="48" t="s">
        <v>45</v>
      </c>
      <c r="E1536" s="52"/>
    </row>
    <row r="1537" spans="1:5" ht="15">
      <c r="A1537" s="48" t="s">
        <v>9</v>
      </c>
      <c r="B1537" s="61" t="s">
        <v>1076</v>
      </c>
      <c r="C1537" s="61" t="s">
        <v>3422</v>
      </c>
      <c r="D1537" s="48" t="s">
        <v>45</v>
      </c>
      <c r="E1537" s="52"/>
    </row>
    <row r="1538" spans="1:5" ht="15">
      <c r="A1538" s="48" t="s">
        <v>9</v>
      </c>
      <c r="B1538" s="61" t="s">
        <v>3423</v>
      </c>
      <c r="C1538" s="61" t="s">
        <v>3424</v>
      </c>
      <c r="D1538" s="48" t="s">
        <v>45</v>
      </c>
      <c r="E1538" s="52"/>
    </row>
    <row r="1539" spans="1:5" ht="15">
      <c r="A1539" s="48" t="s">
        <v>9</v>
      </c>
      <c r="B1539" s="61" t="s">
        <v>2993</v>
      </c>
      <c r="C1539" s="61" t="s">
        <v>3425</v>
      </c>
      <c r="D1539" s="48" t="s">
        <v>45</v>
      </c>
      <c r="E1539" s="52"/>
    </row>
    <row r="1540" spans="1:5" ht="15">
      <c r="A1540" s="48" t="s">
        <v>9</v>
      </c>
      <c r="B1540" s="61" t="s">
        <v>3426</v>
      </c>
      <c r="C1540" s="61" t="s">
        <v>3427</v>
      </c>
      <c r="D1540" s="48" t="s">
        <v>45</v>
      </c>
      <c r="E1540" s="52"/>
    </row>
    <row r="1541" spans="1:5" ht="15">
      <c r="A1541" s="48" t="s">
        <v>9</v>
      </c>
      <c r="B1541" s="61" t="s">
        <v>2144</v>
      </c>
      <c r="C1541" s="61" t="s">
        <v>3428</v>
      </c>
      <c r="D1541" s="48" t="s">
        <v>45</v>
      </c>
      <c r="E1541" s="52"/>
    </row>
    <row r="1542" spans="1:5" ht="15">
      <c r="A1542" s="48" t="s">
        <v>9</v>
      </c>
      <c r="B1542" s="61" t="s">
        <v>645</v>
      </c>
      <c r="C1542" s="61" t="s">
        <v>3429</v>
      </c>
      <c r="D1542" s="48" t="s">
        <v>45</v>
      </c>
      <c r="E1542" s="52"/>
    </row>
    <row r="1543" spans="1:5" ht="15">
      <c r="A1543" s="48" t="s">
        <v>9</v>
      </c>
      <c r="B1543" s="61" t="s">
        <v>2392</v>
      </c>
      <c r="C1543" s="61" t="s">
        <v>3432</v>
      </c>
      <c r="D1543" s="48" t="s">
        <v>45</v>
      </c>
      <c r="E1543" s="52"/>
    </row>
    <row r="1544" spans="1:5" ht="15">
      <c r="A1544" s="48" t="s">
        <v>9</v>
      </c>
      <c r="B1544" s="61" t="s">
        <v>2317</v>
      </c>
      <c r="C1544" s="61" t="s">
        <v>3433</v>
      </c>
      <c r="D1544" s="48" t="s">
        <v>45</v>
      </c>
      <c r="E1544" s="52"/>
    </row>
    <row r="1545" spans="1:5" ht="15">
      <c r="A1545" s="48" t="s">
        <v>9</v>
      </c>
      <c r="B1545" s="61" t="s">
        <v>959</v>
      </c>
      <c r="C1545" s="61" t="s">
        <v>3434</v>
      </c>
      <c r="D1545" s="48" t="s">
        <v>45</v>
      </c>
      <c r="E1545" s="52"/>
    </row>
    <row r="1546" spans="1:5" ht="15">
      <c r="A1546" s="48" t="s">
        <v>9</v>
      </c>
      <c r="B1546" s="61" t="s">
        <v>2317</v>
      </c>
      <c r="C1546" s="61" t="s">
        <v>3436</v>
      </c>
      <c r="D1546" s="48" t="s">
        <v>45</v>
      </c>
      <c r="E1546" s="52"/>
    </row>
    <row r="1547" spans="1:5" ht="15">
      <c r="A1547" s="48" t="s">
        <v>9</v>
      </c>
      <c r="B1547" s="61" t="s">
        <v>3437</v>
      </c>
      <c r="C1547" s="61" t="s">
        <v>3438</v>
      </c>
      <c r="D1547" s="48" t="s">
        <v>45</v>
      </c>
      <c r="E1547" s="52"/>
    </row>
    <row r="1548" spans="1:5" ht="15">
      <c r="A1548" s="48" t="s">
        <v>9</v>
      </c>
      <c r="B1548" s="61" t="s">
        <v>988</v>
      </c>
      <c r="C1548" s="61" t="s">
        <v>3439</v>
      </c>
      <c r="D1548" s="48" t="s">
        <v>45</v>
      </c>
      <c r="E1548" s="52"/>
    </row>
    <row r="1549" spans="1:5" ht="15">
      <c r="A1549" s="48" t="s">
        <v>9</v>
      </c>
      <c r="B1549" s="61" t="s">
        <v>452</v>
      </c>
      <c r="C1549" s="61" t="s">
        <v>3440</v>
      </c>
      <c r="D1549" s="48" t="s">
        <v>45</v>
      </c>
      <c r="E1549" s="52"/>
    </row>
    <row r="1550" spans="1:5" ht="15">
      <c r="A1550" s="48" t="s">
        <v>9</v>
      </c>
      <c r="B1550" s="61" t="s">
        <v>267</v>
      </c>
      <c r="C1550" s="61" t="s">
        <v>3443</v>
      </c>
      <c r="D1550" s="48" t="s">
        <v>45</v>
      </c>
      <c r="E1550" s="52"/>
    </row>
    <row r="1551" spans="1:5" ht="15">
      <c r="A1551" s="48" t="s">
        <v>9</v>
      </c>
      <c r="B1551" s="61" t="s">
        <v>1269</v>
      </c>
      <c r="C1551" s="61" t="s">
        <v>3444</v>
      </c>
      <c r="D1551" s="48" t="s">
        <v>45</v>
      </c>
      <c r="E1551" s="52"/>
    </row>
    <row r="1552" spans="1:5" ht="15">
      <c r="A1552" s="48" t="s">
        <v>9</v>
      </c>
      <c r="B1552" s="61" t="s">
        <v>1841</v>
      </c>
      <c r="C1552" s="61" t="s">
        <v>3445</v>
      </c>
      <c r="D1552" s="48" t="s">
        <v>45</v>
      </c>
      <c r="E1552" s="52"/>
    </row>
    <row r="1553" spans="1:5" ht="15">
      <c r="A1553" s="48" t="s">
        <v>9</v>
      </c>
      <c r="B1553" s="61" t="s">
        <v>3446</v>
      </c>
      <c r="C1553" s="61" t="s">
        <v>3447</v>
      </c>
      <c r="D1553" s="48" t="s">
        <v>45</v>
      </c>
      <c r="E1553" s="52"/>
    </row>
    <row r="1554" spans="1:5" ht="15">
      <c r="A1554" s="48" t="s">
        <v>9</v>
      </c>
      <c r="B1554" s="61" t="s">
        <v>2286</v>
      </c>
      <c r="C1554" s="61" t="s">
        <v>3449</v>
      </c>
      <c r="D1554" s="48" t="s">
        <v>45</v>
      </c>
      <c r="E1554" s="52"/>
    </row>
    <row r="1555" spans="1:5" ht="15">
      <c r="A1555" s="48" t="s">
        <v>9</v>
      </c>
      <c r="B1555" s="61" t="s">
        <v>1483</v>
      </c>
      <c r="C1555" s="61" t="s">
        <v>3450</v>
      </c>
      <c r="D1555" s="48" t="s">
        <v>45</v>
      </c>
      <c r="E1555" s="52"/>
    </row>
    <row r="1556" spans="1:5" ht="15">
      <c r="A1556" s="48" t="s">
        <v>9</v>
      </c>
      <c r="B1556" s="61" t="s">
        <v>3451</v>
      </c>
      <c r="C1556" s="61" t="s">
        <v>3452</v>
      </c>
      <c r="D1556" s="48" t="s">
        <v>45</v>
      </c>
      <c r="E1556" s="52"/>
    </row>
    <row r="1557" spans="1:5" ht="15">
      <c r="A1557" s="48" t="s">
        <v>9</v>
      </c>
      <c r="B1557" s="61" t="s">
        <v>1711</v>
      </c>
      <c r="C1557" s="61" t="s">
        <v>3453</v>
      </c>
      <c r="D1557" s="48" t="s">
        <v>45</v>
      </c>
      <c r="E1557" s="52"/>
    </row>
    <row r="1558" spans="1:5" ht="15">
      <c r="A1558" s="48" t="s">
        <v>9</v>
      </c>
      <c r="B1558" s="61" t="s">
        <v>2239</v>
      </c>
      <c r="C1558" s="61" t="s">
        <v>3456</v>
      </c>
      <c r="D1558" s="48" t="s">
        <v>45</v>
      </c>
      <c r="E1558" s="52"/>
    </row>
    <row r="1559" spans="1:5" ht="15">
      <c r="A1559" s="48" t="s">
        <v>9</v>
      </c>
      <c r="B1559" s="61" t="s">
        <v>3345</v>
      </c>
      <c r="C1559" s="61" t="s">
        <v>3457</v>
      </c>
      <c r="D1559" s="48" t="s">
        <v>45</v>
      </c>
      <c r="E1559" s="52"/>
    </row>
    <row r="1560" spans="1:5" ht="15">
      <c r="A1560" s="48" t="s">
        <v>9</v>
      </c>
      <c r="B1560" s="61" t="s">
        <v>1859</v>
      </c>
      <c r="C1560" s="61" t="s">
        <v>3458</v>
      </c>
      <c r="D1560" s="48" t="s">
        <v>45</v>
      </c>
      <c r="E1560" s="52"/>
    </row>
    <row r="1561" spans="1:5" ht="15">
      <c r="A1561" s="48" t="s">
        <v>9</v>
      </c>
      <c r="B1561" s="61" t="s">
        <v>484</v>
      </c>
      <c r="C1561" s="61" t="s">
        <v>3459</v>
      </c>
      <c r="D1561" s="48" t="s">
        <v>45</v>
      </c>
      <c r="E1561" s="52"/>
    </row>
    <row r="1562" spans="1:5" ht="15">
      <c r="A1562" s="48" t="s">
        <v>9</v>
      </c>
      <c r="B1562" s="61" t="s">
        <v>908</v>
      </c>
      <c r="C1562" s="61" t="s">
        <v>3460</v>
      </c>
      <c r="D1562" s="48" t="s">
        <v>45</v>
      </c>
      <c r="E1562" s="52"/>
    </row>
    <row r="1563" spans="1:5" ht="15">
      <c r="A1563" s="48" t="s">
        <v>9</v>
      </c>
      <c r="B1563" s="61" t="s">
        <v>2656</v>
      </c>
      <c r="C1563" s="61" t="s">
        <v>3463</v>
      </c>
      <c r="D1563" s="48" t="s">
        <v>45</v>
      </c>
      <c r="E1563" s="52"/>
    </row>
    <row r="1564" spans="1:5" ht="15">
      <c r="A1564" s="48" t="s">
        <v>9</v>
      </c>
      <c r="B1564" s="61" t="s">
        <v>3464</v>
      </c>
      <c r="C1564" s="61" t="s">
        <v>3465</v>
      </c>
      <c r="D1564" s="48" t="s">
        <v>45</v>
      </c>
      <c r="E1564" s="52"/>
    </row>
    <row r="1565" spans="1:5" ht="15">
      <c r="A1565" s="48" t="s">
        <v>9</v>
      </c>
      <c r="B1565" s="61" t="s">
        <v>3466</v>
      </c>
      <c r="C1565" s="61" t="s">
        <v>3467</v>
      </c>
      <c r="D1565" s="48" t="s">
        <v>45</v>
      </c>
      <c r="E1565" s="52"/>
    </row>
    <row r="1566" spans="1:5" ht="15">
      <c r="A1566" s="48" t="s">
        <v>9</v>
      </c>
      <c r="B1566" s="61" t="s">
        <v>2215</v>
      </c>
      <c r="C1566" s="61" t="s">
        <v>3469</v>
      </c>
      <c r="D1566" s="48" t="s">
        <v>45</v>
      </c>
      <c r="E1566" s="52"/>
    </row>
    <row r="1567" spans="1:5" ht="15">
      <c r="A1567" s="48" t="s">
        <v>9</v>
      </c>
      <c r="B1567" s="61" t="s">
        <v>3470</v>
      </c>
      <c r="C1567" s="61" t="s">
        <v>3471</v>
      </c>
      <c r="D1567" s="48" t="s">
        <v>45</v>
      </c>
      <c r="E1567" s="52"/>
    </row>
    <row r="1568" spans="1:5" ht="15">
      <c r="A1568" s="48" t="s">
        <v>9</v>
      </c>
      <c r="B1568" s="61" t="s">
        <v>2174</v>
      </c>
      <c r="C1568" s="61" t="s">
        <v>3472</v>
      </c>
      <c r="D1568" s="48" t="s">
        <v>45</v>
      </c>
      <c r="E1568" s="52"/>
    </row>
    <row r="1569" spans="1:5" ht="15">
      <c r="A1569" s="48" t="s">
        <v>9</v>
      </c>
      <c r="B1569" s="61" t="s">
        <v>3473</v>
      </c>
      <c r="C1569" s="61" t="s">
        <v>3474</v>
      </c>
      <c r="D1569" s="48" t="s">
        <v>45</v>
      </c>
      <c r="E1569" s="52"/>
    </row>
    <row r="1570" spans="1:5" ht="15">
      <c r="A1570" s="48" t="s">
        <v>9</v>
      </c>
      <c r="B1570" s="61" t="s">
        <v>3477</v>
      </c>
      <c r="C1570" s="61" t="s">
        <v>3478</v>
      </c>
      <c r="D1570" s="48" t="s">
        <v>45</v>
      </c>
      <c r="E1570" s="52"/>
    </row>
    <row r="1571" spans="1:5" ht="15">
      <c r="A1571" s="48" t="s">
        <v>9</v>
      </c>
      <c r="B1571" s="61" t="s">
        <v>51</v>
      </c>
      <c r="C1571" s="61" t="s">
        <v>3479</v>
      </c>
      <c r="D1571" s="48" t="s">
        <v>45</v>
      </c>
      <c r="E1571" s="52"/>
    </row>
    <row r="1572" spans="1:5" ht="15">
      <c r="A1572" s="48" t="s">
        <v>9</v>
      </c>
      <c r="B1572" s="61" t="s">
        <v>736</v>
      </c>
      <c r="C1572" s="61" t="s">
        <v>3480</v>
      </c>
      <c r="D1572" s="48" t="s">
        <v>45</v>
      </c>
      <c r="E1572" s="52"/>
    </row>
    <row r="1573" spans="1:5" ht="15">
      <c r="A1573" s="48" t="s">
        <v>9</v>
      </c>
      <c r="B1573" s="61" t="s">
        <v>1916</v>
      </c>
      <c r="C1573" s="61" t="s">
        <v>3481</v>
      </c>
      <c r="D1573" s="48" t="s">
        <v>45</v>
      </c>
      <c r="E1573" s="52"/>
    </row>
    <row r="1574" spans="1:5" ht="15">
      <c r="A1574" s="48" t="s">
        <v>9</v>
      </c>
      <c r="B1574" s="61" t="s">
        <v>3483</v>
      </c>
      <c r="C1574" s="61" t="s">
        <v>3484</v>
      </c>
      <c r="D1574" s="48" t="s">
        <v>45</v>
      </c>
      <c r="E1574" s="52"/>
    </row>
    <row r="1575" spans="1:5" ht="15">
      <c r="A1575" s="48" t="s">
        <v>9</v>
      </c>
      <c r="B1575" s="61" t="s">
        <v>1940</v>
      </c>
      <c r="C1575" s="61" t="s">
        <v>3485</v>
      </c>
      <c r="D1575" s="48" t="s">
        <v>45</v>
      </c>
      <c r="E1575" s="52"/>
    </row>
    <row r="1576" spans="1:5" ht="15">
      <c r="A1576" s="48" t="s">
        <v>9</v>
      </c>
      <c r="B1576" s="61" t="s">
        <v>1909</v>
      </c>
      <c r="C1576" s="61" t="s">
        <v>3486</v>
      </c>
      <c r="D1576" s="48" t="s">
        <v>45</v>
      </c>
      <c r="E1576" s="52"/>
    </row>
    <row r="1577" spans="1:5" ht="15">
      <c r="A1577" s="48" t="s">
        <v>9</v>
      </c>
      <c r="B1577" s="61" t="s">
        <v>3405</v>
      </c>
      <c r="C1577" s="61" t="s">
        <v>3488</v>
      </c>
      <c r="D1577" s="48" t="s">
        <v>45</v>
      </c>
      <c r="E1577" s="52"/>
    </row>
    <row r="1578" spans="1:5" ht="15">
      <c r="A1578" s="48" t="s">
        <v>9</v>
      </c>
      <c r="B1578" s="61" t="s">
        <v>2205</v>
      </c>
      <c r="C1578" s="61" t="s">
        <v>3490</v>
      </c>
      <c r="D1578" s="48" t="s">
        <v>45</v>
      </c>
      <c r="E1578" s="52"/>
    </row>
    <row r="1579" spans="1:5" ht="15">
      <c r="A1579" s="48" t="s">
        <v>9</v>
      </c>
      <c r="B1579" s="61" t="s">
        <v>598</v>
      </c>
      <c r="C1579" s="61" t="s">
        <v>3491</v>
      </c>
      <c r="D1579" s="48" t="s">
        <v>45</v>
      </c>
      <c r="E1579" s="52"/>
    </row>
    <row r="1580" spans="1:5" ht="15">
      <c r="A1580" s="48" t="s">
        <v>9</v>
      </c>
      <c r="B1580" s="61" t="s">
        <v>3494</v>
      </c>
      <c r="C1580" s="61" t="s">
        <v>3495</v>
      </c>
      <c r="D1580" s="48" t="s">
        <v>45</v>
      </c>
      <c r="E1580" s="52"/>
    </row>
    <row r="1581" spans="1:5" ht="15">
      <c r="A1581" s="48" t="s">
        <v>9</v>
      </c>
      <c r="B1581" s="61" t="s">
        <v>2752</v>
      </c>
      <c r="C1581" s="61" t="s">
        <v>3497</v>
      </c>
      <c r="D1581" s="48" t="s">
        <v>45</v>
      </c>
      <c r="E1581" s="52"/>
    </row>
    <row r="1582" spans="1:5" ht="15">
      <c r="A1582" s="48" t="s">
        <v>9</v>
      </c>
      <c r="B1582" s="61" t="s">
        <v>2808</v>
      </c>
      <c r="C1582" s="61" t="s">
        <v>3498</v>
      </c>
      <c r="D1582" s="48" t="s">
        <v>45</v>
      </c>
      <c r="E1582" s="52"/>
    </row>
    <row r="1583" spans="1:5" ht="15">
      <c r="A1583" s="48" t="s">
        <v>9</v>
      </c>
      <c r="B1583" s="61" t="s">
        <v>2137</v>
      </c>
      <c r="C1583" s="61" t="s">
        <v>3499</v>
      </c>
      <c r="D1583" s="48" t="s">
        <v>45</v>
      </c>
      <c r="E1583" s="52"/>
    </row>
    <row r="1584" spans="1:5" ht="15">
      <c r="A1584" s="48" t="s">
        <v>9</v>
      </c>
      <c r="B1584" s="61" t="s">
        <v>484</v>
      </c>
      <c r="C1584" s="61" t="s">
        <v>3502</v>
      </c>
      <c r="D1584" s="48" t="s">
        <v>45</v>
      </c>
      <c r="E1584" s="52"/>
    </row>
    <row r="1585" spans="1:5" ht="15">
      <c r="A1585" s="48" t="s">
        <v>9</v>
      </c>
      <c r="B1585" s="61" t="s">
        <v>2317</v>
      </c>
      <c r="C1585" s="61" t="s">
        <v>3503</v>
      </c>
      <c r="D1585" s="48" t="s">
        <v>45</v>
      </c>
      <c r="E1585" s="52"/>
    </row>
    <row r="1586" spans="1:5" ht="15">
      <c r="A1586" s="48" t="s">
        <v>9</v>
      </c>
      <c r="B1586" s="61" t="s">
        <v>3504</v>
      </c>
      <c r="C1586" s="61" t="s">
        <v>3505</v>
      </c>
      <c r="D1586" s="48" t="s">
        <v>45</v>
      </c>
      <c r="E1586" s="52"/>
    </row>
    <row r="1587" spans="1:5" ht="15">
      <c r="A1587" s="48" t="s">
        <v>9</v>
      </c>
      <c r="B1587" s="61" t="s">
        <v>1371</v>
      </c>
      <c r="C1587" s="61" t="s">
        <v>3506</v>
      </c>
      <c r="D1587" s="48" t="s">
        <v>45</v>
      </c>
      <c r="E1587" s="52"/>
    </row>
    <row r="1588" spans="1:5" ht="15">
      <c r="A1588" s="48" t="s">
        <v>9</v>
      </c>
      <c r="B1588" s="61" t="s">
        <v>2459</v>
      </c>
      <c r="C1588" s="61" t="s">
        <v>3509</v>
      </c>
      <c r="D1588" s="48" t="s">
        <v>45</v>
      </c>
      <c r="E1588" s="52"/>
    </row>
    <row r="1589" spans="1:5" ht="15">
      <c r="A1589" s="48" t="s">
        <v>9</v>
      </c>
      <c r="B1589" s="61" t="s">
        <v>3510</v>
      </c>
      <c r="C1589" s="61" t="s">
        <v>3511</v>
      </c>
      <c r="D1589" s="48" t="s">
        <v>45</v>
      </c>
      <c r="E1589" s="52"/>
    </row>
    <row r="1590" spans="1:5" ht="15">
      <c r="A1590" s="48" t="s">
        <v>9</v>
      </c>
      <c r="B1590" s="61" t="s">
        <v>3182</v>
      </c>
      <c r="C1590" s="61" t="s">
        <v>3512</v>
      </c>
      <c r="D1590" s="48" t="s">
        <v>45</v>
      </c>
      <c r="E1590" s="52"/>
    </row>
    <row r="1591" spans="1:5" ht="15">
      <c r="A1591" s="48" t="s">
        <v>9</v>
      </c>
      <c r="B1591" s="61" t="s">
        <v>3513</v>
      </c>
      <c r="C1591" s="61" t="s">
        <v>3514</v>
      </c>
      <c r="D1591" s="48" t="s">
        <v>45</v>
      </c>
      <c r="E1591" s="52"/>
    </row>
    <row r="1592" spans="1:5" ht="15">
      <c r="A1592" s="48" t="s">
        <v>9</v>
      </c>
      <c r="B1592" s="61" t="s">
        <v>2314</v>
      </c>
      <c r="C1592" s="61" t="s">
        <v>3515</v>
      </c>
      <c r="D1592" s="48" t="s">
        <v>45</v>
      </c>
      <c r="E1592" s="52"/>
    </row>
    <row r="1593" spans="1:5" ht="15">
      <c r="A1593" s="48" t="s">
        <v>9</v>
      </c>
      <c r="B1593" s="61" t="s">
        <v>3517</v>
      </c>
      <c r="C1593" s="61" t="s">
        <v>3518</v>
      </c>
      <c r="D1593" s="48" t="s">
        <v>45</v>
      </c>
      <c r="E1593" s="52"/>
    </row>
    <row r="1594" spans="1:5" ht="15">
      <c r="A1594" s="48" t="s">
        <v>9</v>
      </c>
      <c r="B1594" s="61" t="s">
        <v>2366</v>
      </c>
      <c r="C1594" s="61" t="s">
        <v>3520</v>
      </c>
      <c r="D1594" s="48" t="s">
        <v>45</v>
      </c>
      <c r="E1594" s="52"/>
    </row>
    <row r="1595" spans="1:5" ht="15">
      <c r="A1595" s="48" t="s">
        <v>9</v>
      </c>
      <c r="B1595" s="61" t="s">
        <v>3379</v>
      </c>
      <c r="C1595" s="61" t="s">
        <v>3521</v>
      </c>
      <c r="D1595" s="48" t="s">
        <v>45</v>
      </c>
      <c r="E1595" s="52"/>
    </row>
    <row r="1596" spans="1:5" ht="15">
      <c r="A1596" s="48" t="s">
        <v>9</v>
      </c>
      <c r="B1596" s="61" t="s">
        <v>267</v>
      </c>
      <c r="C1596" s="61" t="s">
        <v>3522</v>
      </c>
      <c r="D1596" s="48" t="s">
        <v>45</v>
      </c>
      <c r="E1596" s="52"/>
    </row>
    <row r="1597" spans="1:5" ht="15">
      <c r="A1597" s="48" t="s">
        <v>9</v>
      </c>
      <c r="B1597" s="61" t="s">
        <v>3523</v>
      </c>
      <c r="C1597" s="61" t="s">
        <v>3524</v>
      </c>
      <c r="D1597" s="48" t="s">
        <v>45</v>
      </c>
      <c r="E1597" s="52"/>
    </row>
    <row r="1598" spans="1:5" ht="15">
      <c r="A1598" s="48" t="s">
        <v>9</v>
      </c>
      <c r="B1598" s="61" t="s">
        <v>108</v>
      </c>
      <c r="C1598" s="61" t="s">
        <v>3525</v>
      </c>
      <c r="D1598" s="48" t="s">
        <v>45</v>
      </c>
      <c r="E1598" s="52"/>
    </row>
    <row r="1599" spans="1:5" ht="15">
      <c r="A1599" s="48" t="s">
        <v>9</v>
      </c>
      <c r="B1599" s="61" t="s">
        <v>2326</v>
      </c>
      <c r="C1599" s="61" t="s">
        <v>3526</v>
      </c>
      <c r="D1599" s="48" t="s">
        <v>45</v>
      </c>
      <c r="E1599" s="52"/>
    </row>
    <row r="1600" spans="1:5" ht="15">
      <c r="A1600" s="48" t="s">
        <v>9</v>
      </c>
      <c r="B1600" s="61" t="s">
        <v>3527</v>
      </c>
      <c r="C1600" s="61" t="s">
        <v>3528</v>
      </c>
      <c r="D1600" s="48" t="s">
        <v>45</v>
      </c>
      <c r="E1600" s="52"/>
    </row>
    <row r="1601" spans="1:5" ht="15">
      <c r="A1601" s="48" t="s">
        <v>9</v>
      </c>
      <c r="B1601" s="61" t="s">
        <v>3530</v>
      </c>
      <c r="C1601" s="61" t="s">
        <v>3531</v>
      </c>
      <c r="D1601" s="48" t="s">
        <v>45</v>
      </c>
      <c r="E1601" s="52"/>
    </row>
    <row r="1602" spans="1:5" ht="15">
      <c r="A1602" s="48" t="s">
        <v>9</v>
      </c>
      <c r="B1602" s="61" t="s">
        <v>2465</v>
      </c>
      <c r="C1602" s="61" t="s">
        <v>3532</v>
      </c>
      <c r="D1602" s="48" t="s">
        <v>45</v>
      </c>
      <c r="E1602" s="52"/>
    </row>
    <row r="1603" spans="1:5" ht="15">
      <c r="A1603" s="48" t="s">
        <v>9</v>
      </c>
      <c r="B1603" s="61" t="s">
        <v>3533</v>
      </c>
      <c r="C1603" s="61" t="s">
        <v>3534</v>
      </c>
      <c r="D1603" s="48" t="s">
        <v>45</v>
      </c>
      <c r="E1603" s="52"/>
    </row>
    <row r="1604" spans="1:5" ht="15">
      <c r="A1604" s="48" t="s">
        <v>9</v>
      </c>
      <c r="B1604" s="61" t="s">
        <v>2605</v>
      </c>
      <c r="C1604" s="61" t="s">
        <v>3535</v>
      </c>
      <c r="D1604" s="48" t="s">
        <v>45</v>
      </c>
      <c r="E1604" s="52"/>
    </row>
    <row r="1605" spans="1:5" ht="15">
      <c r="A1605" s="48" t="s">
        <v>9</v>
      </c>
      <c r="B1605" s="61" t="s">
        <v>3083</v>
      </c>
      <c r="C1605" s="61" t="s">
        <v>3536</v>
      </c>
      <c r="D1605" s="48" t="s">
        <v>45</v>
      </c>
      <c r="E1605" s="52"/>
    </row>
    <row r="1606" spans="1:5" ht="15">
      <c r="A1606" s="48" t="s">
        <v>9</v>
      </c>
      <c r="B1606" s="61" t="s">
        <v>3537</v>
      </c>
      <c r="C1606" s="61" t="s">
        <v>3538</v>
      </c>
      <c r="D1606" s="48" t="s">
        <v>45</v>
      </c>
      <c r="E1606" s="52"/>
    </row>
    <row r="1607" spans="1:5" ht="15">
      <c r="A1607" s="48" t="s">
        <v>9</v>
      </c>
      <c r="B1607" s="61" t="s">
        <v>1916</v>
      </c>
      <c r="C1607" s="61" t="s">
        <v>3540</v>
      </c>
      <c r="D1607" s="48" t="s">
        <v>45</v>
      </c>
      <c r="E1607" s="52"/>
    </row>
    <row r="1608" spans="1:5" ht="15">
      <c r="A1608" s="48" t="s">
        <v>9</v>
      </c>
      <c r="B1608" s="61" t="s">
        <v>1952</v>
      </c>
      <c r="C1608" s="61" t="s">
        <v>3541</v>
      </c>
      <c r="D1608" s="48" t="s">
        <v>45</v>
      </c>
      <c r="E1608" s="52"/>
    </row>
    <row r="1609" spans="1:5" ht="15">
      <c r="A1609" s="48" t="s">
        <v>9</v>
      </c>
      <c r="B1609" s="61" t="s">
        <v>3542</v>
      </c>
      <c r="C1609" s="61" t="s">
        <v>3543</v>
      </c>
      <c r="D1609" s="48" t="s">
        <v>45</v>
      </c>
      <c r="E1609" s="52"/>
    </row>
    <row r="1610" spans="1:5" ht="15">
      <c r="A1610" s="48" t="s">
        <v>9</v>
      </c>
      <c r="B1610" s="61" t="s">
        <v>2356</v>
      </c>
      <c r="C1610" s="61" t="s">
        <v>3544</v>
      </c>
      <c r="D1610" s="48" t="s">
        <v>45</v>
      </c>
      <c r="E1610" s="52"/>
    </row>
    <row r="1611" spans="1:5" ht="15">
      <c r="A1611" s="48" t="s">
        <v>9</v>
      </c>
      <c r="B1611" s="61" t="s">
        <v>3545</v>
      </c>
      <c r="C1611" s="61" t="s">
        <v>3546</v>
      </c>
      <c r="D1611" s="48" t="s">
        <v>45</v>
      </c>
      <c r="E1611" s="52"/>
    </row>
    <row r="1612" spans="1:5" ht="15">
      <c r="A1612" s="48" t="s">
        <v>9</v>
      </c>
      <c r="B1612" s="61" t="s">
        <v>3547</v>
      </c>
      <c r="C1612" s="61" t="s">
        <v>3548</v>
      </c>
      <c r="D1612" s="48" t="s">
        <v>45</v>
      </c>
      <c r="E1612" s="52"/>
    </row>
    <row r="1613" spans="1:5" ht="15">
      <c r="A1613" s="48" t="s">
        <v>9</v>
      </c>
      <c r="B1613" s="61" t="s">
        <v>1918</v>
      </c>
      <c r="C1613" s="61" t="s">
        <v>3549</v>
      </c>
      <c r="D1613" s="48" t="s">
        <v>45</v>
      </c>
      <c r="E1613" s="52"/>
    </row>
    <row r="1614" spans="1:5" ht="15">
      <c r="A1614" s="48" t="s">
        <v>9</v>
      </c>
      <c r="B1614" s="61" t="s">
        <v>2263</v>
      </c>
      <c r="C1614" s="61" t="s">
        <v>3551</v>
      </c>
      <c r="D1614" s="48" t="s">
        <v>45</v>
      </c>
      <c r="E1614" s="52"/>
    </row>
    <row r="1615" spans="1:5" ht="15">
      <c r="A1615" s="48" t="s">
        <v>9</v>
      </c>
      <c r="B1615" s="61" t="s">
        <v>3552</v>
      </c>
      <c r="C1615" s="61" t="s">
        <v>3553</v>
      </c>
      <c r="D1615" s="48" t="s">
        <v>45</v>
      </c>
      <c r="E1615" s="52"/>
    </row>
    <row r="1616" spans="1:5" ht="15">
      <c r="A1616" s="48" t="s">
        <v>9</v>
      </c>
      <c r="B1616" s="61" t="s">
        <v>3554</v>
      </c>
      <c r="C1616" s="61" t="s">
        <v>3555</v>
      </c>
      <c r="D1616" s="48" t="s">
        <v>45</v>
      </c>
      <c r="E1616" s="52"/>
    </row>
    <row r="1617" spans="1:5" ht="15">
      <c r="A1617" s="48" t="s">
        <v>9</v>
      </c>
      <c r="B1617" s="61" t="s">
        <v>108</v>
      </c>
      <c r="C1617" s="61" t="s">
        <v>3556</v>
      </c>
      <c r="D1617" s="48" t="s">
        <v>45</v>
      </c>
      <c r="E1617" s="52"/>
    </row>
    <row r="1618" spans="1:5" ht="15">
      <c r="A1618" s="48" t="s">
        <v>9</v>
      </c>
      <c r="B1618" s="61" t="s">
        <v>3557</v>
      </c>
      <c r="C1618" s="61" t="s">
        <v>3558</v>
      </c>
      <c r="D1618" s="48" t="s">
        <v>45</v>
      </c>
      <c r="E1618" s="52"/>
    </row>
    <row r="1619" spans="1:5" ht="15">
      <c r="A1619" s="48" t="s">
        <v>9</v>
      </c>
      <c r="B1619" s="61" t="s">
        <v>1896</v>
      </c>
      <c r="C1619" s="61" t="s">
        <v>3559</v>
      </c>
      <c r="D1619" s="48" t="s">
        <v>45</v>
      </c>
      <c r="E1619" s="52"/>
    </row>
    <row r="1620" spans="1:5" ht="15">
      <c r="A1620" s="48" t="s">
        <v>9</v>
      </c>
      <c r="B1620" s="61" t="s">
        <v>108</v>
      </c>
      <c r="C1620" s="61" t="s">
        <v>3561</v>
      </c>
      <c r="D1620" s="48" t="s">
        <v>45</v>
      </c>
      <c r="E1620" s="52"/>
    </row>
    <row r="1621" spans="1:5" ht="15">
      <c r="A1621" s="48" t="s">
        <v>9</v>
      </c>
      <c r="B1621" s="61" t="s">
        <v>3562</v>
      </c>
      <c r="C1621" s="61" t="s">
        <v>3563</v>
      </c>
      <c r="D1621" s="48" t="s">
        <v>45</v>
      </c>
      <c r="E1621" s="52"/>
    </row>
    <row r="1622" spans="1:5" ht="15">
      <c r="A1622" s="48" t="s">
        <v>9</v>
      </c>
      <c r="B1622" s="61" t="s">
        <v>3286</v>
      </c>
      <c r="C1622" s="61" t="s">
        <v>3564</v>
      </c>
      <c r="D1622" s="48" t="s">
        <v>45</v>
      </c>
      <c r="E1622" s="52"/>
    </row>
    <row r="1623" spans="1:5" ht="15">
      <c r="A1623" s="48" t="s">
        <v>9</v>
      </c>
      <c r="B1623" s="61" t="s">
        <v>3565</v>
      </c>
      <c r="C1623" s="61" t="s">
        <v>3566</v>
      </c>
      <c r="D1623" s="48" t="s">
        <v>45</v>
      </c>
      <c r="E1623" s="52"/>
    </row>
    <row r="1624" spans="1:5" ht="15">
      <c r="A1624" s="48" t="s">
        <v>9</v>
      </c>
      <c r="B1624" s="61" t="s">
        <v>3389</v>
      </c>
      <c r="C1624" s="61" t="s">
        <v>3567</v>
      </c>
      <c r="D1624" s="48" t="s">
        <v>45</v>
      </c>
      <c r="E1624" s="52"/>
    </row>
    <row r="1625" spans="1:5" ht="15">
      <c r="A1625" s="48" t="s">
        <v>9</v>
      </c>
      <c r="B1625" s="61" t="s">
        <v>3316</v>
      </c>
      <c r="C1625" s="61" t="s">
        <v>3570</v>
      </c>
      <c r="D1625" s="48" t="s">
        <v>45</v>
      </c>
      <c r="E1625" s="52"/>
    </row>
    <row r="1626" spans="1:5" ht="15">
      <c r="A1626" s="48" t="s">
        <v>9</v>
      </c>
      <c r="B1626" s="61" t="s">
        <v>2443</v>
      </c>
      <c r="C1626" s="61" t="s">
        <v>3571</v>
      </c>
      <c r="D1626" s="48" t="s">
        <v>45</v>
      </c>
      <c r="E1626" s="52"/>
    </row>
    <row r="1627" spans="1:5" ht="15">
      <c r="A1627" s="48" t="s">
        <v>9</v>
      </c>
      <c r="B1627" s="61" t="s">
        <v>3572</v>
      </c>
      <c r="C1627" s="61" t="s">
        <v>3573</v>
      </c>
      <c r="D1627" s="48" t="s">
        <v>45</v>
      </c>
      <c r="E1627" s="52"/>
    </row>
    <row r="1628" spans="1:5" ht="15">
      <c r="A1628" s="48" t="s">
        <v>9</v>
      </c>
      <c r="B1628" s="61" t="s">
        <v>3574</v>
      </c>
      <c r="C1628" s="61" t="s">
        <v>3575</v>
      </c>
      <c r="D1628" s="48" t="s">
        <v>45</v>
      </c>
      <c r="E1628" s="52"/>
    </row>
    <row r="1629" spans="1:5" ht="15">
      <c r="A1629" s="48" t="s">
        <v>9</v>
      </c>
      <c r="B1629" s="61" t="s">
        <v>3576</v>
      </c>
      <c r="C1629" s="61" t="s">
        <v>3577</v>
      </c>
      <c r="D1629" s="48" t="s">
        <v>45</v>
      </c>
      <c r="E1629" s="52"/>
    </row>
    <row r="1630" spans="1:5" ht="15">
      <c r="A1630" s="48" t="s">
        <v>9</v>
      </c>
      <c r="B1630" s="61" t="s">
        <v>2921</v>
      </c>
      <c r="C1630" s="61" t="s">
        <v>3579</v>
      </c>
      <c r="D1630" s="48" t="s">
        <v>45</v>
      </c>
      <c r="E1630" s="52"/>
    </row>
    <row r="1631" spans="1:5" ht="15">
      <c r="A1631" s="48" t="s">
        <v>9</v>
      </c>
      <c r="B1631" s="61" t="s">
        <v>2861</v>
      </c>
      <c r="C1631" s="61" t="s">
        <v>3580</v>
      </c>
      <c r="D1631" s="48" t="s">
        <v>45</v>
      </c>
      <c r="E1631" s="52"/>
    </row>
    <row r="1632" spans="1:5" ht="15">
      <c r="A1632" s="48" t="s">
        <v>9</v>
      </c>
      <c r="B1632" s="61" t="s">
        <v>2515</v>
      </c>
      <c r="C1632" s="61" t="s">
        <v>3581</v>
      </c>
      <c r="D1632" s="48" t="s">
        <v>45</v>
      </c>
      <c r="E1632" s="52"/>
    </row>
    <row r="1633" spans="1:5" ht="15">
      <c r="A1633" s="48" t="s">
        <v>9</v>
      </c>
      <c r="B1633" s="61" t="s">
        <v>3584</v>
      </c>
      <c r="C1633" s="61" t="s">
        <v>3585</v>
      </c>
      <c r="D1633" s="48" t="s">
        <v>45</v>
      </c>
      <c r="E1633" s="52"/>
    </row>
    <row r="1634" spans="1:5" ht="15">
      <c r="A1634" s="48" t="s">
        <v>9</v>
      </c>
      <c r="B1634" s="61" t="s">
        <v>3221</v>
      </c>
      <c r="C1634" s="61" t="s">
        <v>3586</v>
      </c>
      <c r="D1634" s="48" t="s">
        <v>45</v>
      </c>
      <c r="E1634" s="52"/>
    </row>
    <row r="1635" spans="1:5" ht="15">
      <c r="A1635" s="48" t="s">
        <v>9</v>
      </c>
      <c r="B1635" s="61" t="s">
        <v>2919</v>
      </c>
      <c r="C1635" s="61" t="s">
        <v>3587</v>
      </c>
      <c r="D1635" s="48" t="s">
        <v>45</v>
      </c>
      <c r="E1635" s="52"/>
    </row>
    <row r="1636" spans="1:5" ht="15">
      <c r="A1636" s="48" t="s">
        <v>9</v>
      </c>
      <c r="B1636" s="61" t="s">
        <v>1222</v>
      </c>
      <c r="C1636" s="61" t="s">
        <v>3589</v>
      </c>
      <c r="D1636" s="48" t="s">
        <v>45</v>
      </c>
      <c r="E1636" s="52"/>
    </row>
    <row r="1637" spans="1:5" ht="15">
      <c r="A1637" s="48" t="s">
        <v>9</v>
      </c>
      <c r="B1637" s="61" t="s">
        <v>3591</v>
      </c>
      <c r="C1637" s="61" t="s">
        <v>3592</v>
      </c>
      <c r="D1637" s="48" t="s">
        <v>45</v>
      </c>
      <c r="E1637" s="52"/>
    </row>
    <row r="1638" spans="1:5" ht="15">
      <c r="A1638" s="48" t="s">
        <v>9</v>
      </c>
      <c r="B1638" s="61" t="s">
        <v>2774</v>
      </c>
      <c r="C1638" s="61" t="s">
        <v>3593</v>
      </c>
      <c r="D1638" s="48" t="s">
        <v>45</v>
      </c>
      <c r="E1638" s="52"/>
    </row>
    <row r="1639" spans="1:5" ht="15">
      <c r="A1639" s="48" t="s">
        <v>9</v>
      </c>
      <c r="B1639" s="61" t="s">
        <v>3594</v>
      </c>
      <c r="C1639" s="61" t="s">
        <v>3595</v>
      </c>
      <c r="D1639" s="48" t="s">
        <v>45</v>
      </c>
      <c r="E1639" s="52"/>
    </row>
    <row r="1640" spans="1:5" ht="15">
      <c r="A1640" s="48" t="s">
        <v>9</v>
      </c>
      <c r="B1640" s="61" t="s">
        <v>2279</v>
      </c>
      <c r="C1640" s="61" t="s">
        <v>3598</v>
      </c>
      <c r="D1640" s="48" t="s">
        <v>45</v>
      </c>
      <c r="E1640" s="52"/>
    </row>
    <row r="1641" spans="1:5" ht="15">
      <c r="A1641" s="48" t="s">
        <v>9</v>
      </c>
      <c r="B1641" s="61" t="s">
        <v>2612</v>
      </c>
      <c r="C1641" s="61" t="s">
        <v>3599</v>
      </c>
      <c r="D1641" s="48" t="s">
        <v>45</v>
      </c>
      <c r="E1641" s="52"/>
    </row>
    <row r="1642" spans="1:5" ht="15">
      <c r="A1642" s="48" t="s">
        <v>9</v>
      </c>
      <c r="B1642" s="61" t="s">
        <v>3343</v>
      </c>
      <c r="C1642" s="61" t="s">
        <v>3600</v>
      </c>
      <c r="D1642" s="48" t="s">
        <v>45</v>
      </c>
      <c r="E1642" s="52"/>
    </row>
    <row r="1643" spans="1:5" ht="15">
      <c r="A1643" s="48" t="s">
        <v>9</v>
      </c>
      <c r="B1643" s="61" t="s">
        <v>3602</v>
      </c>
      <c r="C1643" s="61" t="s">
        <v>3603</v>
      </c>
      <c r="D1643" s="48" t="s">
        <v>45</v>
      </c>
      <c r="E1643" s="52"/>
    </row>
    <row r="1644" spans="1:5" ht="15">
      <c r="A1644" s="48" t="s">
        <v>9</v>
      </c>
      <c r="B1644" s="61" t="s">
        <v>3604</v>
      </c>
      <c r="C1644" s="61" t="s">
        <v>3605</v>
      </c>
      <c r="D1644" s="48" t="s">
        <v>45</v>
      </c>
      <c r="E1644" s="52"/>
    </row>
    <row r="1645" spans="1:5" ht="15">
      <c r="A1645" s="48" t="s">
        <v>9</v>
      </c>
      <c r="B1645" s="61" t="s">
        <v>1162</v>
      </c>
      <c r="C1645" s="61" t="s">
        <v>3606</v>
      </c>
      <c r="D1645" s="48" t="s">
        <v>45</v>
      </c>
      <c r="E1645" s="52"/>
    </row>
    <row r="1646" spans="1:5" ht="15">
      <c r="A1646" s="48" t="s">
        <v>9</v>
      </c>
      <c r="B1646" s="61" t="s">
        <v>1911</v>
      </c>
      <c r="C1646" s="61" t="s">
        <v>3609</v>
      </c>
      <c r="D1646" s="48" t="s">
        <v>45</v>
      </c>
      <c r="E1646" s="52"/>
    </row>
    <row r="1647" spans="1:5" ht="15">
      <c r="A1647" s="48" t="s">
        <v>9</v>
      </c>
      <c r="B1647" s="61" t="s">
        <v>3610</v>
      </c>
      <c r="C1647" s="61" t="s">
        <v>3611</v>
      </c>
      <c r="D1647" s="48" t="s">
        <v>45</v>
      </c>
      <c r="E1647" s="52"/>
    </row>
    <row r="1648" spans="1:5" ht="15">
      <c r="A1648" s="48" t="s">
        <v>9</v>
      </c>
      <c r="B1648" s="61" t="s">
        <v>3112</v>
      </c>
      <c r="C1648" s="61" t="s">
        <v>3612</v>
      </c>
      <c r="D1648" s="48" t="s">
        <v>45</v>
      </c>
      <c r="E1648" s="52"/>
    </row>
    <row r="1649" spans="1:5" ht="15">
      <c r="A1649" s="48" t="s">
        <v>9</v>
      </c>
      <c r="B1649" s="61" t="s">
        <v>3451</v>
      </c>
      <c r="C1649" s="61" t="s">
        <v>3613</v>
      </c>
      <c r="D1649" s="48" t="s">
        <v>45</v>
      </c>
      <c r="E1649" s="52"/>
    </row>
    <row r="1650" spans="1:5" ht="15">
      <c r="A1650" s="48" t="s">
        <v>9</v>
      </c>
      <c r="B1650" s="61" t="s">
        <v>3614</v>
      </c>
      <c r="C1650" s="61" t="s">
        <v>3615</v>
      </c>
      <c r="D1650" s="48" t="s">
        <v>45</v>
      </c>
      <c r="E1650" s="52"/>
    </row>
    <row r="1651" spans="1:5" ht="15">
      <c r="A1651" s="48" t="s">
        <v>9</v>
      </c>
      <c r="B1651" s="61" t="s">
        <v>191</v>
      </c>
      <c r="C1651" s="61" t="s">
        <v>3616</v>
      </c>
      <c r="D1651" s="48" t="s">
        <v>45</v>
      </c>
      <c r="E1651" s="52"/>
    </row>
    <row r="1652" spans="1:5" ht="15">
      <c r="A1652" s="48" t="s">
        <v>9</v>
      </c>
      <c r="B1652" s="61" t="s">
        <v>2114</v>
      </c>
      <c r="C1652" s="61" t="s">
        <v>3618</v>
      </c>
      <c r="D1652" s="48" t="s">
        <v>45</v>
      </c>
      <c r="E1652" s="52"/>
    </row>
    <row r="1653" spans="1:5" ht="15">
      <c r="A1653" s="48" t="s">
        <v>9</v>
      </c>
      <c r="B1653" s="61" t="s">
        <v>3619</v>
      </c>
      <c r="C1653" s="61" t="s">
        <v>3620</v>
      </c>
      <c r="D1653" s="48" t="s">
        <v>45</v>
      </c>
      <c r="E1653" s="52"/>
    </row>
    <row r="1654" spans="1:5" ht="15">
      <c r="A1654" s="48" t="s">
        <v>9</v>
      </c>
      <c r="B1654" s="61" t="s">
        <v>1090</v>
      </c>
      <c r="C1654" s="61" t="s">
        <v>3622</v>
      </c>
      <c r="D1654" s="48" t="s">
        <v>45</v>
      </c>
      <c r="E1654" s="52"/>
    </row>
    <row r="1655" spans="1:5" ht="15">
      <c r="A1655" s="48" t="s">
        <v>9</v>
      </c>
      <c r="B1655" s="61" t="s">
        <v>3624</v>
      </c>
      <c r="C1655" s="61" t="s">
        <v>3625</v>
      </c>
      <c r="D1655" s="48" t="s">
        <v>45</v>
      </c>
      <c r="E1655" s="52"/>
    </row>
    <row r="1656" spans="1:5" ht="15">
      <c r="A1656" s="48" t="s">
        <v>9</v>
      </c>
      <c r="B1656" s="61" t="s">
        <v>2280</v>
      </c>
      <c r="C1656" s="61" t="s">
        <v>3626</v>
      </c>
      <c r="D1656" s="48" t="s">
        <v>45</v>
      </c>
      <c r="E1656" s="52"/>
    </row>
    <row r="1657" spans="1:5" ht="15">
      <c r="A1657" s="48" t="s">
        <v>9</v>
      </c>
      <c r="B1657" s="61" t="s">
        <v>3627</v>
      </c>
      <c r="C1657" s="61" t="s">
        <v>3628</v>
      </c>
      <c r="D1657" s="48" t="s">
        <v>45</v>
      </c>
      <c r="E1657" s="52"/>
    </row>
    <row r="1658" spans="1:5" ht="15">
      <c r="A1658" s="48" t="s">
        <v>9</v>
      </c>
      <c r="B1658" s="61" t="s">
        <v>2575</v>
      </c>
      <c r="C1658" s="61" t="s">
        <v>3629</v>
      </c>
      <c r="D1658" s="48" t="s">
        <v>45</v>
      </c>
      <c r="E1658" s="52"/>
    </row>
    <row r="1659" spans="1:5" ht="15">
      <c r="A1659" s="48" t="s">
        <v>9</v>
      </c>
      <c r="B1659" s="61" t="s">
        <v>2230</v>
      </c>
      <c r="C1659" s="61" t="s">
        <v>3630</v>
      </c>
      <c r="D1659" s="48" t="s">
        <v>45</v>
      </c>
      <c r="E1659" s="52"/>
    </row>
    <row r="1660" spans="1:5" ht="15">
      <c r="A1660" s="48" t="s">
        <v>9</v>
      </c>
      <c r="B1660" s="61" t="s">
        <v>3632</v>
      </c>
      <c r="C1660" s="61" t="s">
        <v>3633</v>
      </c>
      <c r="D1660" s="48" t="s">
        <v>45</v>
      </c>
      <c r="E1660" s="52"/>
    </row>
    <row r="1661" spans="1:5" ht="15">
      <c r="A1661" s="48" t="s">
        <v>9</v>
      </c>
      <c r="B1661" s="61" t="s">
        <v>3634</v>
      </c>
      <c r="C1661" s="61" t="s">
        <v>3635</v>
      </c>
      <c r="D1661" s="48" t="s">
        <v>45</v>
      </c>
      <c r="E1661" s="52"/>
    </row>
    <row r="1662" spans="1:5" ht="15">
      <c r="A1662" s="48" t="s">
        <v>9</v>
      </c>
      <c r="B1662" s="61" t="s">
        <v>2056</v>
      </c>
      <c r="C1662" s="61" t="s">
        <v>3636</v>
      </c>
      <c r="D1662" s="48" t="s">
        <v>45</v>
      </c>
      <c r="E1662" s="52"/>
    </row>
    <row r="1663" spans="1:5" ht="15">
      <c r="A1663" s="48" t="s">
        <v>9</v>
      </c>
      <c r="B1663" s="61" t="s">
        <v>358</v>
      </c>
      <c r="C1663" s="61" t="s">
        <v>3637</v>
      </c>
      <c r="D1663" s="48" t="s">
        <v>45</v>
      </c>
      <c r="E1663" s="52"/>
    </row>
    <row r="1664" spans="1:5" ht="15">
      <c r="A1664" s="48" t="s">
        <v>9</v>
      </c>
      <c r="B1664" s="61" t="s">
        <v>1638</v>
      </c>
      <c r="C1664" s="61" t="s">
        <v>3638</v>
      </c>
      <c r="D1664" s="48" t="s">
        <v>45</v>
      </c>
      <c r="E1664" s="52"/>
    </row>
    <row r="1665" spans="1:5" ht="15">
      <c r="A1665" s="48" t="s">
        <v>9</v>
      </c>
      <c r="B1665" s="61" t="s">
        <v>3076</v>
      </c>
      <c r="C1665" s="61" t="s">
        <v>3640</v>
      </c>
      <c r="D1665" s="48" t="s">
        <v>45</v>
      </c>
      <c r="E1665" s="52"/>
    </row>
    <row r="1666" spans="1:5" ht="15">
      <c r="A1666" s="48" t="s">
        <v>9</v>
      </c>
      <c r="B1666" s="61" t="s">
        <v>1726</v>
      </c>
      <c r="C1666" s="61" t="s">
        <v>3641</v>
      </c>
      <c r="D1666" s="48" t="s">
        <v>45</v>
      </c>
      <c r="E1666" s="52"/>
    </row>
    <row r="1667" spans="1:5" ht="15">
      <c r="A1667" s="48" t="s">
        <v>9</v>
      </c>
      <c r="B1667" s="61" t="s">
        <v>3642</v>
      </c>
      <c r="C1667" s="61" t="s">
        <v>3643</v>
      </c>
      <c r="D1667" s="48" t="s">
        <v>45</v>
      </c>
      <c r="E1667" s="52"/>
    </row>
    <row r="1668" spans="1:5" ht="15">
      <c r="A1668" s="48" t="s">
        <v>9</v>
      </c>
      <c r="B1668" s="61" t="s">
        <v>3644</v>
      </c>
      <c r="C1668" s="61" t="s">
        <v>3645</v>
      </c>
      <c r="D1668" s="48" t="s">
        <v>45</v>
      </c>
      <c r="E1668" s="52"/>
    </row>
    <row r="1669" spans="1:5" ht="15">
      <c r="A1669" s="48" t="s">
        <v>9</v>
      </c>
      <c r="B1669" s="61" t="s">
        <v>2737</v>
      </c>
      <c r="C1669" s="61" t="s">
        <v>3646</v>
      </c>
      <c r="D1669" s="48" t="s">
        <v>45</v>
      </c>
      <c r="E1669" s="52"/>
    </row>
    <row r="1670" spans="1:5" ht="15">
      <c r="A1670" s="48" t="s">
        <v>9</v>
      </c>
      <c r="B1670" s="61" t="s">
        <v>2856</v>
      </c>
      <c r="C1670" s="61" t="s">
        <v>3647</v>
      </c>
      <c r="D1670" s="48" t="s">
        <v>45</v>
      </c>
      <c r="E1670" s="52"/>
    </row>
    <row r="1671" spans="1:5" ht="15">
      <c r="A1671" s="48" t="s">
        <v>9</v>
      </c>
      <c r="B1671" s="61" t="s">
        <v>3648</v>
      </c>
      <c r="C1671" s="61" t="s">
        <v>3650</v>
      </c>
      <c r="D1671" s="48" t="s">
        <v>45</v>
      </c>
      <c r="E1671" s="52"/>
    </row>
    <row r="1672" spans="1:5" ht="15">
      <c r="A1672" s="48" t="s">
        <v>9</v>
      </c>
      <c r="B1672" s="61" t="s">
        <v>452</v>
      </c>
      <c r="C1672" s="61" t="s">
        <v>3651</v>
      </c>
      <c r="D1672" s="48" t="s">
        <v>45</v>
      </c>
      <c r="E1672" s="52"/>
    </row>
    <row r="1673" spans="1:5" ht="15">
      <c r="A1673" s="48" t="s">
        <v>9</v>
      </c>
      <c r="B1673" s="61" t="s">
        <v>3204</v>
      </c>
      <c r="C1673" s="61" t="s">
        <v>3652</v>
      </c>
      <c r="D1673" s="48" t="s">
        <v>45</v>
      </c>
      <c r="E1673" s="52"/>
    </row>
    <row r="1674" spans="1:5" ht="15">
      <c r="A1674" s="48" t="s">
        <v>9</v>
      </c>
      <c r="B1674" s="61" t="s">
        <v>683</v>
      </c>
      <c r="C1674" s="61" t="s">
        <v>3654</v>
      </c>
      <c r="D1674" s="48" t="s">
        <v>45</v>
      </c>
      <c r="E1674" s="52"/>
    </row>
    <row r="1675" spans="1:5" ht="15">
      <c r="A1675" s="48" t="s">
        <v>9</v>
      </c>
      <c r="B1675" s="61" t="s">
        <v>3657</v>
      </c>
      <c r="C1675" s="61" t="s">
        <v>3658</v>
      </c>
      <c r="D1675" s="48" t="s">
        <v>45</v>
      </c>
      <c r="E1675" s="52"/>
    </row>
    <row r="1676" spans="1:5" ht="15">
      <c r="A1676" s="48" t="s">
        <v>9</v>
      </c>
      <c r="B1676" s="61" t="s">
        <v>3389</v>
      </c>
      <c r="C1676" s="61" t="s">
        <v>3659</v>
      </c>
      <c r="D1676" s="48" t="s">
        <v>45</v>
      </c>
      <c r="E1676" s="52"/>
    </row>
    <row r="1677" spans="1:5" ht="15">
      <c r="A1677" s="48" t="s">
        <v>9</v>
      </c>
      <c r="B1677" s="61" t="s">
        <v>2638</v>
      </c>
      <c r="C1677" s="61" t="s">
        <v>3660</v>
      </c>
      <c r="D1677" s="48" t="s">
        <v>45</v>
      </c>
      <c r="E1677" s="52"/>
    </row>
    <row r="1678" spans="1:5" ht="15">
      <c r="A1678" s="48" t="s">
        <v>9</v>
      </c>
      <c r="B1678" s="61" t="s">
        <v>3661</v>
      </c>
      <c r="C1678" s="61" t="s">
        <v>3662</v>
      </c>
      <c r="D1678" s="48" t="s">
        <v>45</v>
      </c>
      <c r="E1678" s="52"/>
    </row>
    <row r="1679" spans="1:5" ht="15">
      <c r="A1679" s="48" t="s">
        <v>9</v>
      </c>
      <c r="B1679" s="61" t="s">
        <v>3405</v>
      </c>
      <c r="C1679" s="61" t="s">
        <v>3664</v>
      </c>
      <c r="D1679" s="48" t="s">
        <v>45</v>
      </c>
      <c r="E1679" s="52"/>
    </row>
    <row r="1680" spans="1:5" ht="15">
      <c r="A1680" s="48" t="s">
        <v>9</v>
      </c>
      <c r="B1680" s="61" t="s">
        <v>2085</v>
      </c>
      <c r="C1680" s="61" t="s">
        <v>3665</v>
      </c>
      <c r="D1680" s="48" t="s">
        <v>45</v>
      </c>
      <c r="E1680" s="52"/>
    </row>
    <row r="1681" spans="1:5" ht="15">
      <c r="A1681" s="48" t="s">
        <v>9</v>
      </c>
      <c r="B1681" s="61" t="s">
        <v>3666</v>
      </c>
      <c r="C1681" s="61" t="s">
        <v>3667</v>
      </c>
      <c r="D1681" s="48" t="s">
        <v>45</v>
      </c>
      <c r="E1681" s="52"/>
    </row>
    <row r="1682" spans="1:5" ht="15">
      <c r="A1682" s="48" t="s">
        <v>9</v>
      </c>
      <c r="B1682" s="61" t="s">
        <v>1423</v>
      </c>
      <c r="C1682" s="61" t="s">
        <v>3668</v>
      </c>
      <c r="D1682" s="48" t="s">
        <v>45</v>
      </c>
      <c r="E1682" s="52"/>
    </row>
    <row r="1683" spans="1:5" ht="15">
      <c r="A1683" s="48" t="s">
        <v>9</v>
      </c>
      <c r="B1683" s="61" t="s">
        <v>487</v>
      </c>
      <c r="C1683" s="61" t="s">
        <v>3671</v>
      </c>
      <c r="D1683" s="48" t="s">
        <v>45</v>
      </c>
      <c r="E1683" s="52"/>
    </row>
    <row r="1684" spans="1:5" ht="15">
      <c r="A1684" s="48" t="s">
        <v>9</v>
      </c>
      <c r="B1684" s="61" t="s">
        <v>3530</v>
      </c>
      <c r="C1684" s="61" t="s">
        <v>3672</v>
      </c>
      <c r="D1684" s="48" t="s">
        <v>45</v>
      </c>
      <c r="E1684" s="52"/>
    </row>
    <row r="1685" spans="1:5" ht="15">
      <c r="A1685" s="48" t="s">
        <v>9</v>
      </c>
      <c r="B1685" s="61" t="s">
        <v>3673</v>
      </c>
      <c r="C1685" s="61" t="s">
        <v>3674</v>
      </c>
      <c r="D1685" s="48" t="s">
        <v>45</v>
      </c>
      <c r="E1685" s="52"/>
    </row>
    <row r="1686" spans="1:5" ht="15">
      <c r="A1686" s="48" t="s">
        <v>9</v>
      </c>
      <c r="B1686" s="61" t="s">
        <v>3677</v>
      </c>
      <c r="C1686" s="61" t="s">
        <v>3678</v>
      </c>
      <c r="D1686" s="48" t="s">
        <v>45</v>
      </c>
      <c r="E1686" s="52"/>
    </row>
    <row r="1687" spans="1:5" ht="15">
      <c r="A1687" s="48" t="s">
        <v>9</v>
      </c>
      <c r="B1687" s="61" t="s">
        <v>2618</v>
      </c>
      <c r="C1687" s="61" t="s">
        <v>3679</v>
      </c>
      <c r="D1687" s="48" t="s">
        <v>45</v>
      </c>
      <c r="E1687" s="52"/>
    </row>
    <row r="1688" spans="1:5" ht="15">
      <c r="A1688" s="48" t="s">
        <v>9</v>
      </c>
      <c r="B1688" s="61" t="s">
        <v>2711</v>
      </c>
      <c r="C1688" s="61" t="s">
        <v>3680</v>
      </c>
      <c r="D1688" s="48" t="s">
        <v>45</v>
      </c>
      <c r="E1688" s="52"/>
    </row>
    <row r="1689" spans="1:5" ht="15">
      <c r="A1689" s="48" t="s">
        <v>9</v>
      </c>
      <c r="B1689" s="61" t="s">
        <v>1947</v>
      </c>
      <c r="C1689" s="61" t="s">
        <v>3681</v>
      </c>
      <c r="D1689" s="48" t="s">
        <v>45</v>
      </c>
      <c r="E1689" s="52"/>
    </row>
    <row r="1690" spans="1:5" ht="15">
      <c r="A1690" s="48" t="s">
        <v>9</v>
      </c>
      <c r="B1690" s="61" t="s">
        <v>2507</v>
      </c>
      <c r="C1690" s="61" t="s">
        <v>3682</v>
      </c>
      <c r="D1690" s="48" t="s">
        <v>45</v>
      </c>
      <c r="E1690" s="52"/>
    </row>
    <row r="1691" spans="1:5" ht="15">
      <c r="A1691" s="48" t="s">
        <v>9</v>
      </c>
      <c r="B1691" s="61" t="s">
        <v>3685</v>
      </c>
      <c r="C1691" s="61" t="s">
        <v>3686</v>
      </c>
      <c r="D1691" s="48" t="s">
        <v>45</v>
      </c>
      <c r="E1691" s="52"/>
    </row>
    <row r="1692" spans="1:5" ht="15">
      <c r="A1692" s="48" t="s">
        <v>9</v>
      </c>
      <c r="B1692" s="61" t="s">
        <v>63</v>
      </c>
      <c r="C1692" s="61" t="s">
        <v>3687</v>
      </c>
      <c r="D1692" s="48" t="s">
        <v>45</v>
      </c>
      <c r="E1692" s="52"/>
    </row>
    <row r="1693" spans="1:5" ht="15">
      <c r="A1693" s="48" t="s">
        <v>9</v>
      </c>
      <c r="B1693" s="61" t="s">
        <v>3688</v>
      </c>
      <c r="C1693" s="61" t="s">
        <v>3689</v>
      </c>
      <c r="D1693" s="48" t="s">
        <v>45</v>
      </c>
      <c r="E1693" s="52"/>
    </row>
    <row r="1694" spans="1:5" ht="15">
      <c r="A1694" s="48" t="s">
        <v>9</v>
      </c>
      <c r="B1694" s="61" t="s">
        <v>1804</v>
      </c>
      <c r="C1694" s="61" t="s">
        <v>3690</v>
      </c>
      <c r="D1694" s="48" t="s">
        <v>45</v>
      </c>
      <c r="E1694" s="52"/>
    </row>
    <row r="1695" spans="1:5" ht="15">
      <c r="A1695" s="48" t="s">
        <v>9</v>
      </c>
      <c r="B1695" s="61" t="s">
        <v>3691</v>
      </c>
      <c r="C1695" s="61" t="s">
        <v>3692</v>
      </c>
      <c r="D1695" s="48" t="s">
        <v>45</v>
      </c>
      <c r="E1695" s="52"/>
    </row>
    <row r="1696" spans="1:5" ht="15">
      <c r="A1696" s="48" t="s">
        <v>9</v>
      </c>
      <c r="B1696" s="61" t="s">
        <v>3129</v>
      </c>
      <c r="C1696" s="61" t="s">
        <v>3695</v>
      </c>
      <c r="D1696" s="48" t="s">
        <v>45</v>
      </c>
      <c r="E1696" s="52"/>
    </row>
    <row r="1697" spans="1:5" ht="15">
      <c r="A1697" s="48" t="s">
        <v>9</v>
      </c>
      <c r="B1697" s="61" t="s">
        <v>3696</v>
      </c>
      <c r="C1697" s="61" t="s">
        <v>3697</v>
      </c>
      <c r="D1697" s="48" t="s">
        <v>45</v>
      </c>
      <c r="E1697" s="52"/>
    </row>
    <row r="1698" spans="1:5" ht="15">
      <c r="A1698" s="48" t="s">
        <v>9</v>
      </c>
      <c r="B1698" s="61" t="s">
        <v>3698</v>
      </c>
      <c r="C1698" s="61" t="s">
        <v>3699</v>
      </c>
      <c r="D1698" s="48" t="s">
        <v>45</v>
      </c>
      <c r="E1698" s="52"/>
    </row>
    <row r="1699" spans="1:5" ht="15">
      <c r="A1699" s="48" t="s">
        <v>9</v>
      </c>
      <c r="B1699" s="61" t="s">
        <v>2370</v>
      </c>
      <c r="C1699" s="61" t="s">
        <v>3702</v>
      </c>
      <c r="D1699" s="48" t="s">
        <v>45</v>
      </c>
      <c r="E1699" s="52"/>
    </row>
    <row r="1700" spans="1:5" ht="15">
      <c r="A1700" s="48" t="s">
        <v>9</v>
      </c>
      <c r="B1700" s="61" t="s">
        <v>3705</v>
      </c>
      <c r="C1700" s="61" t="s">
        <v>3706</v>
      </c>
      <c r="D1700" s="48" t="s">
        <v>45</v>
      </c>
      <c r="E1700" s="52"/>
    </row>
    <row r="1701" spans="1:5" ht="15">
      <c r="A1701" s="48" t="s">
        <v>9</v>
      </c>
      <c r="B1701" s="61" t="s">
        <v>3707</v>
      </c>
      <c r="C1701" s="61" t="s">
        <v>3708</v>
      </c>
      <c r="D1701" s="48" t="s">
        <v>45</v>
      </c>
      <c r="E1701" s="52"/>
    </row>
    <row r="1702" spans="1:5" ht="15">
      <c r="A1702" s="48" t="s">
        <v>9</v>
      </c>
      <c r="B1702" s="61" t="s">
        <v>2146</v>
      </c>
      <c r="C1702" s="61" t="s">
        <v>3709</v>
      </c>
      <c r="D1702" s="48" t="s">
        <v>45</v>
      </c>
      <c r="E1702" s="52"/>
    </row>
    <row r="1703" spans="1:5" ht="15">
      <c r="A1703" s="48" t="s">
        <v>9</v>
      </c>
      <c r="B1703" s="61" t="s">
        <v>3710</v>
      </c>
      <c r="C1703" s="61" t="s">
        <v>3711</v>
      </c>
      <c r="D1703" s="48" t="s">
        <v>45</v>
      </c>
      <c r="E1703" s="52"/>
    </row>
    <row r="1704" spans="1:5" ht="15">
      <c r="A1704" s="48" t="s">
        <v>9</v>
      </c>
      <c r="B1704" s="61" t="s">
        <v>1791</v>
      </c>
      <c r="C1704" s="61" t="s">
        <v>3712</v>
      </c>
      <c r="D1704" s="48" t="s">
        <v>45</v>
      </c>
      <c r="E1704" s="52"/>
    </row>
    <row r="1705" spans="1:5" ht="15">
      <c r="A1705" s="48" t="s">
        <v>9</v>
      </c>
      <c r="B1705" s="61" t="s">
        <v>3713</v>
      </c>
      <c r="C1705" s="61" t="s">
        <v>3714</v>
      </c>
      <c r="D1705" s="48" t="s">
        <v>45</v>
      </c>
      <c r="E1705" s="52"/>
    </row>
    <row r="1706" spans="1:5" ht="15">
      <c r="A1706" s="48" t="s">
        <v>9</v>
      </c>
      <c r="B1706" s="61" t="s">
        <v>2229</v>
      </c>
      <c r="C1706" s="61" t="s">
        <v>3715</v>
      </c>
      <c r="D1706" s="48" t="s">
        <v>45</v>
      </c>
      <c r="E1706" s="52"/>
    </row>
    <row r="1707" spans="1:5" ht="15">
      <c r="A1707" s="48" t="s">
        <v>9</v>
      </c>
      <c r="B1707" s="61" t="s">
        <v>785</v>
      </c>
      <c r="C1707" s="61" t="s">
        <v>3716</v>
      </c>
      <c r="D1707" s="48" t="s">
        <v>45</v>
      </c>
      <c r="E1707" s="52"/>
    </row>
    <row r="1708" spans="1:5" ht="15">
      <c r="A1708" s="48" t="s">
        <v>9</v>
      </c>
      <c r="B1708" s="61" t="s">
        <v>1180</v>
      </c>
      <c r="C1708" s="61" t="s">
        <v>3718</v>
      </c>
      <c r="D1708" s="48" t="s">
        <v>45</v>
      </c>
      <c r="E1708" s="52"/>
    </row>
    <row r="1709" spans="1:5" ht="15">
      <c r="A1709" s="48" t="s">
        <v>9</v>
      </c>
      <c r="B1709" s="61" t="s">
        <v>3719</v>
      </c>
      <c r="C1709" s="61" t="s">
        <v>3720</v>
      </c>
      <c r="D1709" s="48" t="s">
        <v>45</v>
      </c>
      <c r="E1709" s="52"/>
    </row>
    <row r="1710" spans="1:5" ht="15">
      <c r="A1710" s="48" t="s">
        <v>9</v>
      </c>
      <c r="B1710" s="61" t="s">
        <v>2940</v>
      </c>
      <c r="C1710" s="61" t="s">
        <v>3721</v>
      </c>
      <c r="D1710" s="48" t="s">
        <v>45</v>
      </c>
      <c r="E1710" s="52"/>
    </row>
    <row r="1711" spans="1:5" ht="15">
      <c r="A1711" s="48" t="s">
        <v>9</v>
      </c>
      <c r="B1711" s="61" t="s">
        <v>1162</v>
      </c>
      <c r="C1711" s="61" t="s">
        <v>3723</v>
      </c>
      <c r="D1711" s="48" t="s">
        <v>45</v>
      </c>
      <c r="E1711" s="52"/>
    </row>
    <row r="1712" spans="1:5" ht="15">
      <c r="A1712" s="48" t="s">
        <v>9</v>
      </c>
      <c r="B1712" s="61" t="s">
        <v>2144</v>
      </c>
      <c r="C1712" s="61" t="s">
        <v>3724</v>
      </c>
      <c r="D1712" s="48" t="s">
        <v>45</v>
      </c>
      <c r="E1712" s="52"/>
    </row>
    <row r="1713" spans="1:5" ht="15">
      <c r="A1713" s="48" t="s">
        <v>9</v>
      </c>
      <c r="B1713" s="61" t="s">
        <v>3725</v>
      </c>
      <c r="C1713" s="61" t="s">
        <v>3726</v>
      </c>
      <c r="D1713" s="48" t="s">
        <v>45</v>
      </c>
      <c r="E1713" s="52"/>
    </row>
    <row r="1714" spans="1:5" ht="15">
      <c r="A1714" s="48" t="s">
        <v>9</v>
      </c>
      <c r="B1714" s="61" t="s">
        <v>3728</v>
      </c>
      <c r="C1714" s="61" t="s">
        <v>3729</v>
      </c>
      <c r="D1714" s="48" t="s">
        <v>45</v>
      </c>
      <c r="E1714" s="52"/>
    </row>
    <row r="1715" spans="1:5" ht="15">
      <c r="A1715" s="48" t="s">
        <v>9</v>
      </c>
      <c r="B1715" s="61" t="s">
        <v>1664</v>
      </c>
      <c r="C1715" s="61" t="s">
        <v>3731</v>
      </c>
      <c r="D1715" s="48" t="s">
        <v>45</v>
      </c>
      <c r="E1715" s="52"/>
    </row>
    <row r="1716" spans="1:5" ht="15">
      <c r="A1716" s="48" t="s">
        <v>9</v>
      </c>
      <c r="B1716" s="61" t="s">
        <v>3476</v>
      </c>
      <c r="C1716" s="61" t="s">
        <v>3732</v>
      </c>
      <c r="D1716" s="48" t="s">
        <v>45</v>
      </c>
      <c r="E1716" s="52"/>
    </row>
    <row r="1717" spans="1:5" ht="15">
      <c r="A1717" s="48" t="s">
        <v>9</v>
      </c>
      <c r="B1717" s="61" t="s">
        <v>2662</v>
      </c>
      <c r="C1717" s="61" t="s">
        <v>3733</v>
      </c>
      <c r="D1717" s="48" t="s">
        <v>45</v>
      </c>
      <c r="E1717" s="52"/>
    </row>
    <row r="1718" spans="1:5" ht="15">
      <c r="A1718" s="48" t="s">
        <v>9</v>
      </c>
      <c r="B1718" s="61" t="s">
        <v>2529</v>
      </c>
      <c r="C1718" s="61" t="s">
        <v>3734</v>
      </c>
      <c r="D1718" s="48" t="s">
        <v>45</v>
      </c>
      <c r="E1718" s="52"/>
    </row>
    <row r="1719" spans="1:5" ht="15">
      <c r="A1719" s="48" t="s">
        <v>9</v>
      </c>
      <c r="B1719" s="61" t="s">
        <v>1565</v>
      </c>
      <c r="C1719" s="61" t="s">
        <v>3735</v>
      </c>
      <c r="D1719" s="48" t="s">
        <v>45</v>
      </c>
      <c r="E1719" s="52"/>
    </row>
    <row r="1720" spans="1:5" ht="15">
      <c r="A1720" s="48" t="s">
        <v>9</v>
      </c>
      <c r="B1720" s="61" t="s">
        <v>2927</v>
      </c>
      <c r="C1720" s="61" t="s">
        <v>3736</v>
      </c>
      <c r="D1720" s="48" t="s">
        <v>45</v>
      </c>
      <c r="E1720" s="52"/>
    </row>
    <row r="1721" spans="1:5" ht="15">
      <c r="A1721" s="48" t="s">
        <v>9</v>
      </c>
      <c r="B1721" s="61" t="s">
        <v>354</v>
      </c>
      <c r="C1721" s="61" t="s">
        <v>3738</v>
      </c>
      <c r="D1721" s="48" t="s">
        <v>45</v>
      </c>
      <c r="E1721" s="52"/>
    </row>
    <row r="1722" spans="1:5" ht="15">
      <c r="A1722" s="48" t="s">
        <v>9</v>
      </c>
      <c r="B1722" s="61" t="s">
        <v>2205</v>
      </c>
      <c r="C1722" s="61" t="s">
        <v>3739</v>
      </c>
      <c r="D1722" s="48" t="s">
        <v>45</v>
      </c>
      <c r="E1722" s="52"/>
    </row>
    <row r="1723" spans="1:5" ht="15">
      <c r="A1723" s="48" t="s">
        <v>9</v>
      </c>
      <c r="B1723" s="61" t="s">
        <v>2412</v>
      </c>
      <c r="C1723" s="61" t="s">
        <v>3740</v>
      </c>
      <c r="D1723" s="48" t="s">
        <v>45</v>
      </c>
      <c r="E1723" s="52"/>
    </row>
    <row r="1724" spans="1:5" ht="15">
      <c r="A1724" s="48" t="s">
        <v>9</v>
      </c>
      <c r="B1724" s="61" t="s">
        <v>1955</v>
      </c>
      <c r="C1724" s="61" t="s">
        <v>3744</v>
      </c>
      <c r="D1724" s="48" t="s">
        <v>45</v>
      </c>
      <c r="E1724" s="52"/>
    </row>
    <row r="1725" spans="1:5" ht="15">
      <c r="A1725" s="48" t="s">
        <v>9</v>
      </c>
      <c r="B1725" s="61" t="s">
        <v>3745</v>
      </c>
      <c r="C1725" s="61" t="s">
        <v>3746</v>
      </c>
      <c r="D1725" s="48" t="s">
        <v>45</v>
      </c>
      <c r="E1725" s="52"/>
    </row>
    <row r="1726" spans="1:5" ht="15">
      <c r="A1726" s="48" t="s">
        <v>9</v>
      </c>
      <c r="B1726" s="61" t="s">
        <v>3747</v>
      </c>
      <c r="C1726" s="61" t="s">
        <v>3748</v>
      </c>
      <c r="D1726" s="48" t="s">
        <v>45</v>
      </c>
      <c r="E1726" s="52"/>
    </row>
    <row r="1727" spans="1:5" ht="15">
      <c r="A1727" s="48" t="s">
        <v>9</v>
      </c>
      <c r="B1727" s="61" t="s">
        <v>3749</v>
      </c>
      <c r="C1727" s="61" t="s">
        <v>3750</v>
      </c>
      <c r="D1727" s="48" t="s">
        <v>45</v>
      </c>
      <c r="E1727" s="52"/>
    </row>
    <row r="1728" spans="1:5" ht="15">
      <c r="A1728" s="48" t="s">
        <v>9</v>
      </c>
      <c r="B1728" s="61" t="s">
        <v>3423</v>
      </c>
      <c r="C1728" s="61" t="s">
        <v>3753</v>
      </c>
      <c r="D1728" s="48" t="s">
        <v>45</v>
      </c>
      <c r="E1728" s="52"/>
    </row>
    <row r="1729" spans="1:5" ht="15">
      <c r="A1729" s="48" t="s">
        <v>9</v>
      </c>
      <c r="B1729" s="61" t="s">
        <v>2584</v>
      </c>
      <c r="C1729" s="61" t="s">
        <v>3754</v>
      </c>
      <c r="D1729" s="48" t="s">
        <v>45</v>
      </c>
      <c r="E1729" s="52"/>
    </row>
    <row r="1730" spans="1:5" ht="15">
      <c r="A1730" s="48" t="s">
        <v>9</v>
      </c>
      <c r="B1730" s="61" t="s">
        <v>3757</v>
      </c>
      <c r="C1730" s="61" t="s">
        <v>3758</v>
      </c>
      <c r="D1730" s="48" t="s">
        <v>45</v>
      </c>
      <c r="E1730" s="52"/>
    </row>
    <row r="1731" spans="1:5" ht="15">
      <c r="A1731" s="48" t="s">
        <v>9</v>
      </c>
      <c r="B1731" s="61" t="s">
        <v>3759</v>
      </c>
      <c r="C1731" s="61" t="s">
        <v>3760</v>
      </c>
      <c r="D1731" s="48" t="s">
        <v>45</v>
      </c>
      <c r="E1731" s="52"/>
    </row>
    <row r="1732" spans="1:5" ht="15">
      <c r="A1732" s="48" t="s">
        <v>9</v>
      </c>
      <c r="B1732" s="61" t="s">
        <v>1376</v>
      </c>
      <c r="C1732" s="61" t="s">
        <v>3761</v>
      </c>
      <c r="D1732" s="48" t="s">
        <v>45</v>
      </c>
      <c r="E1732" s="52"/>
    </row>
    <row r="1733" spans="1:5" ht="15">
      <c r="A1733" s="48" t="s">
        <v>9</v>
      </c>
      <c r="B1733" s="61" t="s">
        <v>1916</v>
      </c>
      <c r="C1733" s="61" t="s">
        <v>3762</v>
      </c>
      <c r="D1733" s="48" t="s">
        <v>45</v>
      </c>
      <c r="E1733" s="52"/>
    </row>
    <row r="1734" spans="1:5" ht="15">
      <c r="A1734" s="48" t="s">
        <v>9</v>
      </c>
      <c r="B1734" s="61" t="s">
        <v>3763</v>
      </c>
      <c r="C1734" s="61" t="s">
        <v>3764</v>
      </c>
      <c r="D1734" s="48" t="s">
        <v>45</v>
      </c>
      <c r="E1734" s="52"/>
    </row>
    <row r="1735" spans="1:5" ht="15">
      <c r="A1735" s="48" t="s">
        <v>9</v>
      </c>
      <c r="B1735" s="61" t="s">
        <v>2711</v>
      </c>
      <c r="C1735" s="61" t="s">
        <v>3765</v>
      </c>
      <c r="D1735" s="48" t="s">
        <v>45</v>
      </c>
      <c r="E1735" s="52"/>
    </row>
    <row r="1736" spans="1:5" ht="15">
      <c r="A1736" s="48" t="s">
        <v>9</v>
      </c>
      <c r="B1736" s="61" t="s">
        <v>2230</v>
      </c>
      <c r="C1736" s="61" t="s">
        <v>3766</v>
      </c>
      <c r="D1736" s="48" t="s">
        <v>45</v>
      </c>
      <c r="E1736" s="52"/>
    </row>
    <row r="1737" spans="1:5" ht="15">
      <c r="A1737" s="48" t="s">
        <v>9</v>
      </c>
      <c r="B1737" s="61" t="s">
        <v>3673</v>
      </c>
      <c r="C1737" s="61" t="s">
        <v>3767</v>
      </c>
      <c r="D1737" s="48" t="s">
        <v>45</v>
      </c>
      <c r="E1737" s="52"/>
    </row>
    <row r="1738" spans="1:5" ht="15">
      <c r="A1738" s="48" t="s">
        <v>9</v>
      </c>
      <c r="B1738" s="61" t="s">
        <v>3768</v>
      </c>
      <c r="C1738" s="61" t="s">
        <v>3769</v>
      </c>
      <c r="D1738" s="48" t="s">
        <v>45</v>
      </c>
      <c r="E1738" s="52"/>
    </row>
    <row r="1739" spans="1:5" ht="15">
      <c r="A1739" s="48" t="s">
        <v>9</v>
      </c>
      <c r="B1739" s="61" t="s">
        <v>2590</v>
      </c>
      <c r="C1739" s="61" t="s">
        <v>3770</v>
      </c>
      <c r="D1739" s="48" t="s">
        <v>45</v>
      </c>
      <c r="E1739" s="52"/>
    </row>
    <row r="1740" spans="1:5" ht="15">
      <c r="A1740" s="48" t="s">
        <v>9</v>
      </c>
      <c r="B1740" s="61" t="s">
        <v>3771</v>
      </c>
      <c r="C1740" s="61" t="s">
        <v>3772</v>
      </c>
      <c r="D1740" s="48" t="s">
        <v>45</v>
      </c>
      <c r="E1740" s="52"/>
    </row>
    <row r="1741" spans="1:5" ht="15">
      <c r="A1741" s="48" t="s">
        <v>9</v>
      </c>
      <c r="B1741" s="61" t="s">
        <v>322</v>
      </c>
      <c r="C1741" s="61" t="s">
        <v>3773</v>
      </c>
      <c r="D1741" s="48" t="s">
        <v>45</v>
      </c>
      <c r="E1741" s="52"/>
    </row>
    <row r="1742" spans="1:5" ht="15">
      <c r="A1742" s="48" t="s">
        <v>8</v>
      </c>
      <c r="B1742" s="61" t="s">
        <v>216</v>
      </c>
      <c r="C1742" s="61" t="s">
        <v>3775</v>
      </c>
      <c r="D1742" s="48" t="s">
        <v>45</v>
      </c>
      <c r="E1742" s="52"/>
    </row>
    <row r="1743" spans="1:5" ht="15">
      <c r="A1743" s="48" t="s">
        <v>8</v>
      </c>
      <c r="B1743" s="61" t="s">
        <v>1099</v>
      </c>
      <c r="C1743" s="61" t="s">
        <v>3778</v>
      </c>
      <c r="D1743" s="48" t="s">
        <v>45</v>
      </c>
      <c r="E1743" s="52"/>
    </row>
    <row r="1744" spans="1:5" ht="15">
      <c r="A1744" s="48" t="s">
        <v>8</v>
      </c>
      <c r="B1744" s="61" t="s">
        <v>1711</v>
      </c>
      <c r="C1744" s="61" t="s">
        <v>3779</v>
      </c>
      <c r="D1744" s="48" t="s">
        <v>45</v>
      </c>
      <c r="E1744" s="52"/>
    </row>
    <row r="1745" spans="1:5" ht="15">
      <c r="A1745" s="48" t="s">
        <v>8</v>
      </c>
      <c r="B1745" s="61" t="s">
        <v>484</v>
      </c>
      <c r="C1745" s="61" t="s">
        <v>3780</v>
      </c>
      <c r="D1745" s="48" t="s">
        <v>45</v>
      </c>
      <c r="E1745" s="52"/>
    </row>
    <row r="1746" spans="1:5" ht="15">
      <c r="A1746" s="48" t="s">
        <v>8</v>
      </c>
      <c r="B1746" s="61" t="s">
        <v>1779</v>
      </c>
      <c r="C1746" s="61" t="s">
        <v>3782</v>
      </c>
      <c r="D1746" s="48" t="s">
        <v>45</v>
      </c>
      <c r="E1746" s="52"/>
    </row>
    <row r="1747" spans="1:5" ht="15">
      <c r="A1747" s="48" t="s">
        <v>9</v>
      </c>
      <c r="B1747" s="61" t="s">
        <v>3783</v>
      </c>
      <c r="C1747" s="61" t="s">
        <v>3785</v>
      </c>
      <c r="D1747" s="48" t="s">
        <v>45</v>
      </c>
      <c r="E1747" s="52"/>
    </row>
    <row r="1748" spans="1:5" ht="15">
      <c r="A1748" s="48" t="s">
        <v>8</v>
      </c>
      <c r="B1748" s="61" t="s">
        <v>2024</v>
      </c>
      <c r="C1748" s="61" t="s">
        <v>3787</v>
      </c>
      <c r="D1748" s="48" t="s">
        <v>45</v>
      </c>
      <c r="E1748" s="52"/>
    </row>
    <row r="1749" spans="1:5" ht="15">
      <c r="A1749" s="48" t="s">
        <v>8</v>
      </c>
      <c r="B1749" s="61" t="s">
        <v>1969</v>
      </c>
      <c r="C1749" s="61" t="s">
        <v>3790</v>
      </c>
      <c r="D1749" s="48" t="s">
        <v>45</v>
      </c>
      <c r="E1749" s="52"/>
    </row>
    <row r="1750" spans="1:5" ht="15">
      <c r="A1750" s="48" t="s">
        <v>8</v>
      </c>
      <c r="B1750" s="61" t="s">
        <v>1952</v>
      </c>
      <c r="C1750" s="61" t="s">
        <v>3791</v>
      </c>
      <c r="D1750" s="48" t="s">
        <v>45</v>
      </c>
      <c r="E1750" s="52"/>
    </row>
    <row r="1751" spans="1:5" ht="15">
      <c r="A1751" s="48" t="s">
        <v>8</v>
      </c>
      <c r="B1751" s="61" t="s">
        <v>1085</v>
      </c>
      <c r="C1751" s="61" t="s">
        <v>3792</v>
      </c>
      <c r="D1751" s="48" t="s">
        <v>45</v>
      </c>
      <c r="E1751" s="52"/>
    </row>
    <row r="1752" spans="1:5" ht="15">
      <c r="A1752" s="48" t="s">
        <v>8</v>
      </c>
      <c r="B1752" s="61" t="s">
        <v>645</v>
      </c>
      <c r="C1752" s="61" t="s">
        <v>3793</v>
      </c>
      <c r="D1752" s="48" t="s">
        <v>45</v>
      </c>
      <c r="E1752" s="52"/>
    </row>
    <row r="1753" spans="1:5" ht="15">
      <c r="A1753" s="48" t="s">
        <v>8</v>
      </c>
      <c r="B1753" s="61" t="s">
        <v>1779</v>
      </c>
      <c r="C1753" s="61" t="s">
        <v>3795</v>
      </c>
      <c r="D1753" s="48" t="s">
        <v>45</v>
      </c>
      <c r="E1753" s="52"/>
    </row>
    <row r="1754" spans="1:5" ht="15">
      <c r="A1754" s="48" t="s">
        <v>8</v>
      </c>
      <c r="B1754" s="61" t="s">
        <v>2465</v>
      </c>
      <c r="C1754" s="61" t="s">
        <v>3797</v>
      </c>
      <c r="D1754" s="48" t="s">
        <v>45</v>
      </c>
      <c r="E1754" s="52"/>
    </row>
    <row r="1755" spans="1:5" ht="15">
      <c r="A1755" s="48" t="s">
        <v>9</v>
      </c>
      <c r="B1755" s="61" t="s">
        <v>3619</v>
      </c>
      <c r="C1755" s="61" t="s">
        <v>3798</v>
      </c>
      <c r="D1755" s="48" t="s">
        <v>45</v>
      </c>
      <c r="E1755" s="52"/>
    </row>
    <row r="1756" spans="1:5" ht="15">
      <c r="A1756" s="48" t="s">
        <v>8</v>
      </c>
      <c r="B1756" s="61" t="s">
        <v>2412</v>
      </c>
      <c r="C1756" s="61" t="s">
        <v>3799</v>
      </c>
      <c r="D1756" s="48" t="s">
        <v>45</v>
      </c>
      <c r="E1756" s="52"/>
    </row>
    <row r="1757" spans="1:5" ht="15">
      <c r="A1757" s="48" t="s">
        <v>8</v>
      </c>
      <c r="B1757" s="61" t="s">
        <v>3713</v>
      </c>
      <c r="C1757" s="61" t="s">
        <v>3800</v>
      </c>
      <c r="D1757" s="48" t="s">
        <v>45</v>
      </c>
      <c r="E1757" s="52"/>
    </row>
    <row r="1758" spans="1:5" ht="15">
      <c r="A1758" s="48" t="s">
        <v>9</v>
      </c>
      <c r="B1758" s="61" t="s">
        <v>1222</v>
      </c>
      <c r="C1758" s="61" t="s">
        <v>3801</v>
      </c>
      <c r="D1758" s="48" t="s">
        <v>45</v>
      </c>
      <c r="E1758" s="52"/>
    </row>
    <row r="1759" spans="1:5" ht="15">
      <c r="A1759" s="48" t="s">
        <v>8</v>
      </c>
      <c r="B1759" s="61" t="s">
        <v>3802</v>
      </c>
      <c r="C1759" s="61" t="s">
        <v>3803</v>
      </c>
      <c r="D1759" s="48" t="s">
        <v>45</v>
      </c>
      <c r="E1759" s="52"/>
    </row>
    <row r="1760" spans="1:5" ht="15">
      <c r="A1760" s="48" t="s">
        <v>8</v>
      </c>
      <c r="B1760" s="61" t="s">
        <v>2172</v>
      </c>
      <c r="C1760" s="61" t="s">
        <v>3804</v>
      </c>
      <c r="D1760" s="48" t="s">
        <v>45</v>
      </c>
      <c r="E1760" s="52"/>
    </row>
    <row r="1761" spans="1:5" ht="15">
      <c r="A1761" s="48" t="s">
        <v>8</v>
      </c>
      <c r="B1761" s="61" t="s">
        <v>3805</v>
      </c>
      <c r="C1761" s="61" t="s">
        <v>3806</v>
      </c>
      <c r="D1761" s="48" t="s">
        <v>45</v>
      </c>
      <c r="E1761" s="52"/>
    </row>
    <row r="1762" spans="1:5" ht="15">
      <c r="A1762" s="48" t="s">
        <v>8</v>
      </c>
      <c r="B1762" s="61" t="s">
        <v>3807</v>
      </c>
      <c r="C1762" s="61" t="s">
        <v>3808</v>
      </c>
      <c r="D1762" s="48" t="s">
        <v>45</v>
      </c>
      <c r="E1762" s="52"/>
    </row>
    <row r="1763" spans="1:5" ht="15">
      <c r="A1763" s="48" t="s">
        <v>8</v>
      </c>
      <c r="B1763" s="61" t="s">
        <v>3811</v>
      </c>
      <c r="C1763" s="61" t="s">
        <v>3812</v>
      </c>
      <c r="D1763" s="48" t="s">
        <v>45</v>
      </c>
      <c r="E1763" s="52"/>
    </row>
    <row r="1764" spans="1:5" ht="15">
      <c r="A1764" s="48" t="s">
        <v>8</v>
      </c>
      <c r="B1764" s="61" t="s">
        <v>3367</v>
      </c>
      <c r="C1764" s="61" t="s">
        <v>3814</v>
      </c>
      <c r="D1764" s="48" t="s">
        <v>45</v>
      </c>
      <c r="E1764" s="52"/>
    </row>
    <row r="1765" spans="1:5" ht="15">
      <c r="A1765" s="48" t="s">
        <v>8</v>
      </c>
      <c r="B1765" s="61" t="s">
        <v>1638</v>
      </c>
      <c r="C1765" s="61" t="s">
        <v>3815</v>
      </c>
      <c r="D1765" s="48" t="s">
        <v>45</v>
      </c>
      <c r="E1765" s="52"/>
    </row>
    <row r="1766" spans="1:5" ht="15">
      <c r="A1766" s="48" t="s">
        <v>8</v>
      </c>
      <c r="B1766" s="61" t="s">
        <v>2924</v>
      </c>
      <c r="C1766" s="61" t="s">
        <v>3816</v>
      </c>
      <c r="D1766" s="48" t="s">
        <v>45</v>
      </c>
      <c r="E1766" s="52"/>
    </row>
    <row r="1767" spans="1:5" ht="15">
      <c r="A1767" s="48" t="s">
        <v>8</v>
      </c>
      <c r="B1767" s="61" t="s">
        <v>3069</v>
      </c>
      <c r="C1767" s="61" t="s">
        <v>3818</v>
      </c>
      <c r="D1767" s="48" t="s">
        <v>45</v>
      </c>
      <c r="E1767" s="52"/>
    </row>
    <row r="1768" spans="1:5" ht="15">
      <c r="A1768" s="48" t="s">
        <v>8</v>
      </c>
      <c r="B1768" s="61" t="s">
        <v>3820</v>
      </c>
      <c r="C1768" s="61" t="s">
        <v>3821</v>
      </c>
      <c r="D1768" s="48" t="s">
        <v>45</v>
      </c>
      <c r="E1768" s="52"/>
    </row>
    <row r="1769" spans="1:5" ht="15">
      <c r="A1769" s="48" t="s">
        <v>9</v>
      </c>
      <c r="B1769" s="61" t="s">
        <v>3194</v>
      </c>
      <c r="C1769" s="61" t="s">
        <v>3822</v>
      </c>
      <c r="D1769" s="48" t="s">
        <v>45</v>
      </c>
      <c r="E1769" s="52"/>
    </row>
    <row r="1770" spans="1:5" ht="15">
      <c r="A1770" s="48" t="s">
        <v>9</v>
      </c>
      <c r="B1770" s="61" t="s">
        <v>2517</v>
      </c>
      <c r="C1770" s="61" t="s">
        <v>3823</v>
      </c>
      <c r="D1770" s="48" t="s">
        <v>45</v>
      </c>
      <c r="E1770" s="52"/>
    </row>
    <row r="1771" spans="1:5" ht="15">
      <c r="A1771" s="48" t="s">
        <v>9</v>
      </c>
      <c r="B1771" s="61" t="s">
        <v>3824</v>
      </c>
      <c r="C1771" s="61" t="s">
        <v>3825</v>
      </c>
      <c r="D1771" s="48" t="s">
        <v>45</v>
      </c>
      <c r="E1771" s="52"/>
    </row>
    <row r="1772" spans="1:5" ht="15">
      <c r="A1772" s="48" t="s">
        <v>9</v>
      </c>
      <c r="B1772" s="61" t="s">
        <v>3826</v>
      </c>
      <c r="C1772" s="61" t="s">
        <v>3827</v>
      </c>
      <c r="D1772" s="48" t="s">
        <v>45</v>
      </c>
      <c r="E1772" s="52"/>
    </row>
    <row r="1773" spans="1:5" ht="15">
      <c r="A1773" s="48" t="s">
        <v>9</v>
      </c>
      <c r="B1773" s="61" t="s">
        <v>1522</v>
      </c>
      <c r="C1773" s="61" t="s">
        <v>3828</v>
      </c>
      <c r="D1773" s="48" t="s">
        <v>45</v>
      </c>
      <c r="E1773" s="52"/>
    </row>
    <row r="1774" spans="1:5" ht="15">
      <c r="A1774" s="48" t="s">
        <v>9</v>
      </c>
      <c r="B1774" s="61" t="s">
        <v>623</v>
      </c>
      <c r="C1774" s="61" t="s">
        <v>3829</v>
      </c>
      <c r="D1774" s="48" t="s">
        <v>45</v>
      </c>
      <c r="E1774" s="52"/>
    </row>
    <row r="1775" spans="1:5" ht="15">
      <c r="A1775" s="48" t="s">
        <v>9</v>
      </c>
      <c r="B1775" s="61" t="s">
        <v>3648</v>
      </c>
      <c r="C1775" s="61" t="s">
        <v>3832</v>
      </c>
      <c r="D1775" s="48" t="s">
        <v>45</v>
      </c>
      <c r="E1775" s="52"/>
    </row>
    <row r="1776" spans="1:5" ht="15">
      <c r="A1776" s="48" t="s">
        <v>9</v>
      </c>
      <c r="B1776" s="61" t="s">
        <v>2590</v>
      </c>
      <c r="C1776" s="61" t="s">
        <v>3833</v>
      </c>
      <c r="D1776" s="48" t="s">
        <v>45</v>
      </c>
      <c r="E1776" s="52"/>
    </row>
    <row r="1777" spans="1:5" ht="15">
      <c r="A1777" s="48" t="s">
        <v>9</v>
      </c>
      <c r="B1777" s="61" t="s">
        <v>3062</v>
      </c>
      <c r="C1777" s="61" t="s">
        <v>3834</v>
      </c>
      <c r="D1777" s="48" t="s">
        <v>45</v>
      </c>
      <c r="E1777" s="52"/>
    </row>
    <row r="1778" spans="1:5" ht="15">
      <c r="A1778" s="48" t="s">
        <v>9</v>
      </c>
      <c r="B1778" s="61" t="s">
        <v>2029</v>
      </c>
      <c r="C1778" s="61" t="s">
        <v>3835</v>
      </c>
      <c r="D1778" s="48" t="s">
        <v>45</v>
      </c>
      <c r="E1778" s="52"/>
    </row>
    <row r="1779" spans="1:5" ht="15">
      <c r="A1779" s="48" t="s">
        <v>9</v>
      </c>
      <c r="B1779" s="61" t="s">
        <v>3840</v>
      </c>
      <c r="C1779" s="61" t="s">
        <v>3841</v>
      </c>
      <c r="D1779" s="48" t="s">
        <v>45</v>
      </c>
      <c r="E1779" s="52"/>
    </row>
    <row r="1780" spans="1:5" ht="15">
      <c r="A1780" s="48" t="s">
        <v>9</v>
      </c>
      <c r="B1780" s="61" t="s">
        <v>2315</v>
      </c>
      <c r="C1780" s="61" t="s">
        <v>3842</v>
      </c>
      <c r="D1780" s="48" t="s">
        <v>45</v>
      </c>
      <c r="E1780" s="52"/>
    </row>
    <row r="1781" spans="1:5" ht="15">
      <c r="A1781" s="48" t="s">
        <v>9</v>
      </c>
      <c r="B1781" s="61" t="s">
        <v>3805</v>
      </c>
      <c r="C1781" s="61" t="s">
        <v>3843</v>
      </c>
      <c r="D1781" s="48" t="s">
        <v>45</v>
      </c>
      <c r="E1781" s="52"/>
    </row>
    <row r="1782" spans="1:5" ht="15">
      <c r="A1782" s="48" t="s">
        <v>9</v>
      </c>
      <c r="B1782" s="61" t="s">
        <v>1911</v>
      </c>
      <c r="C1782" s="61" t="s">
        <v>3845</v>
      </c>
      <c r="D1782" s="48" t="s">
        <v>45</v>
      </c>
      <c r="E1782" s="52"/>
    </row>
    <row r="1783" spans="1:5" ht="15">
      <c r="A1783" s="48" t="s">
        <v>9</v>
      </c>
      <c r="B1783" s="61" t="s">
        <v>825</v>
      </c>
      <c r="C1783" s="61" t="s">
        <v>3846</v>
      </c>
      <c r="D1783" s="48" t="s">
        <v>45</v>
      </c>
      <c r="E1783" s="52"/>
    </row>
    <row r="1784" spans="1:5" ht="15">
      <c r="A1784" s="48" t="s">
        <v>9</v>
      </c>
      <c r="B1784" s="61" t="s">
        <v>2863</v>
      </c>
      <c r="C1784" s="61" t="s">
        <v>3847</v>
      </c>
      <c r="D1784" s="48" t="s">
        <v>45</v>
      </c>
      <c r="E1784" s="52"/>
    </row>
    <row r="1785" spans="1:5" ht="15">
      <c r="A1785" s="48" t="s">
        <v>9</v>
      </c>
      <c r="B1785" s="61" t="s">
        <v>3624</v>
      </c>
      <c r="C1785" s="61" t="s">
        <v>3851</v>
      </c>
      <c r="D1785" s="48" t="s">
        <v>45</v>
      </c>
      <c r="E1785" s="52"/>
    </row>
    <row r="1786" spans="1:5" ht="15">
      <c r="A1786" s="48" t="s">
        <v>9</v>
      </c>
      <c r="B1786" s="61" t="s">
        <v>2296</v>
      </c>
      <c r="C1786" s="61" t="s">
        <v>3852</v>
      </c>
      <c r="D1786" s="48" t="s">
        <v>45</v>
      </c>
      <c r="E1786" s="52"/>
    </row>
    <row r="1787" spans="1:5" ht="15">
      <c r="A1787" s="48" t="s">
        <v>9</v>
      </c>
      <c r="B1787" s="61" t="s">
        <v>1249</v>
      </c>
      <c r="C1787" s="61" t="s">
        <v>3853</v>
      </c>
      <c r="D1787" s="48" t="s">
        <v>45</v>
      </c>
      <c r="E1787" s="52"/>
    </row>
    <row r="1788" spans="1:5" ht="15">
      <c r="A1788" s="48" t="s">
        <v>9</v>
      </c>
      <c r="B1788" s="61" t="s">
        <v>2703</v>
      </c>
      <c r="C1788" s="61" t="s">
        <v>3854</v>
      </c>
      <c r="D1788" s="48" t="s">
        <v>45</v>
      </c>
      <c r="E1788" s="52"/>
    </row>
    <row r="1789" spans="1:5" ht="15">
      <c r="A1789" s="48" t="s">
        <v>9</v>
      </c>
      <c r="B1789" s="61" t="s">
        <v>3771</v>
      </c>
      <c r="C1789" s="61" t="s">
        <v>3857</v>
      </c>
      <c r="D1789" s="48" t="s">
        <v>45</v>
      </c>
      <c r="E1789" s="52"/>
    </row>
    <row r="1790" spans="1:5" ht="15">
      <c r="A1790" s="48" t="s">
        <v>9</v>
      </c>
      <c r="B1790" s="61" t="s">
        <v>2796</v>
      </c>
      <c r="C1790" s="61" t="s">
        <v>3858</v>
      </c>
      <c r="D1790" s="48" t="s">
        <v>45</v>
      </c>
      <c r="E1790" s="52"/>
    </row>
    <row r="1791" spans="1:5" ht="15">
      <c r="A1791" s="48" t="s">
        <v>9</v>
      </c>
      <c r="B1791" s="61" t="s">
        <v>3859</v>
      </c>
      <c r="C1791" s="61" t="s">
        <v>3860</v>
      </c>
      <c r="D1791" s="48" t="s">
        <v>45</v>
      </c>
      <c r="E1791" s="52"/>
    </row>
    <row r="1792" spans="1:5" ht="15">
      <c r="A1792" s="48" t="s">
        <v>9</v>
      </c>
      <c r="B1792" s="61" t="s">
        <v>2011</v>
      </c>
      <c r="C1792" s="61" t="s">
        <v>3861</v>
      </c>
      <c r="D1792" s="48" t="s">
        <v>45</v>
      </c>
      <c r="E1792" s="52"/>
    </row>
    <row r="1793" spans="1:5" ht="15">
      <c r="A1793" s="48" t="s">
        <v>9</v>
      </c>
      <c r="B1793" s="61" t="s">
        <v>1955</v>
      </c>
      <c r="C1793" s="61" t="s">
        <v>3862</v>
      </c>
      <c r="D1793" s="48" t="s">
        <v>45</v>
      </c>
      <c r="E1793" s="52"/>
    </row>
    <row r="1794" spans="1:5" ht="15">
      <c r="A1794" s="48" t="s">
        <v>9</v>
      </c>
      <c r="B1794" s="61" t="s">
        <v>3864</v>
      </c>
      <c r="C1794" s="61" t="s">
        <v>3865</v>
      </c>
      <c r="D1794" s="48" t="s">
        <v>45</v>
      </c>
      <c r="E1794" s="52"/>
    </row>
    <row r="1795" spans="1:5" ht="15">
      <c r="A1795" s="48" t="s">
        <v>9</v>
      </c>
      <c r="B1795" s="61" t="s">
        <v>2509</v>
      </c>
      <c r="C1795" s="61" t="s">
        <v>3866</v>
      </c>
      <c r="D1795" s="48" t="s">
        <v>45</v>
      </c>
      <c r="E1795" s="52"/>
    </row>
    <row r="1796" spans="1:5" ht="15">
      <c r="A1796" s="48" t="s">
        <v>9</v>
      </c>
      <c r="B1796" s="61" t="s">
        <v>2060</v>
      </c>
      <c r="C1796" s="61" t="s">
        <v>3867</v>
      </c>
      <c r="D1796" s="48" t="s">
        <v>45</v>
      </c>
      <c r="E1796" s="52"/>
    </row>
    <row r="1797" spans="1:5" ht="15">
      <c r="A1797" s="48" t="s">
        <v>9</v>
      </c>
      <c r="B1797" s="61" t="s">
        <v>3049</v>
      </c>
      <c r="C1797" s="61" t="s">
        <v>3868</v>
      </c>
      <c r="D1797" s="48" t="s">
        <v>45</v>
      </c>
      <c r="E1797" s="52"/>
    </row>
    <row r="1798" spans="1:5" ht="15">
      <c r="A1798" s="48" t="s">
        <v>9</v>
      </c>
      <c r="B1798" s="61" t="s">
        <v>1605</v>
      </c>
      <c r="C1798" s="61" t="s">
        <v>3870</v>
      </c>
      <c r="D1798" s="48" t="s">
        <v>45</v>
      </c>
      <c r="E1798" s="52"/>
    </row>
    <row r="1799" spans="1:5" ht="15">
      <c r="A1799" s="48" t="s">
        <v>9</v>
      </c>
      <c r="B1799" s="61" t="s">
        <v>2944</v>
      </c>
      <c r="C1799" s="61" t="s">
        <v>3871</v>
      </c>
      <c r="D1799" s="48" t="s">
        <v>45</v>
      </c>
      <c r="E1799" s="52"/>
    </row>
    <row r="1800" spans="1:5" ht="15">
      <c r="A1800" s="48" t="s">
        <v>9</v>
      </c>
      <c r="B1800" s="61" t="s">
        <v>138</v>
      </c>
      <c r="C1800" s="61" t="s">
        <v>3872</v>
      </c>
      <c r="D1800" s="48" t="s">
        <v>45</v>
      </c>
      <c r="E1800" s="52"/>
    </row>
    <row r="1801" spans="1:5" ht="15">
      <c r="A1801" s="48" t="s">
        <v>9</v>
      </c>
      <c r="B1801" s="61" t="s">
        <v>2181</v>
      </c>
      <c r="C1801" s="61" t="s">
        <v>3874</v>
      </c>
      <c r="D1801" s="48" t="s">
        <v>45</v>
      </c>
      <c r="E1801" s="52"/>
    </row>
    <row r="1802" spans="1:5" ht="15">
      <c r="A1802" s="48" t="s">
        <v>9</v>
      </c>
      <c r="B1802" s="61" t="s">
        <v>2374</v>
      </c>
      <c r="C1802" s="61" t="s">
        <v>3875</v>
      </c>
      <c r="D1802" s="48" t="s">
        <v>45</v>
      </c>
      <c r="E1802" s="52"/>
    </row>
    <row r="1803" spans="1:5" ht="15">
      <c r="A1803" s="48" t="s">
        <v>9</v>
      </c>
      <c r="B1803" s="61" t="s">
        <v>3876</v>
      </c>
      <c r="C1803" s="61" t="s">
        <v>3877</v>
      </c>
      <c r="D1803" s="48" t="s">
        <v>45</v>
      </c>
      <c r="E1803" s="52"/>
    </row>
    <row r="1804" spans="1:5" ht="15">
      <c r="A1804" s="48" t="s">
        <v>9</v>
      </c>
      <c r="B1804" s="61" t="s">
        <v>2839</v>
      </c>
      <c r="C1804" s="61" t="s">
        <v>3878</v>
      </c>
      <c r="D1804" s="48" t="s">
        <v>45</v>
      </c>
      <c r="E1804" s="52"/>
    </row>
    <row r="1805" spans="1:5" ht="15">
      <c r="A1805" s="48" t="s">
        <v>9</v>
      </c>
      <c r="B1805" s="61" t="s">
        <v>3880</v>
      </c>
      <c r="C1805" s="61" t="s">
        <v>3881</v>
      </c>
      <c r="D1805" s="48" t="s">
        <v>45</v>
      </c>
      <c r="E1805" s="52"/>
    </row>
    <row r="1806" spans="1:5" ht="15">
      <c r="A1806" s="48" t="s">
        <v>9</v>
      </c>
      <c r="B1806" s="61" t="s">
        <v>1630</v>
      </c>
      <c r="C1806" s="61" t="s">
        <v>3884</v>
      </c>
      <c r="D1806" s="48" t="s">
        <v>45</v>
      </c>
      <c r="E1806" s="52"/>
    </row>
    <row r="1807" spans="1:5" ht="15">
      <c r="A1807" s="48" t="s">
        <v>9</v>
      </c>
      <c r="B1807" s="61" t="s">
        <v>2993</v>
      </c>
      <c r="C1807" s="61" t="s">
        <v>3885</v>
      </c>
      <c r="D1807" s="48" t="s">
        <v>45</v>
      </c>
      <c r="E1807" s="52"/>
    </row>
    <row r="1808" spans="1:5" ht="15">
      <c r="A1808" s="48" t="s">
        <v>9</v>
      </c>
      <c r="B1808" s="61" t="s">
        <v>3887</v>
      </c>
      <c r="C1808" s="61" t="s">
        <v>3888</v>
      </c>
      <c r="D1808" s="48" t="s">
        <v>45</v>
      </c>
      <c r="E1808" s="52"/>
    </row>
    <row r="1809" spans="1:5" ht="15">
      <c r="A1809" s="48" t="s">
        <v>9</v>
      </c>
      <c r="B1809" s="61" t="s">
        <v>3466</v>
      </c>
      <c r="C1809" s="61" t="s">
        <v>3889</v>
      </c>
      <c r="D1809" s="48" t="s">
        <v>45</v>
      </c>
      <c r="E1809" s="52"/>
    </row>
    <row r="1810" spans="1:5" ht="15">
      <c r="A1810" s="48" t="s">
        <v>9</v>
      </c>
      <c r="B1810" s="61" t="s">
        <v>1026</v>
      </c>
      <c r="C1810" s="61" t="s">
        <v>3890</v>
      </c>
      <c r="D1810" s="48" t="s">
        <v>45</v>
      </c>
      <c r="E1810" s="52"/>
    </row>
    <row r="1811" spans="1:5" ht="15">
      <c r="A1811" s="48" t="s">
        <v>9</v>
      </c>
      <c r="B1811" s="61" t="s">
        <v>3542</v>
      </c>
      <c r="C1811" s="61" t="s">
        <v>3891</v>
      </c>
      <c r="D1811" s="48" t="s">
        <v>45</v>
      </c>
      <c r="E1811" s="52"/>
    </row>
    <row r="1812" spans="1:5" ht="15">
      <c r="A1812" s="48" t="s">
        <v>9</v>
      </c>
      <c r="B1812" s="61" t="s">
        <v>1171</v>
      </c>
      <c r="C1812" s="61" t="s">
        <v>3892</v>
      </c>
      <c r="D1812" s="48" t="s">
        <v>45</v>
      </c>
      <c r="E1812" s="52"/>
    </row>
    <row r="1813" spans="1:5" ht="15">
      <c r="A1813" s="48" t="s">
        <v>9</v>
      </c>
      <c r="B1813" s="61" t="s">
        <v>3893</v>
      </c>
      <c r="C1813" s="61" t="s">
        <v>3894</v>
      </c>
      <c r="D1813" s="48" t="s">
        <v>45</v>
      </c>
      <c r="E1813" s="52"/>
    </row>
    <row r="1814" spans="1:5" ht="15">
      <c r="A1814" s="48" t="s">
        <v>9</v>
      </c>
      <c r="B1814" s="61" t="s">
        <v>1471</v>
      </c>
      <c r="C1814" s="61" t="s">
        <v>3895</v>
      </c>
      <c r="D1814" s="48" t="s">
        <v>45</v>
      </c>
      <c r="E1814" s="52"/>
    </row>
    <row r="1815" spans="1:5" ht="15">
      <c r="A1815" s="48" t="s">
        <v>9</v>
      </c>
      <c r="B1815" s="61" t="s">
        <v>2750</v>
      </c>
      <c r="C1815" s="61" t="s">
        <v>3896</v>
      </c>
      <c r="D1815" s="48" t="s">
        <v>45</v>
      </c>
      <c r="E1815" s="52"/>
    </row>
    <row r="1816" spans="1:5" ht="15">
      <c r="A1816" s="48" t="s">
        <v>9</v>
      </c>
      <c r="B1816" s="61" t="s">
        <v>1969</v>
      </c>
      <c r="C1816" s="61" t="s">
        <v>3897</v>
      </c>
      <c r="D1816" s="48" t="s">
        <v>45</v>
      </c>
      <c r="E1816" s="52"/>
    </row>
    <row r="1817" spans="1:5" ht="15">
      <c r="A1817" s="48" t="s">
        <v>9</v>
      </c>
      <c r="B1817" s="61" t="s">
        <v>3898</v>
      </c>
      <c r="C1817" s="61" t="s">
        <v>3899</v>
      </c>
      <c r="D1817" s="48" t="s">
        <v>45</v>
      </c>
      <c r="E1817" s="52"/>
    </row>
    <row r="1818" spans="1:5" ht="15">
      <c r="A1818" s="48" t="s">
        <v>9</v>
      </c>
      <c r="B1818" s="61" t="s">
        <v>784</v>
      </c>
      <c r="C1818" s="61" t="s">
        <v>3900</v>
      </c>
      <c r="D1818" s="48" t="s">
        <v>45</v>
      </c>
      <c r="E1818" s="52"/>
    </row>
    <row r="1819" spans="1:5" ht="15">
      <c r="A1819" s="48" t="s">
        <v>9</v>
      </c>
      <c r="B1819" s="61" t="s">
        <v>1249</v>
      </c>
      <c r="C1819" s="61" t="s">
        <v>3901</v>
      </c>
      <c r="D1819" s="48" t="s">
        <v>45</v>
      </c>
      <c r="E1819" s="52"/>
    </row>
    <row r="1820" spans="1:5" ht="15">
      <c r="A1820" s="48" t="s">
        <v>9</v>
      </c>
      <c r="B1820" s="61" t="s">
        <v>2348</v>
      </c>
      <c r="C1820" s="61" t="s">
        <v>3902</v>
      </c>
      <c r="D1820" s="48" t="s">
        <v>45</v>
      </c>
      <c r="E1820" s="52"/>
    </row>
    <row r="1821" spans="1:5" ht="15">
      <c r="A1821" s="48" t="s">
        <v>9</v>
      </c>
      <c r="B1821" s="61" t="s">
        <v>1825</v>
      </c>
      <c r="C1821" s="61" t="s">
        <v>3903</v>
      </c>
      <c r="D1821" s="48" t="s">
        <v>45</v>
      </c>
      <c r="E1821" s="52"/>
    </row>
    <row r="1822" spans="1:5" ht="15">
      <c r="A1822" s="48" t="s">
        <v>9</v>
      </c>
      <c r="B1822" s="61" t="s">
        <v>1884</v>
      </c>
      <c r="C1822" s="61" t="s">
        <v>3904</v>
      </c>
      <c r="D1822" s="48" t="s">
        <v>45</v>
      </c>
      <c r="E1822" s="52"/>
    </row>
    <row r="1823" spans="1:5" ht="15">
      <c r="A1823" s="48" t="s">
        <v>9</v>
      </c>
      <c r="B1823" s="61" t="s">
        <v>3905</v>
      </c>
      <c r="C1823" s="61" t="s">
        <v>3906</v>
      </c>
      <c r="D1823" s="48" t="s">
        <v>45</v>
      </c>
      <c r="E1823" s="52"/>
    </row>
    <row r="1824" spans="1:5" ht="15">
      <c r="A1824" s="48" t="s">
        <v>9</v>
      </c>
      <c r="B1824" s="61" t="s">
        <v>2820</v>
      </c>
      <c r="C1824" s="61" t="s">
        <v>3908</v>
      </c>
      <c r="D1824" s="48" t="s">
        <v>45</v>
      </c>
      <c r="E1824" s="52"/>
    </row>
    <row r="1825" spans="1:5" ht="15">
      <c r="A1825" s="48" t="s">
        <v>9</v>
      </c>
      <c r="B1825" s="61" t="s">
        <v>2056</v>
      </c>
      <c r="C1825" s="61" t="s">
        <v>3909</v>
      </c>
      <c r="D1825" s="48" t="s">
        <v>45</v>
      </c>
      <c r="E1825" s="52"/>
    </row>
    <row r="1826" spans="1:5" ht="15">
      <c r="A1826" s="48" t="s">
        <v>9</v>
      </c>
      <c r="B1826" s="61" t="s">
        <v>3910</v>
      </c>
      <c r="C1826" s="61" t="s">
        <v>3911</v>
      </c>
      <c r="D1826" s="48" t="s">
        <v>45</v>
      </c>
      <c r="E1826" s="52"/>
    </row>
    <row r="1827" spans="1:5" ht="15">
      <c r="A1827" s="48" t="s">
        <v>9</v>
      </c>
      <c r="B1827" s="61" t="s">
        <v>3264</v>
      </c>
      <c r="C1827" s="61" t="s">
        <v>3912</v>
      </c>
      <c r="D1827" s="48" t="s">
        <v>45</v>
      </c>
      <c r="E1827" s="52"/>
    </row>
    <row r="1828" spans="1:5" ht="15">
      <c r="A1828" s="48" t="s">
        <v>9</v>
      </c>
      <c r="B1828" s="61" t="s">
        <v>3913</v>
      </c>
      <c r="C1828" s="61" t="s">
        <v>3914</v>
      </c>
      <c r="D1828" s="48" t="s">
        <v>45</v>
      </c>
      <c r="E1828" s="52"/>
    </row>
    <row r="1829" spans="1:5" ht="15">
      <c r="A1829" s="48" t="s">
        <v>9</v>
      </c>
      <c r="B1829" s="61" t="s">
        <v>548</v>
      </c>
      <c r="C1829" s="61" t="s">
        <v>3916</v>
      </c>
      <c r="D1829" s="48" t="s">
        <v>45</v>
      </c>
      <c r="E1829" s="52"/>
    </row>
    <row r="1830" spans="1:5" ht="15">
      <c r="A1830" s="48" t="s">
        <v>9</v>
      </c>
      <c r="B1830" s="61" t="s">
        <v>3917</v>
      </c>
      <c r="C1830" s="61" t="s">
        <v>3918</v>
      </c>
      <c r="D1830" s="48" t="s">
        <v>45</v>
      </c>
      <c r="E1830" s="52"/>
    </row>
    <row r="1831" spans="1:5" ht="15">
      <c r="A1831" s="48" t="s">
        <v>9</v>
      </c>
      <c r="B1831" s="61" t="s">
        <v>605</v>
      </c>
      <c r="C1831" s="61" t="s">
        <v>3919</v>
      </c>
      <c r="D1831" s="48" t="s">
        <v>45</v>
      </c>
      <c r="E1831" s="52"/>
    </row>
    <row r="1832" spans="1:5" ht="15">
      <c r="A1832" s="48" t="s">
        <v>9</v>
      </c>
      <c r="B1832" s="61" t="s">
        <v>3920</v>
      </c>
      <c r="C1832" s="61" t="s">
        <v>3921</v>
      </c>
      <c r="D1832" s="48" t="s">
        <v>45</v>
      </c>
      <c r="E1832" s="52"/>
    </row>
    <row r="1833" spans="1:5" ht="15">
      <c r="A1833" s="48" t="s">
        <v>9</v>
      </c>
      <c r="B1833" s="61" t="s">
        <v>2776</v>
      </c>
      <c r="C1833" s="61" t="s">
        <v>3924</v>
      </c>
      <c r="D1833" s="48" t="s">
        <v>45</v>
      </c>
      <c r="E1833" s="52"/>
    </row>
    <row r="1834" spans="1:5" ht="15">
      <c r="A1834" s="48" t="s">
        <v>9</v>
      </c>
      <c r="B1834" s="61" t="s">
        <v>1361</v>
      </c>
      <c r="C1834" s="61" t="s">
        <v>3925</v>
      </c>
      <c r="D1834" s="48" t="s">
        <v>45</v>
      </c>
      <c r="E1834" s="52"/>
    </row>
    <row r="1835" spans="1:5" ht="15">
      <c r="A1835" s="48" t="s">
        <v>9</v>
      </c>
      <c r="B1835" s="61" t="s">
        <v>1361</v>
      </c>
      <c r="C1835" s="61" t="s">
        <v>3926</v>
      </c>
      <c r="D1835" s="48" t="s">
        <v>45</v>
      </c>
      <c r="E1835" s="52"/>
    </row>
    <row r="1836" spans="1:5" ht="15">
      <c r="A1836" s="48" t="s">
        <v>9</v>
      </c>
      <c r="B1836" s="61" t="s">
        <v>2616</v>
      </c>
      <c r="C1836" s="61" t="s">
        <v>3929</v>
      </c>
      <c r="D1836" s="48" t="s">
        <v>45</v>
      </c>
      <c r="E1836" s="52"/>
    </row>
    <row r="1837" spans="1:5" ht="15">
      <c r="A1837" s="48" t="s">
        <v>9</v>
      </c>
      <c r="B1837" s="61" t="s">
        <v>645</v>
      </c>
      <c r="C1837" s="61" t="s">
        <v>3930</v>
      </c>
      <c r="D1837" s="48" t="s">
        <v>45</v>
      </c>
      <c r="E1837" s="52"/>
    </row>
    <row r="1838" spans="1:5" ht="15">
      <c r="A1838" s="48" t="s">
        <v>9</v>
      </c>
      <c r="B1838" s="61" t="s">
        <v>2374</v>
      </c>
      <c r="C1838" s="61" t="s">
        <v>3931</v>
      </c>
      <c r="D1838" s="48" t="s">
        <v>45</v>
      </c>
      <c r="E1838" s="52"/>
    </row>
    <row r="1839" spans="1:5" ht="15">
      <c r="A1839" s="48" t="s">
        <v>9</v>
      </c>
      <c r="B1839" s="61" t="s">
        <v>1957</v>
      </c>
      <c r="C1839" s="61" t="s">
        <v>3932</v>
      </c>
      <c r="D1839" s="48" t="s">
        <v>45</v>
      </c>
      <c r="E1839" s="52"/>
    </row>
    <row r="1840" spans="1:5" ht="15">
      <c r="A1840" s="48" t="s">
        <v>9</v>
      </c>
      <c r="B1840" s="61" t="s">
        <v>2635</v>
      </c>
      <c r="C1840" s="61" t="s">
        <v>3934</v>
      </c>
      <c r="D1840" s="48" t="s">
        <v>45</v>
      </c>
      <c r="E1840" s="52"/>
    </row>
    <row r="1841" spans="1:5" ht="15">
      <c r="A1841" s="48" t="s">
        <v>9</v>
      </c>
      <c r="B1841" s="61" t="s">
        <v>3935</v>
      </c>
      <c r="C1841" s="61" t="s">
        <v>3936</v>
      </c>
      <c r="D1841" s="48" t="s">
        <v>45</v>
      </c>
      <c r="E1841" s="52"/>
    </row>
    <row r="1842" spans="1:5" ht="15">
      <c r="A1842" s="48" t="s">
        <v>9</v>
      </c>
      <c r="B1842" s="61" t="s">
        <v>1711</v>
      </c>
      <c r="C1842" s="61" t="s">
        <v>3937</v>
      </c>
      <c r="D1842" s="48" t="s">
        <v>45</v>
      </c>
      <c r="E1842" s="52"/>
    </row>
    <row r="1843" spans="1:5" ht="15">
      <c r="A1843" s="48" t="s">
        <v>9</v>
      </c>
      <c r="B1843" s="61" t="s">
        <v>745</v>
      </c>
      <c r="C1843" s="61" t="s">
        <v>3940</v>
      </c>
      <c r="D1843" s="48" t="s">
        <v>45</v>
      </c>
      <c r="E1843" s="52"/>
    </row>
    <row r="1844" spans="1:5" ht="15">
      <c r="A1844" s="48" t="s">
        <v>9</v>
      </c>
      <c r="B1844" s="61" t="s">
        <v>3941</v>
      </c>
      <c r="C1844" s="61" t="s">
        <v>3942</v>
      </c>
      <c r="D1844" s="48" t="s">
        <v>45</v>
      </c>
      <c r="E1844" s="52"/>
    </row>
    <row r="1845" spans="1:5" ht="15">
      <c r="A1845" s="48" t="s">
        <v>9</v>
      </c>
      <c r="B1845" s="61" t="s">
        <v>815</v>
      </c>
      <c r="C1845" s="61" t="s">
        <v>3944</v>
      </c>
      <c r="D1845" s="48" t="s">
        <v>45</v>
      </c>
      <c r="E1845" s="52"/>
    </row>
    <row r="1846" spans="1:5" ht="15">
      <c r="A1846" s="48" t="s">
        <v>9</v>
      </c>
      <c r="B1846" s="61" t="s">
        <v>2099</v>
      </c>
      <c r="C1846" s="61" t="s">
        <v>3945</v>
      </c>
      <c r="D1846" s="48" t="s">
        <v>45</v>
      </c>
      <c r="E1846" s="52"/>
    </row>
    <row r="1847" spans="1:5" ht="15">
      <c r="A1847" s="48" t="s">
        <v>9</v>
      </c>
      <c r="B1847" s="61" t="s">
        <v>1630</v>
      </c>
      <c r="C1847" s="61" t="s">
        <v>3946</v>
      </c>
      <c r="D1847" s="48" t="s">
        <v>45</v>
      </c>
      <c r="E1847" s="52"/>
    </row>
    <row r="1848" spans="1:5" ht="15">
      <c r="A1848" s="48" t="s">
        <v>9</v>
      </c>
      <c r="B1848" s="61" t="s">
        <v>1329</v>
      </c>
      <c r="C1848" s="61" t="s">
        <v>3949</v>
      </c>
      <c r="D1848" s="48" t="s">
        <v>45</v>
      </c>
      <c r="E1848" s="52"/>
    </row>
    <row r="1849" spans="1:5" ht="15">
      <c r="A1849" s="48" t="s">
        <v>9</v>
      </c>
      <c r="B1849" s="61" t="s">
        <v>2355</v>
      </c>
      <c r="C1849" s="61" t="s">
        <v>3950</v>
      </c>
      <c r="D1849" s="48" t="s">
        <v>45</v>
      </c>
      <c r="E1849" s="52"/>
    </row>
    <row r="1850" spans="1:5" ht="15">
      <c r="A1850" s="48" t="s">
        <v>9</v>
      </c>
      <c r="B1850" s="61" t="s">
        <v>3951</v>
      </c>
      <c r="C1850" s="61" t="s">
        <v>3952</v>
      </c>
      <c r="D1850" s="48" t="s">
        <v>45</v>
      </c>
      <c r="E1850" s="52"/>
    </row>
    <row r="1851" spans="1:5" ht="15">
      <c r="A1851" s="48" t="s">
        <v>9</v>
      </c>
      <c r="B1851" s="61" t="s">
        <v>303</v>
      </c>
      <c r="C1851" s="61" t="s">
        <v>3954</v>
      </c>
      <c r="D1851" s="48" t="s">
        <v>45</v>
      </c>
      <c r="E1851" s="52"/>
    </row>
    <row r="1852" spans="1:5" ht="15">
      <c r="A1852" s="48" t="s">
        <v>9</v>
      </c>
      <c r="B1852" s="61" t="s">
        <v>3955</v>
      </c>
      <c r="C1852" s="61" t="s">
        <v>3956</v>
      </c>
      <c r="D1852" s="48" t="s">
        <v>45</v>
      </c>
      <c r="E1852" s="52"/>
    </row>
    <row r="1853" spans="1:5" ht="15">
      <c r="A1853" s="48" t="s">
        <v>9</v>
      </c>
      <c r="B1853" s="61" t="s">
        <v>3542</v>
      </c>
      <c r="C1853" s="61" t="s">
        <v>3957</v>
      </c>
      <c r="D1853" s="48" t="s">
        <v>45</v>
      </c>
      <c r="E1853" s="52"/>
    </row>
    <row r="1854" spans="1:5" ht="15">
      <c r="A1854" s="48" t="s">
        <v>9</v>
      </c>
      <c r="B1854" s="61" t="s">
        <v>3719</v>
      </c>
      <c r="C1854" s="61" t="s">
        <v>3958</v>
      </c>
      <c r="D1854" s="48" t="s">
        <v>45</v>
      </c>
      <c r="E1854" s="52"/>
    </row>
    <row r="1855" spans="1:5" ht="15">
      <c r="A1855" s="48" t="s">
        <v>9</v>
      </c>
      <c r="B1855" s="61" t="s">
        <v>2796</v>
      </c>
      <c r="C1855" s="61" t="s">
        <v>3962</v>
      </c>
      <c r="D1855" s="48" t="s">
        <v>45</v>
      </c>
      <c r="E1855" s="52"/>
    </row>
    <row r="1856" spans="1:5" ht="15">
      <c r="A1856" s="48" t="s">
        <v>9</v>
      </c>
      <c r="B1856" s="61" t="s">
        <v>1950</v>
      </c>
      <c r="C1856" s="61" t="s">
        <v>3963</v>
      </c>
      <c r="D1856" s="48" t="s">
        <v>45</v>
      </c>
      <c r="E1856" s="52"/>
    </row>
    <row r="1857" spans="1:5" ht="15">
      <c r="A1857" s="48" t="s">
        <v>9</v>
      </c>
      <c r="B1857" s="61" t="s">
        <v>3316</v>
      </c>
      <c r="C1857" s="61" t="s">
        <v>3964</v>
      </c>
      <c r="D1857" s="48" t="s">
        <v>45</v>
      </c>
      <c r="E1857" s="52"/>
    </row>
    <row r="1858" spans="1:5" ht="15">
      <c r="A1858" s="48" t="s">
        <v>9</v>
      </c>
      <c r="B1858" s="61" t="s">
        <v>2309</v>
      </c>
      <c r="C1858" s="61" t="s">
        <v>3965</v>
      </c>
      <c r="D1858" s="48" t="s">
        <v>45</v>
      </c>
      <c r="E1858" s="52"/>
    </row>
    <row r="1859" spans="1:5" ht="15">
      <c r="A1859" s="48" t="s">
        <v>9</v>
      </c>
      <c r="B1859" s="61" t="s">
        <v>2157</v>
      </c>
      <c r="C1859" s="61" t="s">
        <v>3966</v>
      </c>
      <c r="D1859" s="48" t="s">
        <v>45</v>
      </c>
      <c r="E1859" s="52"/>
    </row>
    <row r="1860" spans="1:5" ht="15">
      <c r="A1860" s="48" t="s">
        <v>9</v>
      </c>
      <c r="B1860" s="61" t="s">
        <v>223</v>
      </c>
      <c r="C1860" s="61" t="s">
        <v>3967</v>
      </c>
      <c r="D1860" s="48" t="s">
        <v>45</v>
      </c>
      <c r="E1860" s="52"/>
    </row>
    <row r="1861" spans="1:5" ht="15">
      <c r="A1861" s="48" t="s">
        <v>9</v>
      </c>
      <c r="B1861" s="61" t="s">
        <v>3451</v>
      </c>
      <c r="C1861" s="61" t="s">
        <v>3969</v>
      </c>
      <c r="D1861" s="48" t="s">
        <v>45</v>
      </c>
      <c r="E1861" s="52"/>
    </row>
    <row r="1862" spans="1:5" ht="15">
      <c r="A1862" s="48" t="s">
        <v>9</v>
      </c>
      <c r="B1862" s="61" t="s">
        <v>2085</v>
      </c>
      <c r="C1862" s="61" t="s">
        <v>3970</v>
      </c>
      <c r="D1862" s="48" t="s">
        <v>45</v>
      </c>
      <c r="E1862" s="52"/>
    </row>
    <row r="1863" spans="1:5" ht="15">
      <c r="A1863" s="48" t="s">
        <v>9</v>
      </c>
      <c r="B1863" s="61" t="s">
        <v>2315</v>
      </c>
      <c r="C1863" s="61" t="s">
        <v>3973</v>
      </c>
      <c r="D1863" s="48" t="s">
        <v>45</v>
      </c>
      <c r="E1863" s="52"/>
    </row>
    <row r="1864" spans="1:5" ht="15">
      <c r="A1864" s="48" t="s">
        <v>9</v>
      </c>
      <c r="B1864" s="61" t="s">
        <v>2037</v>
      </c>
      <c r="C1864" s="61" t="s">
        <v>3974</v>
      </c>
      <c r="D1864" s="48" t="s">
        <v>45</v>
      </c>
      <c r="E1864" s="52"/>
    </row>
    <row r="1865" spans="1:5" ht="15">
      <c r="A1865" s="48" t="s">
        <v>9</v>
      </c>
      <c r="B1865" s="61" t="s">
        <v>2211</v>
      </c>
      <c r="C1865" s="61" t="s">
        <v>3975</v>
      </c>
      <c r="D1865" s="48" t="s">
        <v>45</v>
      </c>
      <c r="E1865" s="52"/>
    </row>
    <row r="1866" spans="1:5" ht="15">
      <c r="A1866" s="48" t="s">
        <v>9</v>
      </c>
      <c r="B1866" s="61" t="s">
        <v>1162</v>
      </c>
      <c r="C1866" s="61" t="s">
        <v>3976</v>
      </c>
      <c r="D1866" s="48" t="s">
        <v>45</v>
      </c>
      <c r="E1866" s="52"/>
    </row>
    <row r="1867" spans="1:5" ht="15">
      <c r="A1867" s="48" t="s">
        <v>9</v>
      </c>
      <c r="B1867" s="61" t="s">
        <v>1779</v>
      </c>
      <c r="C1867" s="61" t="s">
        <v>3977</v>
      </c>
      <c r="D1867" s="48" t="s">
        <v>45</v>
      </c>
      <c r="E1867" s="52"/>
    </row>
    <row r="1868" spans="1:5" ht="15">
      <c r="A1868" s="48" t="s">
        <v>9</v>
      </c>
      <c r="B1868" s="61" t="s">
        <v>3978</v>
      </c>
      <c r="C1868" s="61" t="s">
        <v>3979</v>
      </c>
      <c r="D1868" s="48" t="s">
        <v>45</v>
      </c>
      <c r="E1868" s="52"/>
    </row>
    <row r="1869" spans="1:5" ht="15">
      <c r="A1869" s="48" t="s">
        <v>9</v>
      </c>
      <c r="B1869" s="61" t="s">
        <v>3980</v>
      </c>
      <c r="C1869" s="61" t="s">
        <v>3981</v>
      </c>
      <c r="D1869" s="48" t="s">
        <v>45</v>
      </c>
      <c r="E1869" s="52"/>
    </row>
    <row r="1870" spans="1:5" ht="15">
      <c r="A1870" s="48" t="s">
        <v>9</v>
      </c>
      <c r="B1870" s="61" t="s">
        <v>3982</v>
      </c>
      <c r="C1870" s="61" t="s">
        <v>3983</v>
      </c>
      <c r="D1870" s="48" t="s">
        <v>45</v>
      </c>
      <c r="E1870" s="52"/>
    </row>
    <row r="1871" spans="1:5" ht="15">
      <c r="A1871" s="48" t="s">
        <v>9</v>
      </c>
      <c r="B1871" s="61" t="s">
        <v>3316</v>
      </c>
      <c r="C1871" s="61" t="s">
        <v>3984</v>
      </c>
      <c r="D1871" s="48" t="s">
        <v>45</v>
      </c>
      <c r="E1871" s="52"/>
    </row>
    <row r="1872" spans="1:5" ht="15">
      <c r="A1872" s="48" t="s">
        <v>9</v>
      </c>
      <c r="B1872" s="61" t="s">
        <v>2758</v>
      </c>
      <c r="C1872" s="61" t="s">
        <v>3986</v>
      </c>
      <c r="D1872" s="48" t="s">
        <v>45</v>
      </c>
      <c r="E1872" s="52"/>
    </row>
    <row r="1873" spans="1:5" ht="15">
      <c r="A1873" s="48" t="s">
        <v>9</v>
      </c>
      <c r="B1873" s="61" t="s">
        <v>260</v>
      </c>
      <c r="C1873" s="61" t="s">
        <v>3988</v>
      </c>
      <c r="D1873" s="48" t="s">
        <v>45</v>
      </c>
      <c r="E1873" s="52"/>
    </row>
    <row r="1874" spans="1:5" ht="15">
      <c r="A1874" s="48" t="s">
        <v>9</v>
      </c>
      <c r="B1874" s="61" t="s">
        <v>2874</v>
      </c>
      <c r="C1874" s="61" t="s">
        <v>3989</v>
      </c>
      <c r="D1874" s="48" t="s">
        <v>45</v>
      </c>
      <c r="E1874" s="52"/>
    </row>
    <row r="1875" spans="1:5" ht="15">
      <c r="A1875" s="48" t="s">
        <v>9</v>
      </c>
      <c r="B1875" s="61" t="s">
        <v>2137</v>
      </c>
      <c r="C1875" s="61" t="s">
        <v>3990</v>
      </c>
      <c r="D1875" s="48" t="s">
        <v>45</v>
      </c>
      <c r="E1875" s="52"/>
    </row>
    <row r="1876" spans="1:5" ht="15">
      <c r="A1876" s="48" t="s">
        <v>9</v>
      </c>
      <c r="B1876" s="61" t="s">
        <v>3483</v>
      </c>
      <c r="C1876" s="61" t="s">
        <v>3991</v>
      </c>
      <c r="D1876" s="48" t="s">
        <v>45</v>
      </c>
      <c r="E1876" s="52"/>
    </row>
    <row r="1877" spans="1:5" ht="15">
      <c r="A1877" s="48" t="s">
        <v>9</v>
      </c>
      <c r="B1877" s="61" t="s">
        <v>1462</v>
      </c>
      <c r="C1877" s="61" t="s">
        <v>3993</v>
      </c>
      <c r="D1877" s="48" t="s">
        <v>45</v>
      </c>
      <c r="E1877" s="52"/>
    </row>
    <row r="1878" spans="1:5" ht="15">
      <c r="A1878" s="48" t="s">
        <v>9</v>
      </c>
      <c r="B1878" s="61" t="s">
        <v>3994</v>
      </c>
      <c r="C1878" s="61" t="s">
        <v>3995</v>
      </c>
      <c r="D1878" s="48" t="s">
        <v>45</v>
      </c>
      <c r="E1878" s="52"/>
    </row>
    <row r="1879" spans="1:5" ht="15">
      <c r="A1879" s="48" t="s">
        <v>9</v>
      </c>
      <c r="B1879" s="61" t="s">
        <v>2443</v>
      </c>
      <c r="C1879" s="61" t="s">
        <v>3996</v>
      </c>
      <c r="D1879" s="48" t="s">
        <v>45</v>
      </c>
      <c r="E1879" s="52"/>
    </row>
    <row r="1880" spans="1:5" ht="15">
      <c r="A1880" s="48" t="s">
        <v>9</v>
      </c>
      <c r="B1880" s="61" t="s">
        <v>2806</v>
      </c>
      <c r="C1880" s="61" t="s">
        <v>3997</v>
      </c>
      <c r="D1880" s="48" t="s">
        <v>45</v>
      </c>
      <c r="E1880" s="52"/>
    </row>
    <row r="1881" spans="1:5" ht="15">
      <c r="A1881" s="48" t="s">
        <v>9</v>
      </c>
      <c r="B1881" s="61" t="s">
        <v>3144</v>
      </c>
      <c r="C1881" s="61" t="s">
        <v>4001</v>
      </c>
      <c r="D1881" s="48" t="s">
        <v>45</v>
      </c>
      <c r="E1881" s="52"/>
    </row>
    <row r="1882" spans="1:5" ht="15">
      <c r="A1882" s="48" t="s">
        <v>9</v>
      </c>
      <c r="B1882" s="61" t="s">
        <v>3771</v>
      </c>
      <c r="C1882" s="61" t="s">
        <v>4002</v>
      </c>
      <c r="D1882" s="48" t="s">
        <v>45</v>
      </c>
      <c r="E1882" s="52"/>
    </row>
    <row r="1883" spans="1:5" ht="15">
      <c r="A1883" s="48" t="s">
        <v>9</v>
      </c>
      <c r="B1883" s="61" t="s">
        <v>2355</v>
      </c>
      <c r="C1883" s="61" t="s">
        <v>4003</v>
      </c>
      <c r="D1883" s="48" t="s">
        <v>45</v>
      </c>
      <c r="E1883" s="52"/>
    </row>
    <row r="1884" spans="1:5" ht="15">
      <c r="A1884" s="48" t="s">
        <v>9</v>
      </c>
      <c r="B1884" s="61" t="s">
        <v>4004</v>
      </c>
      <c r="C1884" s="61" t="s">
        <v>4005</v>
      </c>
      <c r="D1884" s="48" t="s">
        <v>45</v>
      </c>
      <c r="E1884" s="52"/>
    </row>
    <row r="1885" spans="1:5" ht="15">
      <c r="A1885" s="48" t="s">
        <v>9</v>
      </c>
      <c r="B1885" s="61" t="s">
        <v>4006</v>
      </c>
      <c r="C1885" s="61" t="s">
        <v>4007</v>
      </c>
      <c r="D1885" s="48" t="s">
        <v>45</v>
      </c>
      <c r="E1885" s="52"/>
    </row>
    <row r="1886" spans="1:5" ht="15">
      <c r="A1886" s="48" t="s">
        <v>9</v>
      </c>
      <c r="B1886" s="61" t="s">
        <v>2101</v>
      </c>
      <c r="C1886" s="61" t="s">
        <v>4009</v>
      </c>
      <c r="D1886" s="48" t="s">
        <v>45</v>
      </c>
      <c r="E1886" s="52"/>
    </row>
    <row r="1887" spans="1:5" ht="15">
      <c r="A1887" s="48" t="s">
        <v>9</v>
      </c>
      <c r="B1887" s="61" t="s">
        <v>4010</v>
      </c>
      <c r="C1887" s="61" t="s">
        <v>4011</v>
      </c>
      <c r="D1887" s="48" t="s">
        <v>45</v>
      </c>
      <c r="E1887" s="52"/>
    </row>
    <row r="1888" spans="1:5" ht="15">
      <c r="A1888" s="48" t="s">
        <v>9</v>
      </c>
      <c r="B1888" s="61" t="s">
        <v>2944</v>
      </c>
      <c r="C1888" s="61" t="s">
        <v>4012</v>
      </c>
      <c r="D1888" s="48" t="s">
        <v>45</v>
      </c>
      <c r="E1888" s="52"/>
    </row>
    <row r="1889" spans="1:5" ht="15">
      <c r="A1889" s="48" t="s">
        <v>9</v>
      </c>
      <c r="B1889" s="61" t="s">
        <v>1540</v>
      </c>
      <c r="C1889" s="61" t="s">
        <v>4013</v>
      </c>
      <c r="D1889" s="48" t="s">
        <v>45</v>
      </c>
      <c r="E1889" s="52"/>
    </row>
    <row r="1890" spans="1:5" ht="15">
      <c r="A1890" s="48" t="s">
        <v>9</v>
      </c>
      <c r="B1890" s="61" t="s">
        <v>4015</v>
      </c>
      <c r="C1890" s="61" t="s">
        <v>4016</v>
      </c>
      <c r="D1890" s="48" t="s">
        <v>45</v>
      </c>
      <c r="E1890" s="52"/>
    </row>
    <row r="1891" spans="1:5" ht="15">
      <c r="A1891" s="48" t="s">
        <v>9</v>
      </c>
      <c r="B1891" s="61" t="s">
        <v>2315</v>
      </c>
      <c r="C1891" s="61" t="s">
        <v>4017</v>
      </c>
      <c r="D1891" s="48" t="s">
        <v>45</v>
      </c>
      <c r="E1891" s="52"/>
    </row>
    <row r="1892" spans="1:5" ht="15">
      <c r="A1892" s="48" t="s">
        <v>9</v>
      </c>
      <c r="B1892" s="61" t="s">
        <v>2796</v>
      </c>
      <c r="C1892" s="61" t="s">
        <v>4018</v>
      </c>
      <c r="D1892" s="48" t="s">
        <v>45</v>
      </c>
      <c r="E1892" s="52"/>
    </row>
    <row r="1893" spans="1:5" ht="15">
      <c r="A1893" s="48" t="s">
        <v>9</v>
      </c>
      <c r="B1893" s="61" t="s">
        <v>3012</v>
      </c>
      <c r="C1893" s="61" t="s">
        <v>4019</v>
      </c>
      <c r="D1893" s="48" t="s">
        <v>45</v>
      </c>
      <c r="E1893" s="52"/>
    </row>
    <row r="1894" spans="1:5" ht="15">
      <c r="A1894" s="48" t="s">
        <v>9</v>
      </c>
      <c r="B1894" s="61" t="s">
        <v>4021</v>
      </c>
      <c r="C1894" s="61" t="s">
        <v>4022</v>
      </c>
      <c r="D1894" s="48" t="s">
        <v>45</v>
      </c>
      <c r="E1894" s="52"/>
    </row>
    <row r="1895" spans="1:5" ht="15">
      <c r="A1895" s="48" t="s">
        <v>9</v>
      </c>
      <c r="B1895" s="61" t="s">
        <v>2273</v>
      </c>
      <c r="C1895" s="61" t="s">
        <v>4023</v>
      </c>
      <c r="D1895" s="48" t="s">
        <v>45</v>
      </c>
      <c r="E1895" s="52"/>
    </row>
    <row r="1896" spans="1:5" ht="15">
      <c r="A1896" s="48" t="s">
        <v>9</v>
      </c>
      <c r="B1896" s="61" t="s">
        <v>1817</v>
      </c>
      <c r="C1896" s="61" t="s">
        <v>4025</v>
      </c>
      <c r="D1896" s="48" t="s">
        <v>45</v>
      </c>
      <c r="E1896" s="52"/>
    </row>
    <row r="1897" spans="1:5" ht="15">
      <c r="A1897" s="48" t="s">
        <v>9</v>
      </c>
      <c r="B1897" s="61" t="s">
        <v>1959</v>
      </c>
      <c r="C1897" s="61" t="s">
        <v>4026</v>
      </c>
      <c r="D1897" s="48" t="s">
        <v>45</v>
      </c>
      <c r="E1897" s="52"/>
    </row>
    <row r="1898" spans="1:5" ht="15">
      <c r="A1898" s="48" t="s">
        <v>9</v>
      </c>
      <c r="B1898" s="61" t="s">
        <v>1269</v>
      </c>
      <c r="C1898" s="61" t="s">
        <v>4027</v>
      </c>
      <c r="D1898" s="48" t="s">
        <v>45</v>
      </c>
      <c r="E1898" s="52"/>
    </row>
    <row r="1899" spans="1:5" ht="15">
      <c r="A1899" s="48" t="s">
        <v>9</v>
      </c>
      <c r="B1899" s="61" t="s">
        <v>1999</v>
      </c>
      <c r="C1899" s="61" t="s">
        <v>4028</v>
      </c>
      <c r="D1899" s="48" t="s">
        <v>45</v>
      </c>
      <c r="E1899" s="52"/>
    </row>
    <row r="1900" spans="1:5" ht="15">
      <c r="A1900" s="48" t="s">
        <v>9</v>
      </c>
      <c r="B1900" s="61" t="s">
        <v>1711</v>
      </c>
      <c r="C1900" s="61" t="s">
        <v>4029</v>
      </c>
      <c r="D1900" s="48" t="s">
        <v>45</v>
      </c>
      <c r="E1900" s="52"/>
    </row>
    <row r="1901" spans="1:5" ht="15">
      <c r="A1901" s="48" t="s">
        <v>9</v>
      </c>
      <c r="B1901" s="61" t="s">
        <v>4030</v>
      </c>
      <c r="C1901" s="61" t="s">
        <v>4031</v>
      </c>
      <c r="D1901" s="48" t="s">
        <v>45</v>
      </c>
      <c r="E1901" s="52"/>
    </row>
    <row r="1902" spans="1:5" ht="15">
      <c r="A1902" s="48" t="s">
        <v>9</v>
      </c>
      <c r="B1902" s="61" t="s">
        <v>4032</v>
      </c>
      <c r="C1902" s="61" t="s">
        <v>4033</v>
      </c>
      <c r="D1902" s="48" t="s">
        <v>45</v>
      </c>
      <c r="E1902" s="52"/>
    </row>
    <row r="1903" spans="1:5" ht="15">
      <c r="A1903" s="48" t="s">
        <v>9</v>
      </c>
      <c r="B1903" s="61" t="s">
        <v>2114</v>
      </c>
      <c r="C1903" s="61" t="s">
        <v>4037</v>
      </c>
      <c r="D1903" s="48" t="s">
        <v>45</v>
      </c>
      <c r="E1903" s="52"/>
    </row>
    <row r="1904" spans="1:5" ht="15">
      <c r="A1904" s="48" t="s">
        <v>9</v>
      </c>
      <c r="B1904" s="61" t="s">
        <v>2579</v>
      </c>
      <c r="C1904" s="61" t="s">
        <v>4038</v>
      </c>
      <c r="D1904" s="48" t="s">
        <v>45</v>
      </c>
      <c r="E1904" s="52"/>
    </row>
    <row r="1905" spans="1:5" ht="15">
      <c r="A1905" s="48" t="s">
        <v>9</v>
      </c>
      <c r="B1905" s="61" t="s">
        <v>2011</v>
      </c>
      <c r="C1905" s="61" t="s">
        <v>4041</v>
      </c>
      <c r="D1905" s="48" t="s">
        <v>45</v>
      </c>
      <c r="E1905" s="52"/>
    </row>
    <row r="1906" spans="1:5" ht="15">
      <c r="A1906" s="48" t="s">
        <v>9</v>
      </c>
      <c r="B1906" s="61" t="s">
        <v>515</v>
      </c>
      <c r="C1906" s="61" t="s">
        <v>4042</v>
      </c>
      <c r="D1906" s="48" t="s">
        <v>45</v>
      </c>
      <c r="E1906" s="52"/>
    </row>
    <row r="1907" spans="1:5" ht="15">
      <c r="A1907" s="48" t="s">
        <v>9</v>
      </c>
      <c r="B1907" s="61" t="s">
        <v>2137</v>
      </c>
      <c r="C1907" s="61" t="s">
        <v>4043</v>
      </c>
      <c r="D1907" s="48" t="s">
        <v>45</v>
      </c>
      <c r="E1907" s="52"/>
    </row>
    <row r="1908" spans="1:5" ht="15">
      <c r="A1908" s="48" t="s">
        <v>9</v>
      </c>
      <c r="B1908" s="61" t="s">
        <v>4044</v>
      </c>
      <c r="C1908" s="61" t="s">
        <v>4045</v>
      </c>
      <c r="D1908" s="48" t="s">
        <v>45</v>
      </c>
      <c r="E1908" s="52"/>
    </row>
    <row r="1909" spans="1:5" ht="15">
      <c r="A1909" s="48" t="s">
        <v>9</v>
      </c>
      <c r="B1909" s="61" t="s">
        <v>3673</v>
      </c>
      <c r="C1909" s="61" t="s">
        <v>4046</v>
      </c>
      <c r="D1909" s="48" t="s">
        <v>45</v>
      </c>
      <c r="E1909" s="52"/>
    </row>
    <row r="1910" spans="1:5" ht="15">
      <c r="A1910" s="48" t="s">
        <v>9</v>
      </c>
      <c r="B1910" s="61" t="s">
        <v>2956</v>
      </c>
      <c r="C1910" s="61" t="s">
        <v>4047</v>
      </c>
      <c r="D1910" s="48" t="s">
        <v>45</v>
      </c>
      <c r="E1910" s="52"/>
    </row>
    <row r="1911" spans="1:5" ht="15">
      <c r="A1911" s="48" t="s">
        <v>8</v>
      </c>
      <c r="B1911" s="61" t="s">
        <v>2296</v>
      </c>
      <c r="C1911" s="61" t="s">
        <v>4050</v>
      </c>
      <c r="D1911" s="48" t="s">
        <v>45</v>
      </c>
      <c r="E1911" s="52"/>
    </row>
    <row r="1912" spans="1:5" ht="15">
      <c r="A1912" s="48" t="s">
        <v>8</v>
      </c>
      <c r="B1912" s="61" t="s">
        <v>869</v>
      </c>
      <c r="C1912" s="61" t="s">
        <v>4051</v>
      </c>
      <c r="D1912" s="48" t="s">
        <v>45</v>
      </c>
      <c r="E1912" s="52"/>
    </row>
    <row r="1913" spans="1:5" ht="15">
      <c r="A1913" s="48" t="s">
        <v>8</v>
      </c>
      <c r="B1913" s="61" t="s">
        <v>3819</v>
      </c>
      <c r="C1913" s="61" t="s">
        <v>4054</v>
      </c>
      <c r="D1913" s="48" t="s">
        <v>45</v>
      </c>
      <c r="E1913" s="52"/>
    </row>
    <row r="1914" spans="1:5" ht="15">
      <c r="A1914" s="48" t="s">
        <v>9</v>
      </c>
      <c r="B1914" s="61" t="s">
        <v>2029</v>
      </c>
      <c r="C1914" s="61" t="s">
        <v>4055</v>
      </c>
      <c r="D1914" s="48" t="s">
        <v>45</v>
      </c>
      <c r="E1914" s="52"/>
    </row>
    <row r="1915" spans="1:5" ht="15">
      <c r="A1915" s="48" t="s">
        <v>9</v>
      </c>
      <c r="B1915" s="61" t="s">
        <v>59</v>
      </c>
      <c r="C1915" s="61" t="s">
        <v>4056</v>
      </c>
      <c r="D1915" s="48" t="s">
        <v>45</v>
      </c>
      <c r="E1915" s="52"/>
    </row>
    <row r="1916" spans="1:5" ht="15">
      <c r="A1916" s="48" t="s">
        <v>9</v>
      </c>
      <c r="B1916" s="61" t="s">
        <v>4057</v>
      </c>
      <c r="C1916" s="61" t="s">
        <v>4058</v>
      </c>
      <c r="D1916" s="48" t="s">
        <v>45</v>
      </c>
      <c r="E1916" s="52"/>
    </row>
    <row r="1917" spans="1:5" ht="15">
      <c r="A1917" s="48" t="s">
        <v>9</v>
      </c>
      <c r="B1917" s="61" t="s">
        <v>4060</v>
      </c>
      <c r="C1917" s="61" t="s">
        <v>4061</v>
      </c>
      <c r="D1917" s="48" t="s">
        <v>45</v>
      </c>
      <c r="E1917" s="52"/>
    </row>
    <row r="1918" spans="1:5" ht="15">
      <c r="A1918" s="48" t="s">
        <v>9</v>
      </c>
      <c r="B1918" s="61" t="s">
        <v>4062</v>
      </c>
      <c r="C1918" s="61" t="s">
        <v>4063</v>
      </c>
      <c r="D1918" s="48" t="s">
        <v>45</v>
      </c>
      <c r="E1918" s="52"/>
    </row>
    <row r="1919" spans="1:5" ht="15">
      <c r="A1919" s="48" t="s">
        <v>9</v>
      </c>
      <c r="B1919" s="61" t="s">
        <v>4064</v>
      </c>
      <c r="C1919" s="61" t="s">
        <v>4065</v>
      </c>
      <c r="D1919" s="48" t="s">
        <v>45</v>
      </c>
      <c r="E1919" s="52"/>
    </row>
    <row r="1920" spans="1:5" ht="15">
      <c r="A1920" s="48" t="s">
        <v>9</v>
      </c>
      <c r="B1920" s="61" t="s">
        <v>1911</v>
      </c>
      <c r="C1920" s="61" t="s">
        <v>4066</v>
      </c>
      <c r="D1920" s="48" t="s">
        <v>45</v>
      </c>
      <c r="E1920" s="52"/>
    </row>
    <row r="1921" spans="1:5" ht="15">
      <c r="A1921" s="48" t="s">
        <v>9</v>
      </c>
      <c r="B1921" s="61" t="s">
        <v>3420</v>
      </c>
      <c r="C1921" s="61" t="s">
        <v>4067</v>
      </c>
      <c r="D1921" s="48" t="s">
        <v>45</v>
      </c>
      <c r="E1921" s="52"/>
    </row>
    <row r="1922" spans="1:5" ht="15">
      <c r="A1922" s="48" t="s">
        <v>9</v>
      </c>
      <c r="B1922" s="61" t="s">
        <v>4070</v>
      </c>
      <c r="C1922" s="61" t="s">
        <v>4072</v>
      </c>
      <c r="D1922" s="48" t="s">
        <v>45</v>
      </c>
      <c r="E1922" s="52"/>
    </row>
    <row r="1923" spans="1:5" ht="15">
      <c r="A1923" s="48" t="s">
        <v>9</v>
      </c>
      <c r="B1923" s="61" t="s">
        <v>1877</v>
      </c>
      <c r="C1923" s="61" t="s">
        <v>4074</v>
      </c>
      <c r="D1923" s="48" t="s">
        <v>45</v>
      </c>
      <c r="E1923" s="52"/>
    </row>
    <row r="1924" spans="1:5" ht="15">
      <c r="A1924" s="48" t="s">
        <v>9</v>
      </c>
      <c r="B1924" s="61" t="s">
        <v>2605</v>
      </c>
      <c r="C1924" s="61" t="s">
        <v>4075</v>
      </c>
      <c r="D1924" s="48" t="s">
        <v>45</v>
      </c>
      <c r="E1924" s="52"/>
    </row>
    <row r="1925" spans="1:5" ht="15">
      <c r="A1925" s="48" t="s">
        <v>9</v>
      </c>
      <c r="B1925" s="61" t="s">
        <v>4076</v>
      </c>
      <c r="C1925" s="61" t="s">
        <v>4077</v>
      </c>
      <c r="D1925" s="48" t="s">
        <v>45</v>
      </c>
      <c r="E1925" s="52"/>
    </row>
    <row r="1926" spans="1:5" ht="15">
      <c r="A1926" s="48" t="s">
        <v>9</v>
      </c>
      <c r="B1926" s="61" t="s">
        <v>2466</v>
      </c>
      <c r="C1926" s="61" t="s">
        <v>4078</v>
      </c>
      <c r="D1926" s="48" t="s">
        <v>45</v>
      </c>
      <c r="E1926" s="52"/>
    </row>
    <row r="1927" spans="1:5" ht="15">
      <c r="A1927" s="48" t="s">
        <v>9</v>
      </c>
      <c r="B1927" s="61" t="s">
        <v>2481</v>
      </c>
      <c r="C1927" s="61" t="s">
        <v>4082</v>
      </c>
      <c r="D1927" s="48" t="s">
        <v>45</v>
      </c>
      <c r="E1927" s="52"/>
    </row>
    <row r="1928" spans="1:5" ht="15">
      <c r="A1928" s="48" t="s">
        <v>9</v>
      </c>
      <c r="B1928" s="61" t="s">
        <v>4083</v>
      </c>
      <c r="C1928" s="61" t="s">
        <v>4084</v>
      </c>
      <c r="D1928" s="48" t="s">
        <v>45</v>
      </c>
      <c r="E1928" s="52"/>
    </row>
    <row r="1929" spans="1:5" ht="15">
      <c r="A1929" s="48" t="s">
        <v>9</v>
      </c>
      <c r="B1929" s="61" t="s">
        <v>1911</v>
      </c>
      <c r="C1929" s="61" t="s">
        <v>4085</v>
      </c>
      <c r="D1929" s="48" t="s">
        <v>45</v>
      </c>
      <c r="E1929" s="52"/>
    </row>
    <row r="1930" spans="1:5" ht="15">
      <c r="A1930" s="48" t="s">
        <v>9</v>
      </c>
      <c r="B1930" s="61" t="s">
        <v>2501</v>
      </c>
      <c r="C1930" s="61" t="s">
        <v>4086</v>
      </c>
      <c r="D1930" s="48" t="s">
        <v>45</v>
      </c>
      <c r="E1930" s="52"/>
    </row>
    <row r="1931" spans="1:5" ht="15">
      <c r="A1931" s="48" t="s">
        <v>9</v>
      </c>
      <c r="B1931" s="61" t="s">
        <v>2466</v>
      </c>
      <c r="C1931" s="61" t="s">
        <v>4088</v>
      </c>
      <c r="D1931" s="48" t="s">
        <v>45</v>
      </c>
      <c r="E1931" s="52"/>
    </row>
    <row r="1932" spans="1:5" ht="15">
      <c r="A1932" s="48" t="s">
        <v>9</v>
      </c>
      <c r="B1932" s="61" t="s">
        <v>1308</v>
      </c>
      <c r="C1932" s="61" t="s">
        <v>4089</v>
      </c>
      <c r="D1932" s="48" t="s">
        <v>45</v>
      </c>
      <c r="E1932" s="52"/>
    </row>
    <row r="1933" spans="1:5" ht="15">
      <c r="A1933" s="48" t="s">
        <v>9</v>
      </c>
      <c r="B1933" s="61" t="s">
        <v>108</v>
      </c>
      <c r="C1933" s="61" t="s">
        <v>4090</v>
      </c>
      <c r="D1933" s="48" t="s">
        <v>45</v>
      </c>
      <c r="E1933" s="52"/>
    </row>
    <row r="1934" spans="1:5" ht="15">
      <c r="A1934" s="48" t="s">
        <v>9</v>
      </c>
      <c r="B1934" s="61" t="s">
        <v>2229</v>
      </c>
      <c r="C1934" s="61" t="s">
        <v>4091</v>
      </c>
      <c r="D1934" s="48" t="s">
        <v>45</v>
      </c>
      <c r="E1934" s="52"/>
    </row>
    <row r="1935" spans="1:5" ht="15">
      <c r="A1935" s="48" t="s">
        <v>9</v>
      </c>
      <c r="B1935" s="61" t="s">
        <v>2003</v>
      </c>
      <c r="C1935" s="61" t="s">
        <v>4093</v>
      </c>
      <c r="D1935" s="48" t="s">
        <v>45</v>
      </c>
      <c r="E1935" s="52"/>
    </row>
    <row r="1936" spans="1:5" ht="15">
      <c r="A1936" s="48" t="s">
        <v>9</v>
      </c>
      <c r="B1936" s="61" t="s">
        <v>2154</v>
      </c>
      <c r="C1936" s="61" t="s">
        <v>4094</v>
      </c>
      <c r="D1936" s="48" t="s">
        <v>45</v>
      </c>
      <c r="E1936" s="52"/>
    </row>
    <row r="1937" spans="1:5" ht="15">
      <c r="A1937" s="48" t="s">
        <v>8</v>
      </c>
      <c r="B1937" s="61" t="s">
        <v>4095</v>
      </c>
      <c r="C1937" s="61" t="s">
        <v>4096</v>
      </c>
      <c r="D1937" s="48" t="s">
        <v>45</v>
      </c>
      <c r="E1937" s="52"/>
    </row>
    <row r="1938" spans="1:5" ht="15">
      <c r="A1938" s="48" t="s">
        <v>9</v>
      </c>
      <c r="B1938" s="61" t="s">
        <v>1046</v>
      </c>
      <c r="C1938" s="61" t="s">
        <v>4097</v>
      </c>
      <c r="D1938" s="48" t="s">
        <v>45</v>
      </c>
      <c r="E1938" s="52"/>
    </row>
    <row r="1939" spans="1:5" ht="15">
      <c r="A1939" s="48" t="s">
        <v>9</v>
      </c>
      <c r="B1939" s="61" t="s">
        <v>1846</v>
      </c>
      <c r="C1939" s="61" t="s">
        <v>4100</v>
      </c>
      <c r="D1939" s="48" t="s">
        <v>45</v>
      </c>
      <c r="E1939" s="52"/>
    </row>
    <row r="1940" spans="1:5" ht="15">
      <c r="A1940" s="48" t="s">
        <v>9</v>
      </c>
      <c r="B1940" s="61" t="s">
        <v>3308</v>
      </c>
      <c r="C1940" s="61" t="s">
        <v>4101</v>
      </c>
      <c r="D1940" s="48" t="s">
        <v>45</v>
      </c>
      <c r="E1940" s="52"/>
    </row>
    <row r="1941" spans="1:5" ht="15">
      <c r="A1941" s="48" t="s">
        <v>9</v>
      </c>
      <c r="B1941" s="61" t="s">
        <v>4102</v>
      </c>
      <c r="C1941" s="61" t="s">
        <v>4103</v>
      </c>
      <c r="D1941" s="48" t="s">
        <v>45</v>
      </c>
      <c r="E1941" s="52"/>
    </row>
    <row r="1942" spans="1:5" ht="15">
      <c r="A1942" s="48" t="s">
        <v>9</v>
      </c>
      <c r="B1942" s="61" t="s">
        <v>2179</v>
      </c>
      <c r="C1942" s="61" t="s">
        <v>4104</v>
      </c>
      <c r="D1942" s="48" t="s">
        <v>45</v>
      </c>
      <c r="E1942" s="52"/>
    </row>
    <row r="1943" spans="1:5" ht="15">
      <c r="A1943" s="48" t="s">
        <v>9</v>
      </c>
      <c r="B1943" s="61" t="s">
        <v>3489</v>
      </c>
      <c r="C1943" s="61" t="s">
        <v>4106</v>
      </c>
      <c r="D1943" s="48" t="s">
        <v>45</v>
      </c>
      <c r="E1943" s="52"/>
    </row>
    <row r="1944" spans="1:5" ht="15">
      <c r="A1944" s="48" t="s">
        <v>9</v>
      </c>
      <c r="B1944" s="61" t="s">
        <v>2863</v>
      </c>
      <c r="C1944" s="61" t="s">
        <v>4107</v>
      </c>
      <c r="D1944" s="48" t="s">
        <v>45</v>
      </c>
      <c r="E1944" s="52"/>
    </row>
    <row r="1945" spans="1:5" ht="15">
      <c r="A1945" s="48" t="s">
        <v>9</v>
      </c>
      <c r="B1945" s="61" t="s">
        <v>2662</v>
      </c>
      <c r="C1945" s="61" t="s">
        <v>4108</v>
      </c>
      <c r="D1945" s="48" t="s">
        <v>45</v>
      </c>
      <c r="E1945" s="52"/>
    </row>
    <row r="1946" spans="1:5" ht="15">
      <c r="A1946" s="48" t="s">
        <v>9</v>
      </c>
      <c r="B1946" s="61" t="s">
        <v>1483</v>
      </c>
      <c r="C1946" s="61" t="s">
        <v>4110</v>
      </c>
      <c r="D1946" s="48" t="s">
        <v>45</v>
      </c>
      <c r="E1946" s="52"/>
    </row>
    <row r="1947" spans="1:5" ht="15">
      <c r="A1947" s="48" t="s">
        <v>9</v>
      </c>
      <c r="B1947" s="61" t="s">
        <v>4111</v>
      </c>
      <c r="C1947" s="61" t="s">
        <v>4112</v>
      </c>
      <c r="D1947" s="48" t="s">
        <v>45</v>
      </c>
      <c r="E1947" s="52"/>
    </row>
    <row r="1948" spans="1:5" ht="15">
      <c r="A1948" s="48" t="s">
        <v>9</v>
      </c>
      <c r="B1948" s="61" t="s">
        <v>2874</v>
      </c>
      <c r="C1948" s="61" t="s">
        <v>4113</v>
      </c>
      <c r="D1948" s="48" t="s">
        <v>45</v>
      </c>
      <c r="E1948" s="52"/>
    </row>
    <row r="1949" spans="1:5" ht="15">
      <c r="A1949" s="48" t="s">
        <v>9</v>
      </c>
      <c r="B1949" s="61" t="s">
        <v>1512</v>
      </c>
      <c r="C1949" s="61" t="s">
        <v>4114</v>
      </c>
      <c r="D1949" s="48" t="s">
        <v>45</v>
      </c>
      <c r="E1949" s="52"/>
    </row>
    <row r="1950" spans="1:5" ht="15">
      <c r="A1950" s="48" t="s">
        <v>9</v>
      </c>
      <c r="B1950" s="61" t="s">
        <v>2258</v>
      </c>
      <c r="C1950" s="61" t="s">
        <v>4117</v>
      </c>
      <c r="D1950" s="48" t="s">
        <v>45</v>
      </c>
      <c r="E1950" s="52"/>
    </row>
    <row r="1951" spans="1:5" ht="15">
      <c r="A1951" s="48" t="s">
        <v>9</v>
      </c>
      <c r="B1951" s="61" t="s">
        <v>1934</v>
      </c>
      <c r="C1951" s="61" t="s">
        <v>4118</v>
      </c>
      <c r="D1951" s="48" t="s">
        <v>45</v>
      </c>
      <c r="E1951" s="52"/>
    </row>
    <row r="1952" spans="1:5" ht="15">
      <c r="A1952" s="48" t="s">
        <v>9</v>
      </c>
      <c r="B1952" s="61" t="s">
        <v>2225</v>
      </c>
      <c r="C1952" s="61" t="s">
        <v>4119</v>
      </c>
      <c r="D1952" s="48" t="s">
        <v>45</v>
      </c>
      <c r="E1952" s="52"/>
    </row>
    <row r="1953" spans="1:5" ht="15">
      <c r="A1953" s="48" t="s">
        <v>9</v>
      </c>
      <c r="B1953" s="61" t="s">
        <v>2539</v>
      </c>
      <c r="C1953" s="61" t="s">
        <v>4120</v>
      </c>
      <c r="D1953" s="48" t="s">
        <v>45</v>
      </c>
      <c r="E1953" s="52"/>
    </row>
    <row r="1954" spans="1:5" ht="15">
      <c r="A1954" s="48" t="s">
        <v>9</v>
      </c>
      <c r="B1954" s="61" t="s">
        <v>2022</v>
      </c>
      <c r="C1954" s="61" t="s">
        <v>4122</v>
      </c>
      <c r="D1954" s="48" t="s">
        <v>45</v>
      </c>
      <c r="E1954" s="52"/>
    </row>
    <row r="1955" spans="1:5" ht="15">
      <c r="A1955" s="48" t="s">
        <v>9</v>
      </c>
      <c r="B1955" s="61" t="s">
        <v>1889</v>
      </c>
      <c r="C1955" s="61" t="s">
        <v>4123</v>
      </c>
      <c r="D1955" s="48" t="s">
        <v>45</v>
      </c>
      <c r="E1955" s="52"/>
    </row>
    <row r="1956" spans="1:5" ht="15">
      <c r="A1956" s="48" t="s">
        <v>9</v>
      </c>
      <c r="B1956" s="61" t="s">
        <v>3345</v>
      </c>
      <c r="C1956" s="61" t="s">
        <v>4125</v>
      </c>
      <c r="D1956" s="48" t="s">
        <v>45</v>
      </c>
      <c r="E1956" s="52"/>
    </row>
    <row r="1957" spans="1:5" ht="15">
      <c r="A1957" s="48" t="s">
        <v>9</v>
      </c>
      <c r="B1957" s="61" t="s">
        <v>2179</v>
      </c>
      <c r="C1957" s="61" t="s">
        <v>4126</v>
      </c>
      <c r="D1957" s="48" t="s">
        <v>45</v>
      </c>
      <c r="E1957" s="52"/>
    </row>
    <row r="1958" spans="1:5" ht="15">
      <c r="A1958" s="48" t="s">
        <v>9</v>
      </c>
      <c r="B1958" s="61" t="s">
        <v>1669</v>
      </c>
      <c r="C1958" s="61" t="s">
        <v>4129</v>
      </c>
      <c r="D1958" s="48" t="s">
        <v>45</v>
      </c>
      <c r="E1958" s="52"/>
    </row>
    <row r="1959" spans="1:5" ht="15">
      <c r="A1959" s="48" t="s">
        <v>9</v>
      </c>
      <c r="B1959" s="61" t="s">
        <v>2776</v>
      </c>
      <c r="C1959" s="61" t="s">
        <v>4130</v>
      </c>
      <c r="D1959" s="48" t="s">
        <v>45</v>
      </c>
      <c r="E1959" s="52"/>
    </row>
    <row r="1960" spans="1:5" ht="15">
      <c r="A1960" s="48" t="s">
        <v>9</v>
      </c>
      <c r="B1960" s="61" t="s">
        <v>1471</v>
      </c>
      <c r="C1960" s="61" t="s">
        <v>4132</v>
      </c>
      <c r="D1960" s="48" t="s">
        <v>45</v>
      </c>
      <c r="E1960" s="52"/>
    </row>
    <row r="1961" spans="1:5" ht="15">
      <c r="A1961" s="48" t="s">
        <v>9</v>
      </c>
      <c r="B1961" s="61" t="s">
        <v>63</v>
      </c>
      <c r="C1961" s="61" t="s">
        <v>4134</v>
      </c>
      <c r="D1961" s="48" t="s">
        <v>45</v>
      </c>
      <c r="E1961" s="52"/>
    </row>
    <row r="1962" spans="1:5" ht="15">
      <c r="A1962" s="48" t="s">
        <v>9</v>
      </c>
      <c r="B1962" s="61" t="s">
        <v>2123</v>
      </c>
      <c r="C1962" s="61" t="s">
        <v>4135</v>
      </c>
      <c r="D1962" s="48" t="s">
        <v>45</v>
      </c>
      <c r="E1962" s="52"/>
    </row>
    <row r="1963" spans="1:5" ht="15">
      <c r="A1963" s="48" t="s">
        <v>9</v>
      </c>
      <c r="B1963" s="61" t="s">
        <v>762</v>
      </c>
      <c r="C1963" s="61" t="s">
        <v>4136</v>
      </c>
      <c r="D1963" s="48" t="s">
        <v>45</v>
      </c>
      <c r="E1963" s="52"/>
    </row>
    <row r="1964" spans="1:5" ht="15">
      <c r="A1964" s="48" t="s">
        <v>9</v>
      </c>
      <c r="B1964" s="61" t="s">
        <v>2029</v>
      </c>
      <c r="C1964" s="61" t="s">
        <v>4137</v>
      </c>
      <c r="D1964" s="48" t="s">
        <v>45</v>
      </c>
      <c r="E1964" s="52"/>
    </row>
    <row r="1965" spans="1:5" ht="15">
      <c r="A1965" s="48" t="s">
        <v>9</v>
      </c>
      <c r="B1965" s="61" t="s">
        <v>4140</v>
      </c>
      <c r="C1965" s="61" t="s">
        <v>4141</v>
      </c>
      <c r="D1965" s="48" t="s">
        <v>45</v>
      </c>
      <c r="E1965" s="52"/>
    </row>
    <row r="1966" spans="1:5" ht="15">
      <c r="A1966" s="48" t="s">
        <v>9</v>
      </c>
      <c r="B1966" s="61" t="s">
        <v>3576</v>
      </c>
      <c r="C1966" s="61" t="s">
        <v>4143</v>
      </c>
      <c r="D1966" s="48" t="s">
        <v>45</v>
      </c>
      <c r="E1966" s="52"/>
    </row>
    <row r="1967" spans="1:5" ht="15">
      <c r="A1967" s="48" t="s">
        <v>9</v>
      </c>
      <c r="B1967" s="61" t="s">
        <v>1711</v>
      </c>
      <c r="C1967" s="61" t="s">
        <v>4144</v>
      </c>
      <c r="D1967" s="48" t="s">
        <v>45</v>
      </c>
      <c r="E1967" s="52"/>
    </row>
    <row r="1968" spans="1:5" ht="15">
      <c r="A1968" s="48" t="s">
        <v>9</v>
      </c>
      <c r="B1968" s="61" t="s">
        <v>1971</v>
      </c>
      <c r="C1968" s="61" t="s">
        <v>4146</v>
      </c>
      <c r="D1968" s="48" t="s">
        <v>45</v>
      </c>
      <c r="E1968" s="52"/>
    </row>
    <row r="1969" spans="1:5" ht="15">
      <c r="A1969" s="48" t="s">
        <v>9</v>
      </c>
      <c r="B1969" s="61" t="s">
        <v>4062</v>
      </c>
      <c r="C1969" s="61" t="s">
        <v>4148</v>
      </c>
      <c r="D1969" s="48" t="s">
        <v>45</v>
      </c>
      <c r="E1969" s="52"/>
    </row>
    <row r="1970" spans="1:5" ht="15">
      <c r="A1970" s="48" t="s">
        <v>9</v>
      </c>
      <c r="B1970" s="61" t="s">
        <v>644</v>
      </c>
      <c r="C1970" s="61" t="s">
        <v>4149</v>
      </c>
      <c r="D1970" s="48" t="s">
        <v>45</v>
      </c>
      <c r="E1970" s="52"/>
    </row>
    <row r="1971" spans="1:5" ht="15">
      <c r="A1971" s="48" t="s">
        <v>9</v>
      </c>
      <c r="B1971" s="61" t="s">
        <v>1462</v>
      </c>
      <c r="C1971" s="61" t="s">
        <v>4150</v>
      </c>
      <c r="D1971" s="48" t="s">
        <v>45</v>
      </c>
      <c r="E1971" s="52"/>
    </row>
    <row r="1972" spans="1:5" ht="15">
      <c r="A1972" s="48" t="s">
        <v>9</v>
      </c>
      <c r="B1972" s="61" t="s">
        <v>1534</v>
      </c>
      <c r="C1972" s="61" t="s">
        <v>4153</v>
      </c>
      <c r="D1972" s="48" t="s">
        <v>45</v>
      </c>
      <c r="E1972" s="52"/>
    </row>
    <row r="1973" spans="1:5" ht="15">
      <c r="A1973" s="48" t="s">
        <v>9</v>
      </c>
      <c r="B1973" s="61" t="s">
        <v>4154</v>
      </c>
      <c r="C1973" s="61" t="s">
        <v>4155</v>
      </c>
      <c r="D1973" s="48" t="s">
        <v>45</v>
      </c>
      <c r="E1973" s="52"/>
    </row>
    <row r="1974" spans="1:5" ht="15">
      <c r="A1974" s="48" t="s">
        <v>9</v>
      </c>
      <c r="B1974" s="61" t="s">
        <v>2850</v>
      </c>
      <c r="C1974" s="61" t="s">
        <v>4156</v>
      </c>
      <c r="D1974" s="48" t="s">
        <v>45</v>
      </c>
      <c r="E1974" s="52"/>
    </row>
    <row r="1975" spans="1:5" ht="15">
      <c r="A1975" s="48" t="s">
        <v>9</v>
      </c>
      <c r="B1975" s="61" t="s">
        <v>4070</v>
      </c>
      <c r="C1975" s="61" t="s">
        <v>4157</v>
      </c>
      <c r="D1975" s="48" t="s">
        <v>45</v>
      </c>
      <c r="E1975" s="52"/>
    </row>
    <row r="1976" spans="1:5" ht="15">
      <c r="A1976" s="48" t="s">
        <v>9</v>
      </c>
      <c r="B1976" s="61" t="s">
        <v>1764</v>
      </c>
      <c r="C1976" s="61" t="s">
        <v>4158</v>
      </c>
      <c r="D1976" s="48" t="s">
        <v>45</v>
      </c>
      <c r="E1976" s="52"/>
    </row>
    <row r="1977" spans="1:5" ht="15">
      <c r="A1977" s="48" t="s">
        <v>9</v>
      </c>
      <c r="B1977" s="61" t="s">
        <v>2940</v>
      </c>
      <c r="C1977" s="61" t="s">
        <v>4159</v>
      </c>
      <c r="D1977" s="48" t="s">
        <v>45</v>
      </c>
      <c r="E1977" s="52"/>
    </row>
    <row r="1978" spans="1:5" ht="15">
      <c r="A1978" s="48" t="s">
        <v>9</v>
      </c>
      <c r="B1978" s="61" t="s">
        <v>1830</v>
      </c>
      <c r="C1978" s="61" t="s">
        <v>4162</v>
      </c>
      <c r="D1978" s="48" t="s">
        <v>45</v>
      </c>
      <c r="E1978" s="52"/>
    </row>
    <row r="1979" spans="1:5" ht="15">
      <c r="A1979" s="48" t="s">
        <v>9</v>
      </c>
      <c r="B1979" s="61" t="s">
        <v>2317</v>
      </c>
      <c r="C1979" s="61" t="s">
        <v>4164</v>
      </c>
      <c r="D1979" s="48" t="s">
        <v>45</v>
      </c>
      <c r="E1979" s="52"/>
    </row>
    <row r="1980" spans="1:5" ht="15">
      <c r="A1980" s="48" t="s">
        <v>9</v>
      </c>
      <c r="B1980" s="61" t="s">
        <v>1947</v>
      </c>
      <c r="C1980" s="61" t="s">
        <v>4165</v>
      </c>
      <c r="D1980" s="48" t="s">
        <v>45</v>
      </c>
      <c r="E1980" s="52"/>
    </row>
    <row r="1981" spans="1:5" ht="15">
      <c r="A1981" s="48" t="s">
        <v>9</v>
      </c>
      <c r="B1981" s="61" t="s">
        <v>2590</v>
      </c>
      <c r="C1981" s="61" t="s">
        <v>4166</v>
      </c>
      <c r="D1981" s="48" t="s">
        <v>45</v>
      </c>
      <c r="E1981" s="52"/>
    </row>
    <row r="1982" spans="1:5" ht="15">
      <c r="A1982" s="48" t="s">
        <v>9</v>
      </c>
      <c r="B1982" s="61" t="s">
        <v>3389</v>
      </c>
      <c r="C1982" s="61" t="s">
        <v>4168</v>
      </c>
      <c r="D1982" s="48" t="s">
        <v>45</v>
      </c>
      <c r="E1982" s="52"/>
    </row>
    <row r="1983" spans="1:5" ht="15">
      <c r="A1983" s="48" t="s">
        <v>9</v>
      </c>
      <c r="B1983" s="61" t="s">
        <v>1503</v>
      </c>
      <c r="C1983" s="61" t="s">
        <v>4169</v>
      </c>
      <c r="D1983" s="48" t="s">
        <v>45</v>
      </c>
      <c r="E1983" s="52"/>
    </row>
    <row r="1984" spans="1:5" ht="15">
      <c r="A1984" s="48" t="s">
        <v>9</v>
      </c>
      <c r="B1984" s="61" t="s">
        <v>916</v>
      </c>
      <c r="C1984" s="61" t="s">
        <v>4170</v>
      </c>
      <c r="D1984" s="48" t="s">
        <v>45</v>
      </c>
      <c r="E1984" s="52"/>
    </row>
    <row r="1985" spans="1:5" ht="15">
      <c r="A1985" s="48" t="s">
        <v>9</v>
      </c>
      <c r="B1985" s="61" t="s">
        <v>908</v>
      </c>
      <c r="C1985" s="61" t="s">
        <v>4171</v>
      </c>
      <c r="D1985" s="48" t="s">
        <v>45</v>
      </c>
      <c r="E1985" s="52"/>
    </row>
    <row r="1986" spans="1:5" ht="15">
      <c r="A1986" s="48" t="s">
        <v>9</v>
      </c>
      <c r="B1986" s="61" t="s">
        <v>4172</v>
      </c>
      <c r="C1986" s="61" t="s">
        <v>4173</v>
      </c>
      <c r="D1986" s="48" t="s">
        <v>45</v>
      </c>
      <c r="E1986" s="52"/>
    </row>
    <row r="1987" spans="1:5" ht="15">
      <c r="A1987" s="48" t="s">
        <v>9</v>
      </c>
      <c r="B1987" s="61" t="s">
        <v>4174</v>
      </c>
      <c r="C1987" s="61" t="s">
        <v>4175</v>
      </c>
      <c r="D1987" s="48" t="s">
        <v>45</v>
      </c>
      <c r="E1987" s="52"/>
    </row>
    <row r="1988" spans="1:5" ht="15">
      <c r="A1988" s="48" t="s">
        <v>9</v>
      </c>
      <c r="B1988" s="61" t="s">
        <v>1916</v>
      </c>
      <c r="C1988" s="61" t="s">
        <v>4176</v>
      </c>
      <c r="D1988" s="48" t="s">
        <v>45</v>
      </c>
      <c r="E1988" s="52"/>
    </row>
    <row r="1989" spans="1:5" ht="15">
      <c r="A1989" s="48" t="s">
        <v>9</v>
      </c>
      <c r="B1989" s="61" t="s">
        <v>892</v>
      </c>
      <c r="C1989" s="61" t="s">
        <v>4177</v>
      </c>
      <c r="D1989" s="48" t="s">
        <v>45</v>
      </c>
      <c r="E1989" s="52"/>
    </row>
    <row r="1990" spans="1:5" ht="15">
      <c r="A1990" s="48" t="s">
        <v>9</v>
      </c>
      <c r="B1990" s="61" t="s">
        <v>2114</v>
      </c>
      <c r="C1990" s="61" t="s">
        <v>4178</v>
      </c>
      <c r="D1990" s="48" t="s">
        <v>45</v>
      </c>
      <c r="E1990" s="52"/>
    </row>
    <row r="1991" spans="1:5" ht="15">
      <c r="A1991" s="48" t="s">
        <v>9</v>
      </c>
      <c r="B1991" s="61" t="s">
        <v>4179</v>
      </c>
      <c r="C1991" s="61" t="s">
        <v>4180</v>
      </c>
      <c r="D1991" s="48" t="s">
        <v>45</v>
      </c>
      <c r="E1991" s="52"/>
    </row>
    <row r="1992" spans="1:5" ht="15">
      <c r="A1992" s="48" t="s">
        <v>9</v>
      </c>
      <c r="B1992" s="61" t="s">
        <v>4181</v>
      </c>
      <c r="C1992" s="61" t="s">
        <v>4182</v>
      </c>
      <c r="D1992" s="48" t="s">
        <v>45</v>
      </c>
      <c r="E1992" s="52"/>
    </row>
    <row r="1993" spans="1:5" ht="15">
      <c r="A1993" s="48" t="s">
        <v>9</v>
      </c>
      <c r="B1993" s="61" t="s">
        <v>1999</v>
      </c>
      <c r="C1993" s="61" t="s">
        <v>4183</v>
      </c>
      <c r="D1993" s="48" t="s">
        <v>45</v>
      </c>
      <c r="E1993" s="52"/>
    </row>
    <row r="1994" spans="1:5" ht="15">
      <c r="A1994" s="48" t="s">
        <v>9</v>
      </c>
      <c r="B1994" s="61" t="s">
        <v>1249</v>
      </c>
      <c r="C1994" s="61" t="s">
        <v>4184</v>
      </c>
      <c r="D1994" s="48" t="s">
        <v>45</v>
      </c>
      <c r="E1994" s="52"/>
    </row>
    <row r="1995" spans="1:5" ht="15">
      <c r="A1995" s="48" t="s">
        <v>9</v>
      </c>
      <c r="B1995" s="61" t="s">
        <v>1669</v>
      </c>
      <c r="C1995" s="61" t="s">
        <v>4185</v>
      </c>
      <c r="D1995" s="48" t="s">
        <v>45</v>
      </c>
      <c r="E1995" s="52"/>
    </row>
    <row r="1996" spans="1:5" ht="15">
      <c r="A1996" s="48" t="s">
        <v>9</v>
      </c>
      <c r="B1996" s="61" t="s">
        <v>4186</v>
      </c>
      <c r="C1996" s="61" t="s">
        <v>4187</v>
      </c>
      <c r="D1996" s="48" t="s">
        <v>45</v>
      </c>
      <c r="E1996" s="52"/>
    </row>
    <row r="1997" spans="1:5" ht="15">
      <c r="A1997" s="48" t="s">
        <v>9</v>
      </c>
      <c r="B1997" s="61" t="s">
        <v>1664</v>
      </c>
      <c r="C1997" s="61" t="s">
        <v>4188</v>
      </c>
      <c r="D1997" s="48" t="s">
        <v>45</v>
      </c>
      <c r="E1997" s="52"/>
    </row>
    <row r="1998" spans="1:5" ht="15">
      <c r="A1998" s="48" t="s">
        <v>9</v>
      </c>
      <c r="B1998" s="61" t="s">
        <v>4189</v>
      </c>
      <c r="C1998" s="61" t="s">
        <v>4190</v>
      </c>
      <c r="D1998" s="48" t="s">
        <v>45</v>
      </c>
      <c r="E1998" s="52"/>
    </row>
    <row r="1999" spans="1:5" ht="15">
      <c r="A1999" s="48" t="s">
        <v>9</v>
      </c>
      <c r="B1999" s="61" t="s">
        <v>2662</v>
      </c>
      <c r="C1999" s="61" t="s">
        <v>4191</v>
      </c>
      <c r="D1999" s="48" t="s">
        <v>45</v>
      </c>
      <c r="E1999" s="52"/>
    </row>
    <row r="2000" spans="1:5" ht="15">
      <c r="A2000" s="48" t="s">
        <v>9</v>
      </c>
      <c r="B2000" s="61" t="s">
        <v>429</v>
      </c>
      <c r="C2000" s="61" t="s">
        <v>4192</v>
      </c>
      <c r="D2000" s="48" t="s">
        <v>45</v>
      </c>
      <c r="E2000" s="52"/>
    </row>
    <row r="2001" spans="1:5" ht="15">
      <c r="A2001" s="48" t="s">
        <v>9</v>
      </c>
      <c r="B2001" s="61" t="s">
        <v>1171</v>
      </c>
      <c r="C2001" s="61" t="s">
        <v>4193</v>
      </c>
      <c r="D2001" s="48" t="s">
        <v>45</v>
      </c>
      <c r="E2001" s="52"/>
    </row>
    <row r="2002" spans="1:5" ht="15">
      <c r="A2002" s="48" t="s">
        <v>8</v>
      </c>
      <c r="B2002" s="61" t="s">
        <v>2037</v>
      </c>
      <c r="C2002" s="61" t="s">
        <v>4194</v>
      </c>
      <c r="D2002" s="48" t="s">
        <v>45</v>
      </c>
      <c r="E2002" s="52"/>
    </row>
    <row r="2003" spans="1:5" ht="15">
      <c r="A2003" s="48" t="s">
        <v>9</v>
      </c>
      <c r="B2003" s="61" t="s">
        <v>4195</v>
      </c>
      <c r="C2003" s="61" t="s">
        <v>4196</v>
      </c>
      <c r="D2003" s="48" t="s">
        <v>45</v>
      </c>
      <c r="E2003" s="52"/>
    </row>
    <row r="2004" spans="1:5" ht="15">
      <c r="A2004" s="48" t="s">
        <v>9</v>
      </c>
      <c r="B2004" s="61" t="s">
        <v>3090</v>
      </c>
      <c r="C2004" s="61" t="s">
        <v>4197</v>
      </c>
      <c r="D2004" s="48" t="s">
        <v>45</v>
      </c>
      <c r="E2004" s="52"/>
    </row>
    <row r="2005" spans="1:5" ht="15">
      <c r="A2005" s="48" t="s">
        <v>9</v>
      </c>
      <c r="B2005" s="61" t="s">
        <v>3062</v>
      </c>
      <c r="C2005" s="61" t="s">
        <v>4198</v>
      </c>
      <c r="D2005" s="48" t="s">
        <v>45</v>
      </c>
      <c r="E2005" s="52"/>
    </row>
    <row r="2006" spans="1:5" ht="15">
      <c r="A2006" s="48" t="s">
        <v>9</v>
      </c>
      <c r="B2006" s="61" t="s">
        <v>1329</v>
      </c>
      <c r="C2006" s="61" t="s">
        <v>4199</v>
      </c>
      <c r="D2006" s="48" t="s">
        <v>45</v>
      </c>
      <c r="E2006" s="52"/>
    </row>
    <row r="2007" spans="1:5" ht="15">
      <c r="A2007" s="48" t="s">
        <v>9</v>
      </c>
      <c r="B2007" s="61" t="s">
        <v>3316</v>
      </c>
      <c r="C2007" s="61" t="s">
        <v>4202</v>
      </c>
      <c r="D2007" s="48" t="s">
        <v>45</v>
      </c>
      <c r="E2007" s="52"/>
    </row>
    <row r="2008" spans="1:5" ht="15">
      <c r="A2008" s="48" t="s">
        <v>9</v>
      </c>
      <c r="B2008" s="61" t="s">
        <v>3657</v>
      </c>
      <c r="C2008" s="61" t="s">
        <v>4203</v>
      </c>
      <c r="D2008" s="48" t="s">
        <v>45</v>
      </c>
      <c r="E2008" s="52"/>
    </row>
    <row r="2009" spans="1:5" ht="15">
      <c r="A2009" s="48" t="s">
        <v>9</v>
      </c>
      <c r="B2009" s="61" t="s">
        <v>1490</v>
      </c>
      <c r="C2009" s="61" t="s">
        <v>4204</v>
      </c>
      <c r="D2009" s="48" t="s">
        <v>45</v>
      </c>
      <c r="E2009" s="52"/>
    </row>
    <row r="2010" spans="1:5" ht="15">
      <c r="A2010" s="48" t="s">
        <v>9</v>
      </c>
      <c r="B2010" s="61" t="s">
        <v>2044</v>
      </c>
      <c r="C2010" s="61" t="s">
        <v>4205</v>
      </c>
      <c r="D2010" s="48" t="s">
        <v>45</v>
      </c>
      <c r="E2010" s="52"/>
    </row>
    <row r="2011" spans="1:5" ht="15">
      <c r="A2011" s="48" t="s">
        <v>9</v>
      </c>
      <c r="B2011" s="61" t="s">
        <v>3840</v>
      </c>
      <c r="C2011" s="61" t="s">
        <v>4206</v>
      </c>
      <c r="D2011" s="48" t="s">
        <v>45</v>
      </c>
      <c r="E2011" s="52"/>
    </row>
    <row r="2012" spans="1:5" ht="15">
      <c r="A2012" s="48" t="s">
        <v>9</v>
      </c>
      <c r="B2012" s="61" t="s">
        <v>1955</v>
      </c>
      <c r="C2012" s="61" t="s">
        <v>4207</v>
      </c>
      <c r="D2012" s="48" t="s">
        <v>45</v>
      </c>
      <c r="E2012" s="52"/>
    </row>
    <row r="2013" spans="1:5" ht="15">
      <c r="A2013" s="48" t="s">
        <v>9</v>
      </c>
      <c r="B2013" s="61" t="s">
        <v>882</v>
      </c>
      <c r="C2013" s="61" t="s">
        <v>4208</v>
      </c>
      <c r="D2013" s="48" t="s">
        <v>45</v>
      </c>
      <c r="E2013" s="52"/>
    </row>
    <row r="2014" spans="1:5" ht="15">
      <c r="A2014" s="48" t="s">
        <v>9</v>
      </c>
      <c r="B2014" s="61" t="s">
        <v>1779</v>
      </c>
      <c r="C2014" s="61" t="s">
        <v>4209</v>
      </c>
      <c r="D2014" s="48" t="s">
        <v>45</v>
      </c>
      <c r="E2014" s="52"/>
    </row>
    <row r="2015" spans="1:5" ht="15">
      <c r="A2015" s="48" t="s">
        <v>9</v>
      </c>
      <c r="B2015" s="61" t="s">
        <v>1892</v>
      </c>
      <c r="C2015" s="61" t="s">
        <v>4211</v>
      </c>
      <c r="D2015" s="48" t="s">
        <v>45</v>
      </c>
      <c r="E2015" s="52"/>
    </row>
    <row r="2016" spans="1:5" ht="15">
      <c r="A2016" s="48" t="s">
        <v>9</v>
      </c>
      <c r="B2016" s="61" t="s">
        <v>784</v>
      </c>
      <c r="C2016" s="61" t="s">
        <v>4212</v>
      </c>
      <c r="D2016" s="48" t="s">
        <v>45</v>
      </c>
      <c r="E2016" s="52"/>
    </row>
    <row r="2017" spans="1:5" ht="15">
      <c r="A2017" s="48" t="s">
        <v>9</v>
      </c>
      <c r="B2017" s="61" t="s">
        <v>2205</v>
      </c>
      <c r="C2017" s="61" t="s">
        <v>4213</v>
      </c>
      <c r="D2017" s="48" t="s">
        <v>45</v>
      </c>
      <c r="E2017" s="52"/>
    </row>
    <row r="2018" spans="1:5" ht="15">
      <c r="A2018" s="48" t="s">
        <v>9</v>
      </c>
      <c r="B2018" s="61" t="s">
        <v>3167</v>
      </c>
      <c r="C2018" s="61" t="s">
        <v>4214</v>
      </c>
      <c r="D2018" s="48" t="s">
        <v>45</v>
      </c>
      <c r="E2018" s="52"/>
    </row>
    <row r="2019" spans="1:5" ht="15">
      <c r="A2019" s="48" t="s">
        <v>9</v>
      </c>
      <c r="B2019" s="61" t="s">
        <v>128</v>
      </c>
      <c r="C2019" s="61" t="s">
        <v>4215</v>
      </c>
      <c r="D2019" s="48" t="s">
        <v>45</v>
      </c>
      <c r="E2019" s="52"/>
    </row>
    <row r="2020" spans="1:5" ht="15">
      <c r="A2020" s="48" t="s">
        <v>9</v>
      </c>
      <c r="B2020" s="61" t="s">
        <v>2392</v>
      </c>
      <c r="C2020" s="61" t="s">
        <v>4216</v>
      </c>
      <c r="D2020" s="48" t="s">
        <v>45</v>
      </c>
      <c r="E2020" s="52"/>
    </row>
    <row r="2021" spans="1:5" ht="15">
      <c r="A2021" s="48" t="s">
        <v>9</v>
      </c>
      <c r="B2021" s="61" t="s">
        <v>2817</v>
      </c>
      <c r="C2021" s="61" t="s">
        <v>4217</v>
      </c>
      <c r="D2021" s="48" t="s">
        <v>45</v>
      </c>
      <c r="E2021" s="52"/>
    </row>
    <row r="2022" spans="1:5" ht="15">
      <c r="A2022" s="48" t="s">
        <v>9</v>
      </c>
      <c r="B2022" s="61" t="s">
        <v>145</v>
      </c>
      <c r="C2022" s="61" t="s">
        <v>4219</v>
      </c>
      <c r="D2022" s="48" t="s">
        <v>45</v>
      </c>
      <c r="E2022" s="52"/>
    </row>
    <row r="2023" spans="1:5" ht="15">
      <c r="A2023" s="48" t="s">
        <v>9</v>
      </c>
      <c r="B2023" s="61" t="s">
        <v>2761</v>
      </c>
      <c r="C2023" s="61" t="s">
        <v>4220</v>
      </c>
      <c r="D2023" s="48" t="s">
        <v>45</v>
      </c>
      <c r="E2023" s="52"/>
    </row>
    <row r="2024" spans="1:5" ht="15">
      <c r="A2024" s="48" t="s">
        <v>9</v>
      </c>
      <c r="B2024" s="61" t="s">
        <v>2060</v>
      </c>
      <c r="C2024" s="61" t="s">
        <v>4221</v>
      </c>
      <c r="D2024" s="48" t="s">
        <v>45</v>
      </c>
      <c r="E2024" s="52"/>
    </row>
    <row r="2025" spans="1:5" ht="15">
      <c r="A2025" s="48" t="s">
        <v>9</v>
      </c>
      <c r="B2025" s="61" t="s">
        <v>4222</v>
      </c>
      <c r="C2025" s="61" t="s">
        <v>4223</v>
      </c>
      <c r="D2025" s="48" t="s">
        <v>45</v>
      </c>
      <c r="E2025" s="52"/>
    </row>
    <row r="2026" spans="1:5" ht="15">
      <c r="A2026" s="48" t="s">
        <v>9</v>
      </c>
      <c r="B2026" s="61" t="s">
        <v>2494</v>
      </c>
      <c r="C2026" s="61" t="s">
        <v>4225</v>
      </c>
      <c r="D2026" s="48" t="s">
        <v>45</v>
      </c>
      <c r="E2026" s="52"/>
    </row>
    <row r="2027" spans="1:5" ht="15">
      <c r="A2027" s="48" t="s">
        <v>9</v>
      </c>
      <c r="B2027" s="61" t="s">
        <v>2774</v>
      </c>
      <c r="C2027" s="61" t="s">
        <v>4226</v>
      </c>
      <c r="D2027" s="48" t="s">
        <v>45</v>
      </c>
      <c r="E2027" s="52"/>
    </row>
    <row r="2028" spans="1:5" ht="15">
      <c r="A2028" s="48" t="s">
        <v>9</v>
      </c>
      <c r="B2028" s="61" t="s">
        <v>2166</v>
      </c>
      <c r="C2028" s="61" t="s">
        <v>4227</v>
      </c>
      <c r="D2028" s="48" t="s">
        <v>45</v>
      </c>
      <c r="E2028" s="52"/>
    </row>
    <row r="2029" spans="1:5" ht="15">
      <c r="A2029" s="48" t="s">
        <v>9</v>
      </c>
      <c r="B2029" s="61" t="s">
        <v>1773</v>
      </c>
      <c r="C2029" s="61" t="s">
        <v>4228</v>
      </c>
      <c r="D2029" s="48" t="s">
        <v>45</v>
      </c>
      <c r="E2029" s="52"/>
    </row>
    <row r="2030" spans="1:5" ht="15">
      <c r="A2030" s="48" t="s">
        <v>9</v>
      </c>
      <c r="B2030" s="61" t="s">
        <v>3537</v>
      </c>
      <c r="C2030" s="61" t="s">
        <v>4229</v>
      </c>
      <c r="D2030" s="48" t="s">
        <v>45</v>
      </c>
      <c r="E2030" s="52"/>
    </row>
    <row r="2031" spans="1:5" ht="15">
      <c r="A2031" s="48" t="s">
        <v>9</v>
      </c>
      <c r="B2031" s="61" t="s">
        <v>4230</v>
      </c>
      <c r="C2031" s="61" t="s">
        <v>4231</v>
      </c>
      <c r="D2031" s="48" t="s">
        <v>45</v>
      </c>
      <c r="E2031" s="52"/>
    </row>
    <row r="2032" spans="1:5" ht="15">
      <c r="A2032" s="48" t="s">
        <v>9</v>
      </c>
      <c r="B2032" s="61" t="s">
        <v>2960</v>
      </c>
      <c r="C2032" s="61" t="s">
        <v>4233</v>
      </c>
      <c r="D2032" s="48" t="s">
        <v>45</v>
      </c>
      <c r="E2032" s="52"/>
    </row>
    <row r="2033" spans="1:5" ht="15">
      <c r="A2033" s="48" t="s">
        <v>9</v>
      </c>
      <c r="B2033" s="61" t="s">
        <v>1540</v>
      </c>
      <c r="C2033" s="61" t="s">
        <v>4234</v>
      </c>
      <c r="D2033" s="48" t="s">
        <v>45</v>
      </c>
      <c r="E2033" s="52"/>
    </row>
    <row r="2034" spans="1:5" ht="15">
      <c r="A2034" s="48" t="s">
        <v>9</v>
      </c>
      <c r="B2034" s="61" t="s">
        <v>1971</v>
      </c>
      <c r="C2034" s="61" t="s">
        <v>4235</v>
      </c>
      <c r="D2034" s="48" t="s">
        <v>45</v>
      </c>
      <c r="E2034" s="52"/>
    </row>
    <row r="2035" spans="1:5" ht="15">
      <c r="A2035" s="48" t="s">
        <v>9</v>
      </c>
      <c r="B2035" s="61" t="s">
        <v>108</v>
      </c>
      <c r="C2035" s="61" t="s">
        <v>4236</v>
      </c>
      <c r="D2035" s="48" t="s">
        <v>45</v>
      </c>
      <c r="E2035" s="52"/>
    </row>
    <row r="2036" spans="1:5" ht="15">
      <c r="A2036" s="48" t="s">
        <v>9</v>
      </c>
      <c r="B2036" s="61" t="s">
        <v>1963</v>
      </c>
      <c r="C2036" s="61" t="s">
        <v>4238</v>
      </c>
      <c r="D2036" s="48" t="s">
        <v>45</v>
      </c>
      <c r="E2036" s="52"/>
    </row>
    <row r="2037" spans="1:5" ht="15">
      <c r="A2037" s="48" t="s">
        <v>9</v>
      </c>
      <c r="B2037" s="61" t="s">
        <v>2590</v>
      </c>
      <c r="C2037" s="61" t="s">
        <v>4240</v>
      </c>
      <c r="D2037" s="48" t="s">
        <v>45</v>
      </c>
      <c r="E2037" s="52"/>
    </row>
    <row r="2038" spans="1:5" ht="15">
      <c r="A2038" s="48" t="s">
        <v>9</v>
      </c>
      <c r="B2038" s="61" t="s">
        <v>2225</v>
      </c>
      <c r="C2038" s="61" t="s">
        <v>4241</v>
      </c>
      <c r="D2038" s="48" t="s">
        <v>45</v>
      </c>
      <c r="E2038" s="52"/>
    </row>
    <row r="2039" spans="1:5" ht="15">
      <c r="A2039" s="48" t="s">
        <v>9</v>
      </c>
      <c r="B2039" s="61" t="s">
        <v>4242</v>
      </c>
      <c r="C2039" s="61" t="s">
        <v>4243</v>
      </c>
      <c r="D2039" s="48" t="s">
        <v>45</v>
      </c>
      <c r="E2039" s="52"/>
    </row>
    <row r="2040" spans="1:5" ht="15">
      <c r="A2040" s="48" t="s">
        <v>9</v>
      </c>
      <c r="B2040" s="61" t="s">
        <v>4246</v>
      </c>
      <c r="C2040" s="61" t="s">
        <v>4247</v>
      </c>
      <c r="D2040" s="48" t="s">
        <v>45</v>
      </c>
      <c r="E2040" s="52"/>
    </row>
    <row r="2041" spans="1:5" ht="15">
      <c r="A2041" s="48" t="s">
        <v>9</v>
      </c>
      <c r="B2041" s="61" t="s">
        <v>379</v>
      </c>
      <c r="C2041" s="61" t="s">
        <v>4248</v>
      </c>
      <c r="D2041" s="48" t="s">
        <v>45</v>
      </c>
      <c r="E2041" s="52"/>
    </row>
    <row r="2042" spans="1:5" ht="15">
      <c r="A2042" s="48" t="s">
        <v>9</v>
      </c>
      <c r="B2042" s="61" t="s">
        <v>2424</v>
      </c>
      <c r="C2042" s="61" t="s">
        <v>4249</v>
      </c>
      <c r="D2042" s="48" t="s">
        <v>45</v>
      </c>
      <c r="E2042" s="52"/>
    </row>
    <row r="2043" spans="1:5" ht="15">
      <c r="A2043" s="48" t="s">
        <v>9</v>
      </c>
      <c r="B2043" s="61" t="s">
        <v>3090</v>
      </c>
      <c r="C2043" s="61" t="s">
        <v>4250</v>
      </c>
      <c r="D2043" s="48" t="s">
        <v>45</v>
      </c>
      <c r="E2043" s="52"/>
    </row>
    <row r="2044" spans="1:5" ht="15">
      <c r="A2044" s="48" t="s">
        <v>9</v>
      </c>
      <c r="B2044" s="61" t="s">
        <v>3980</v>
      </c>
      <c r="C2044" s="61" t="s">
        <v>4251</v>
      </c>
      <c r="D2044" s="48" t="s">
        <v>45</v>
      </c>
      <c r="E2044" s="52"/>
    </row>
    <row r="2045" spans="1:5" ht="15">
      <c r="A2045" s="48" t="s">
        <v>9</v>
      </c>
      <c r="B2045" s="61" t="s">
        <v>3360</v>
      </c>
      <c r="C2045" s="61" t="s">
        <v>4252</v>
      </c>
      <c r="D2045" s="48" t="s">
        <v>45</v>
      </c>
      <c r="E2045" s="52"/>
    </row>
    <row r="2046" spans="1:5" ht="15">
      <c r="A2046" s="48" t="s">
        <v>9</v>
      </c>
      <c r="B2046" s="61" t="s">
        <v>1843</v>
      </c>
      <c r="C2046" s="61" t="s">
        <v>4253</v>
      </c>
      <c r="D2046" s="48" t="s">
        <v>45</v>
      </c>
      <c r="E2046" s="52"/>
    </row>
    <row r="2047" spans="1:5" ht="15">
      <c r="A2047" s="48" t="s">
        <v>9</v>
      </c>
      <c r="B2047" s="61" t="s">
        <v>419</v>
      </c>
      <c r="C2047" s="61" t="s">
        <v>4254</v>
      </c>
      <c r="D2047" s="48" t="s">
        <v>45</v>
      </c>
      <c r="E2047" s="52"/>
    </row>
    <row r="2048" spans="1:5" ht="15">
      <c r="A2048" s="48" t="s">
        <v>9</v>
      </c>
      <c r="B2048" s="61" t="s">
        <v>2377</v>
      </c>
      <c r="C2048" s="61" t="s">
        <v>4255</v>
      </c>
      <c r="D2048" s="48" t="s">
        <v>45</v>
      </c>
      <c r="E2048" s="52"/>
    </row>
    <row r="2049" spans="1:5" ht="15">
      <c r="A2049" s="48" t="s">
        <v>9</v>
      </c>
      <c r="B2049" s="61" t="s">
        <v>2820</v>
      </c>
      <c r="C2049" s="61" t="s">
        <v>4256</v>
      </c>
      <c r="D2049" s="48" t="s">
        <v>45</v>
      </c>
      <c r="E2049" s="52"/>
    </row>
    <row r="2050" spans="1:5" ht="15">
      <c r="A2050" s="48" t="s">
        <v>9</v>
      </c>
      <c r="B2050" s="61" t="s">
        <v>2309</v>
      </c>
      <c r="C2050" s="61" t="s">
        <v>4257</v>
      </c>
      <c r="D2050" s="48" t="s">
        <v>45</v>
      </c>
      <c r="E2050" s="52"/>
    </row>
    <row r="2051" spans="1:5" ht="15">
      <c r="A2051" s="48" t="s">
        <v>9</v>
      </c>
      <c r="B2051" s="61" t="s">
        <v>2666</v>
      </c>
      <c r="C2051" s="61" t="s">
        <v>4258</v>
      </c>
      <c r="D2051" s="48" t="s">
        <v>45</v>
      </c>
      <c r="E2051" s="52"/>
    </row>
    <row r="2052" spans="1:5" ht="15">
      <c r="A2052" s="48" t="s">
        <v>9</v>
      </c>
      <c r="B2052" s="61" t="s">
        <v>4261</v>
      </c>
      <c r="C2052" s="61" t="s">
        <v>4262</v>
      </c>
      <c r="D2052" s="48" t="s">
        <v>45</v>
      </c>
      <c r="E2052" s="52"/>
    </row>
    <row r="2053" spans="1:5" ht="15">
      <c r="A2053" s="48" t="s">
        <v>9</v>
      </c>
      <c r="B2053" s="61" t="s">
        <v>3802</v>
      </c>
      <c r="C2053" s="61" t="s">
        <v>4263</v>
      </c>
      <c r="D2053" s="48" t="s">
        <v>45</v>
      </c>
      <c r="E2053" s="52"/>
    </row>
    <row r="2054" spans="1:5" ht="15">
      <c r="A2054" s="48" t="s">
        <v>9</v>
      </c>
      <c r="B2054" s="61" t="s">
        <v>3982</v>
      </c>
      <c r="C2054" s="61" t="s">
        <v>4264</v>
      </c>
      <c r="D2054" s="48" t="s">
        <v>45</v>
      </c>
      <c r="E2054" s="52"/>
    </row>
    <row r="2055" spans="1:5" ht="15">
      <c r="A2055" s="48" t="s">
        <v>9</v>
      </c>
      <c r="B2055" s="61" t="s">
        <v>4179</v>
      </c>
      <c r="C2055" s="61" t="s">
        <v>4265</v>
      </c>
      <c r="D2055" s="48" t="s">
        <v>45</v>
      </c>
      <c r="E2055" s="52"/>
    </row>
    <row r="2056" spans="1:5" ht="15">
      <c r="A2056" s="48" t="s">
        <v>9</v>
      </c>
      <c r="B2056" s="61" t="s">
        <v>4267</v>
      </c>
      <c r="C2056" s="61" t="s">
        <v>4268</v>
      </c>
      <c r="D2056" s="48" t="s">
        <v>45</v>
      </c>
      <c r="E2056" s="52"/>
    </row>
    <row r="2057" spans="1:5" ht="15">
      <c r="A2057" s="48" t="s">
        <v>9</v>
      </c>
      <c r="B2057" s="61" t="s">
        <v>3951</v>
      </c>
      <c r="C2057" s="61" t="s">
        <v>4269</v>
      </c>
      <c r="D2057" s="48" t="s">
        <v>45</v>
      </c>
      <c r="E2057" s="52"/>
    </row>
    <row r="2058" spans="1:5" ht="15">
      <c r="A2058" s="48" t="s">
        <v>9</v>
      </c>
      <c r="B2058" s="61" t="s">
        <v>2035</v>
      </c>
      <c r="C2058" s="61" t="s">
        <v>4270</v>
      </c>
      <c r="D2058" s="48" t="s">
        <v>45</v>
      </c>
      <c r="E2058" s="52"/>
    </row>
    <row r="2059" spans="1:5" ht="15">
      <c r="A2059" s="48" t="s">
        <v>9</v>
      </c>
      <c r="B2059" s="61" t="s">
        <v>1764</v>
      </c>
      <c r="C2059" s="61" t="s">
        <v>4272</v>
      </c>
      <c r="D2059" s="48" t="s">
        <v>45</v>
      </c>
      <c r="E2059" s="52"/>
    </row>
    <row r="2060" spans="1:5" ht="15">
      <c r="A2060" s="48" t="s">
        <v>9</v>
      </c>
      <c r="B2060" s="61" t="s">
        <v>3819</v>
      </c>
      <c r="C2060" s="61" t="s">
        <v>4274</v>
      </c>
      <c r="D2060" s="48" t="s">
        <v>45</v>
      </c>
      <c r="E2060" s="52"/>
    </row>
    <row r="2061" spans="1:5" ht="15">
      <c r="A2061" s="48" t="s">
        <v>9</v>
      </c>
      <c r="B2061" s="61" t="s">
        <v>2750</v>
      </c>
      <c r="C2061" s="61" t="s">
        <v>4275</v>
      </c>
      <c r="D2061" s="48" t="s">
        <v>45</v>
      </c>
      <c r="E2061" s="52"/>
    </row>
    <row r="2062" spans="1:5" ht="15">
      <c r="A2062" s="48" t="s">
        <v>9</v>
      </c>
      <c r="B2062" s="61" t="s">
        <v>3494</v>
      </c>
      <c r="C2062" s="61" t="s">
        <v>4276</v>
      </c>
      <c r="D2062" s="48" t="s">
        <v>45</v>
      </c>
      <c r="E2062" s="52"/>
    </row>
    <row r="2063" spans="1:5" ht="15">
      <c r="A2063" s="48" t="s">
        <v>9</v>
      </c>
      <c r="B2063" s="61" t="s">
        <v>4279</v>
      </c>
      <c r="C2063" s="61" t="s">
        <v>4280</v>
      </c>
      <c r="D2063" s="48" t="s">
        <v>45</v>
      </c>
      <c r="E2063" s="52"/>
    </row>
    <row r="2064" spans="1:5" ht="15">
      <c r="A2064" s="48" t="s">
        <v>9</v>
      </c>
      <c r="B2064" s="61" t="s">
        <v>1186</v>
      </c>
      <c r="C2064" s="61" t="s">
        <v>4281</v>
      </c>
      <c r="D2064" s="48" t="s">
        <v>45</v>
      </c>
      <c r="E2064" s="52"/>
    </row>
    <row r="2065" spans="1:5" ht="15">
      <c r="A2065" s="48" t="s">
        <v>9</v>
      </c>
      <c r="B2065" s="61" t="s">
        <v>3880</v>
      </c>
      <c r="C2065" s="61" t="s">
        <v>4283</v>
      </c>
      <c r="D2065" s="48" t="s">
        <v>45</v>
      </c>
      <c r="E2065" s="52"/>
    </row>
    <row r="2066" spans="1:5" ht="15">
      <c r="A2066" s="48" t="s">
        <v>9</v>
      </c>
      <c r="B2066" s="61" t="s">
        <v>2192</v>
      </c>
      <c r="C2066" s="61" t="s">
        <v>4284</v>
      </c>
      <c r="D2066" s="48" t="s">
        <v>45</v>
      </c>
      <c r="E2066" s="52"/>
    </row>
    <row r="2067" spans="1:5" ht="15">
      <c r="A2067" s="48" t="s">
        <v>9</v>
      </c>
      <c r="B2067" s="61" t="s">
        <v>3158</v>
      </c>
      <c r="C2067" s="61" t="s">
        <v>4286</v>
      </c>
      <c r="D2067" s="48" t="s">
        <v>45</v>
      </c>
      <c r="E2067" s="52"/>
    </row>
    <row r="2068" spans="1:5" ht="15">
      <c r="A2068" s="48" t="s">
        <v>9</v>
      </c>
      <c r="B2068" s="61" t="s">
        <v>3805</v>
      </c>
      <c r="C2068" s="61" t="s">
        <v>4287</v>
      </c>
      <c r="D2068" s="48" t="s">
        <v>45</v>
      </c>
      <c r="E2068" s="52"/>
    </row>
    <row r="2069" spans="1:5" ht="15">
      <c r="A2069" s="48" t="s">
        <v>9</v>
      </c>
      <c r="B2069" s="61" t="s">
        <v>3345</v>
      </c>
      <c r="C2069" s="61" t="s">
        <v>4288</v>
      </c>
      <c r="D2069" s="48" t="s">
        <v>45</v>
      </c>
      <c r="E2069" s="52"/>
    </row>
    <row r="2070" spans="1:5" ht="15">
      <c r="A2070" s="48" t="s">
        <v>9</v>
      </c>
      <c r="B2070" s="61" t="s">
        <v>1916</v>
      </c>
      <c r="C2070" s="61" t="s">
        <v>4290</v>
      </c>
      <c r="D2070" s="48" t="s">
        <v>45</v>
      </c>
      <c r="E2070" s="52"/>
    </row>
    <row r="2071" spans="1:5" ht="15">
      <c r="A2071" s="48" t="s">
        <v>9</v>
      </c>
      <c r="B2071" s="61" t="s">
        <v>4291</v>
      </c>
      <c r="C2071" s="61" t="s">
        <v>4292</v>
      </c>
      <c r="D2071" s="48" t="s">
        <v>45</v>
      </c>
      <c r="E2071" s="52"/>
    </row>
    <row r="2072" spans="1:5" ht="15">
      <c r="A2072" s="48" t="s">
        <v>9</v>
      </c>
      <c r="B2072" s="61" t="s">
        <v>303</v>
      </c>
      <c r="C2072" s="61" t="s">
        <v>4293</v>
      </c>
      <c r="D2072" s="48" t="s">
        <v>45</v>
      </c>
      <c r="E2072" s="52"/>
    </row>
    <row r="2073" spans="1:5" ht="15">
      <c r="A2073" s="48" t="s">
        <v>9</v>
      </c>
      <c r="B2073" s="61" t="s">
        <v>1483</v>
      </c>
      <c r="C2073" s="61" t="s">
        <v>4294</v>
      </c>
      <c r="D2073" s="48" t="s">
        <v>45</v>
      </c>
      <c r="E2073" s="52"/>
    </row>
    <row r="2074" spans="1:5" ht="15">
      <c r="A2074" s="48" t="s">
        <v>9</v>
      </c>
      <c r="B2074" s="61" t="s">
        <v>2527</v>
      </c>
      <c r="C2074" s="61" t="s">
        <v>4297</v>
      </c>
      <c r="D2074" s="48" t="s">
        <v>45</v>
      </c>
      <c r="E2074" s="52"/>
    </row>
    <row r="2075" spans="1:5" ht="15">
      <c r="A2075" s="48" t="s">
        <v>9</v>
      </c>
      <c r="B2075" s="61" t="s">
        <v>2296</v>
      </c>
      <c r="C2075" s="61" t="s">
        <v>4299</v>
      </c>
      <c r="D2075" s="48" t="s">
        <v>45</v>
      </c>
      <c r="E2075" s="52"/>
    </row>
    <row r="2076" spans="1:5" ht="15">
      <c r="A2076" s="48" t="s">
        <v>9</v>
      </c>
      <c r="B2076" s="61" t="s">
        <v>1894</v>
      </c>
      <c r="C2076" s="61" t="s">
        <v>4300</v>
      </c>
      <c r="D2076" s="48" t="s">
        <v>45</v>
      </c>
      <c r="E2076" s="52"/>
    </row>
    <row r="2077" spans="1:5" ht="15">
      <c r="A2077" s="48" t="s">
        <v>9</v>
      </c>
      <c r="B2077" s="61" t="s">
        <v>382</v>
      </c>
      <c r="C2077" s="61" t="s">
        <v>4301</v>
      </c>
      <c r="D2077" s="48" t="s">
        <v>45</v>
      </c>
      <c r="E2077" s="52"/>
    </row>
    <row r="2078" spans="1:5" ht="15">
      <c r="A2078" s="48" t="s">
        <v>9</v>
      </c>
      <c r="B2078" s="61" t="s">
        <v>2837</v>
      </c>
      <c r="C2078" s="61" t="s">
        <v>4302</v>
      </c>
      <c r="D2078" s="48" t="s">
        <v>45</v>
      </c>
      <c r="E2078" s="52"/>
    </row>
    <row r="2079" spans="1:5" ht="15">
      <c r="A2079" s="48" t="s">
        <v>9</v>
      </c>
      <c r="B2079" s="61" t="s">
        <v>2847</v>
      </c>
      <c r="C2079" s="61" t="s">
        <v>4303</v>
      </c>
      <c r="D2079" s="48" t="s">
        <v>45</v>
      </c>
      <c r="E2079" s="52"/>
    </row>
    <row r="2080" spans="1:5" ht="15">
      <c r="A2080" s="48" t="s">
        <v>9</v>
      </c>
      <c r="B2080" s="61" t="s">
        <v>4304</v>
      </c>
      <c r="C2080" s="61" t="s">
        <v>4305</v>
      </c>
      <c r="D2080" s="48" t="s">
        <v>45</v>
      </c>
      <c r="E2080" s="52"/>
    </row>
    <row r="2081" spans="1:5" ht="15">
      <c r="A2081" s="48" t="s">
        <v>9</v>
      </c>
      <c r="B2081" s="61" t="s">
        <v>1099</v>
      </c>
      <c r="C2081" s="61" t="s">
        <v>4306</v>
      </c>
      <c r="D2081" s="48" t="s">
        <v>45</v>
      </c>
      <c r="E2081" s="52"/>
    </row>
    <row r="2082" spans="1:5" ht="15">
      <c r="A2082" s="48" t="s">
        <v>9</v>
      </c>
      <c r="B2082" s="61" t="s">
        <v>2714</v>
      </c>
      <c r="C2082" s="61" t="s">
        <v>4307</v>
      </c>
      <c r="D2082" s="48" t="s">
        <v>45</v>
      </c>
      <c r="E2082" s="52"/>
    </row>
    <row r="2083" spans="1:5" ht="15">
      <c r="A2083" s="48" t="s">
        <v>9</v>
      </c>
      <c r="B2083" s="61" t="s">
        <v>479</v>
      </c>
      <c r="C2083" s="61" t="s">
        <v>4308</v>
      </c>
      <c r="D2083" s="48" t="s">
        <v>45</v>
      </c>
      <c r="E2083" s="52"/>
    </row>
    <row r="2084" spans="1:5" ht="15">
      <c r="A2084" s="48" t="s">
        <v>9</v>
      </c>
      <c r="B2084" s="61" t="s">
        <v>4309</v>
      </c>
      <c r="C2084" s="61" t="s">
        <v>4311</v>
      </c>
      <c r="D2084" s="48" t="s">
        <v>45</v>
      </c>
      <c r="E2084" s="52"/>
    </row>
    <row r="2085" spans="1:5" ht="15">
      <c r="A2085" s="48" t="s">
        <v>9</v>
      </c>
      <c r="B2085" s="61" t="s">
        <v>762</v>
      </c>
      <c r="C2085" s="61" t="s">
        <v>4312</v>
      </c>
      <c r="D2085" s="48" t="s">
        <v>45</v>
      </c>
      <c r="E2085" s="52"/>
    </row>
    <row r="2086" spans="1:5" ht="15">
      <c r="A2086" s="48" t="s">
        <v>9</v>
      </c>
      <c r="B2086" s="61" t="s">
        <v>3745</v>
      </c>
      <c r="C2086" s="61" t="s">
        <v>4313</v>
      </c>
      <c r="D2086" s="48" t="s">
        <v>45</v>
      </c>
      <c r="E2086" s="52"/>
    </row>
    <row r="2087" spans="1:5" ht="15">
      <c r="A2087" s="48" t="s">
        <v>9</v>
      </c>
      <c r="B2087" s="61" t="s">
        <v>3044</v>
      </c>
      <c r="C2087" s="61" t="s">
        <v>4314</v>
      </c>
      <c r="D2087" s="48" t="s">
        <v>45</v>
      </c>
      <c r="E2087" s="52"/>
    </row>
    <row r="2088" spans="1:5" ht="15">
      <c r="A2088" s="48" t="s">
        <v>9</v>
      </c>
      <c r="B2088" s="61" t="s">
        <v>3005</v>
      </c>
      <c r="C2088" s="61" t="s">
        <v>4315</v>
      </c>
      <c r="D2088" s="48" t="s">
        <v>45</v>
      </c>
      <c r="E2088" s="52"/>
    </row>
    <row r="2089" spans="1:5" ht="15">
      <c r="A2089" s="48" t="s">
        <v>9</v>
      </c>
      <c r="B2089" s="61" t="s">
        <v>2154</v>
      </c>
      <c r="C2089" s="61" t="s">
        <v>4318</v>
      </c>
      <c r="D2089" s="48" t="s">
        <v>45</v>
      </c>
      <c r="E2089" s="52"/>
    </row>
    <row r="2090" spans="1:5" ht="15">
      <c r="A2090" s="48" t="s">
        <v>9</v>
      </c>
      <c r="B2090" s="61" t="s">
        <v>2774</v>
      </c>
      <c r="C2090" s="61" t="s">
        <v>4319</v>
      </c>
      <c r="D2090" s="48" t="s">
        <v>45</v>
      </c>
      <c r="E2090" s="52"/>
    </row>
    <row r="2091" spans="1:5" ht="15">
      <c r="A2091" s="48" t="s">
        <v>9</v>
      </c>
      <c r="B2091" s="61" t="s">
        <v>2880</v>
      </c>
      <c r="C2091" s="61" t="s">
        <v>4320</v>
      </c>
      <c r="D2091" s="48" t="s">
        <v>45</v>
      </c>
      <c r="E2091" s="52"/>
    </row>
    <row r="2092" spans="1:5" ht="15">
      <c r="A2092" s="48" t="s">
        <v>9</v>
      </c>
      <c r="B2092" s="61" t="s">
        <v>3757</v>
      </c>
      <c r="C2092" s="61" t="s">
        <v>4321</v>
      </c>
      <c r="D2092" s="48" t="s">
        <v>45</v>
      </c>
      <c r="E2092" s="52"/>
    </row>
    <row r="2093" spans="1:5" ht="15">
      <c r="A2093" s="48" t="s">
        <v>9</v>
      </c>
      <c r="B2093" s="61" t="s">
        <v>2412</v>
      </c>
      <c r="C2093" s="61" t="s">
        <v>4323</v>
      </c>
      <c r="D2093" s="48" t="s">
        <v>45</v>
      </c>
      <c r="E2093" s="52"/>
    </row>
    <row r="2094" spans="1:5" ht="15">
      <c r="A2094" s="48" t="s">
        <v>9</v>
      </c>
      <c r="B2094" s="61" t="s">
        <v>1512</v>
      </c>
      <c r="C2094" s="61" t="s">
        <v>4324</v>
      </c>
      <c r="D2094" s="48" t="s">
        <v>45</v>
      </c>
      <c r="E2094" s="52"/>
    </row>
    <row r="2095" spans="1:5" ht="15">
      <c r="A2095" s="48" t="s">
        <v>9</v>
      </c>
      <c r="B2095" s="61" t="s">
        <v>1134</v>
      </c>
      <c r="C2095" s="61" t="s">
        <v>4325</v>
      </c>
      <c r="D2095" s="48" t="s">
        <v>45</v>
      </c>
      <c r="E2095" s="52"/>
    </row>
    <row r="2096" spans="1:5" ht="15">
      <c r="A2096" s="48" t="s">
        <v>9</v>
      </c>
      <c r="B2096" s="61" t="s">
        <v>1942</v>
      </c>
      <c r="C2096" s="61" t="s">
        <v>4326</v>
      </c>
      <c r="D2096" s="48" t="s">
        <v>45</v>
      </c>
      <c r="E2096" s="52"/>
    </row>
    <row r="2097" spans="1:5" ht="15">
      <c r="A2097" s="48" t="s">
        <v>9</v>
      </c>
      <c r="B2097" s="61" t="s">
        <v>2374</v>
      </c>
      <c r="C2097" s="61" t="s">
        <v>4328</v>
      </c>
      <c r="D2097" s="48" t="s">
        <v>45</v>
      </c>
      <c r="E2097" s="52"/>
    </row>
    <row r="2098" spans="1:5" ht="15">
      <c r="A2098" s="48" t="s">
        <v>9</v>
      </c>
      <c r="B2098" s="61" t="s">
        <v>59</v>
      </c>
      <c r="C2098" s="61" t="s">
        <v>4329</v>
      </c>
      <c r="D2098" s="48" t="s">
        <v>45</v>
      </c>
      <c r="E2098" s="52"/>
    </row>
    <row r="2099" spans="1:5" ht="15">
      <c r="A2099" s="48" t="s">
        <v>9</v>
      </c>
      <c r="B2099" s="61" t="s">
        <v>3826</v>
      </c>
      <c r="C2099" s="61" t="s">
        <v>4330</v>
      </c>
      <c r="D2099" s="48" t="s">
        <v>45</v>
      </c>
      <c r="E2099" s="52"/>
    </row>
    <row r="2100" spans="1:5" ht="15">
      <c r="A2100" s="48" t="s">
        <v>9</v>
      </c>
      <c r="B2100" s="61" t="s">
        <v>2527</v>
      </c>
      <c r="C2100" s="61" t="s">
        <v>4331</v>
      </c>
      <c r="D2100" s="48" t="s">
        <v>45</v>
      </c>
      <c r="E2100" s="52"/>
    </row>
    <row r="2101" spans="1:5" ht="15">
      <c r="A2101" s="48" t="s">
        <v>9</v>
      </c>
      <c r="B2101" s="61" t="s">
        <v>419</v>
      </c>
      <c r="C2101" s="61" t="s">
        <v>4332</v>
      </c>
      <c r="D2101" s="48" t="s">
        <v>45</v>
      </c>
      <c r="E2101" s="52"/>
    </row>
    <row r="2102" spans="1:5" ht="15">
      <c r="A2102" s="48" t="s">
        <v>9</v>
      </c>
      <c r="B2102" s="61" t="s">
        <v>322</v>
      </c>
      <c r="C2102" s="61" t="s">
        <v>4333</v>
      </c>
      <c r="D2102" s="48" t="s">
        <v>45</v>
      </c>
      <c r="E2102" s="52"/>
    </row>
    <row r="2103" spans="1:5" ht="15">
      <c r="A2103" s="48" t="s">
        <v>9</v>
      </c>
      <c r="B2103" s="61" t="s">
        <v>2796</v>
      </c>
      <c r="C2103" s="61" t="s">
        <v>4334</v>
      </c>
      <c r="D2103" s="48" t="s">
        <v>45</v>
      </c>
      <c r="E2103" s="52"/>
    </row>
    <row r="2104" spans="1:5" ht="15">
      <c r="A2104" s="48" t="s">
        <v>9</v>
      </c>
      <c r="B2104" s="61" t="s">
        <v>2374</v>
      </c>
      <c r="C2104" s="61" t="s">
        <v>4337</v>
      </c>
      <c r="D2104" s="48" t="s">
        <v>45</v>
      </c>
      <c r="E2104" s="52"/>
    </row>
    <row r="2105" spans="1:5" ht="15">
      <c r="A2105" s="48" t="s">
        <v>9</v>
      </c>
      <c r="B2105" s="61" t="s">
        <v>2351</v>
      </c>
      <c r="C2105" s="61" t="s">
        <v>4338</v>
      </c>
      <c r="D2105" s="48" t="s">
        <v>45</v>
      </c>
      <c r="E2105" s="52"/>
    </row>
    <row r="2106" spans="1:5" ht="15">
      <c r="A2106" s="48" t="s">
        <v>9</v>
      </c>
      <c r="B2106" s="61" t="s">
        <v>4339</v>
      </c>
      <c r="C2106" s="61" t="s">
        <v>4340</v>
      </c>
      <c r="D2106" s="48" t="s">
        <v>45</v>
      </c>
      <c r="E2106" s="52"/>
    </row>
    <row r="2107" spans="1:5" ht="15">
      <c r="A2107" s="48" t="s">
        <v>9</v>
      </c>
      <c r="B2107" s="61" t="s">
        <v>1825</v>
      </c>
      <c r="C2107" s="61" t="s">
        <v>4341</v>
      </c>
      <c r="D2107" s="48" t="s">
        <v>45</v>
      </c>
      <c r="E2107" s="52"/>
    </row>
    <row r="2108" spans="1:5" ht="15">
      <c r="A2108" s="48" t="s">
        <v>9</v>
      </c>
      <c r="B2108" s="61" t="s">
        <v>3028</v>
      </c>
      <c r="C2108" s="61" t="s">
        <v>4343</v>
      </c>
      <c r="D2108" s="48" t="s">
        <v>45</v>
      </c>
      <c r="E2108" s="52"/>
    </row>
    <row r="2109" spans="1:5" ht="15">
      <c r="A2109" s="48" t="s">
        <v>9</v>
      </c>
      <c r="B2109" s="61" t="s">
        <v>4344</v>
      </c>
      <c r="C2109" s="61" t="s">
        <v>4345</v>
      </c>
      <c r="D2109" s="48" t="s">
        <v>45</v>
      </c>
      <c r="E2109" s="52"/>
    </row>
    <row r="2110" spans="1:5" ht="15">
      <c r="A2110" s="48" t="s">
        <v>9</v>
      </c>
      <c r="B2110" s="61" t="s">
        <v>267</v>
      </c>
      <c r="C2110" s="61" t="s">
        <v>4346</v>
      </c>
      <c r="D2110" s="48" t="s">
        <v>45</v>
      </c>
      <c r="E2110" s="52"/>
    </row>
    <row r="2111" spans="1:5" ht="15">
      <c r="A2111" s="48" t="s">
        <v>9</v>
      </c>
      <c r="B2111" s="61" t="s">
        <v>2699</v>
      </c>
      <c r="C2111" s="61" t="s">
        <v>4349</v>
      </c>
      <c r="D2111" s="48" t="s">
        <v>45</v>
      </c>
      <c r="E2111" s="52"/>
    </row>
    <row r="2112" spans="1:5" ht="15">
      <c r="A2112" s="48" t="s">
        <v>8</v>
      </c>
      <c r="B2112" s="61" t="s">
        <v>809</v>
      </c>
      <c r="C2112" s="61" t="s">
        <v>4350</v>
      </c>
      <c r="D2112" s="48" t="s">
        <v>45</v>
      </c>
      <c r="E2112" s="52"/>
    </row>
    <row r="2113" spans="1:5" ht="15">
      <c r="A2113" s="48" t="s">
        <v>9</v>
      </c>
      <c r="B2113" s="61" t="s">
        <v>4351</v>
      </c>
      <c r="C2113" s="61" t="s">
        <v>4352</v>
      </c>
      <c r="D2113" s="48" t="s">
        <v>45</v>
      </c>
      <c r="E2113" s="52"/>
    </row>
    <row r="2114" spans="1:5" ht="15">
      <c r="A2114" s="48" t="s">
        <v>9</v>
      </c>
      <c r="B2114" s="61" t="s">
        <v>2430</v>
      </c>
      <c r="C2114" s="61" t="s">
        <v>4353</v>
      </c>
      <c r="D2114" s="48" t="s">
        <v>45</v>
      </c>
      <c r="E2114" s="52"/>
    </row>
    <row r="2115" spans="1:5" ht="15">
      <c r="A2115" s="48" t="s">
        <v>9</v>
      </c>
      <c r="B2115" s="61" t="s">
        <v>2099</v>
      </c>
      <c r="C2115" s="61" t="s">
        <v>4355</v>
      </c>
      <c r="D2115" s="48" t="s">
        <v>45</v>
      </c>
      <c r="E2115" s="52"/>
    </row>
    <row r="2116" spans="1:5" ht="15">
      <c r="A2116" s="48" t="s">
        <v>9</v>
      </c>
      <c r="B2116" s="61" t="s">
        <v>4357</v>
      </c>
      <c r="C2116" s="61" t="s">
        <v>4358</v>
      </c>
      <c r="D2116" s="48" t="s">
        <v>45</v>
      </c>
      <c r="E2116" s="52"/>
    </row>
    <row r="2117" spans="1:5" ht="15">
      <c r="A2117" s="48" t="s">
        <v>9</v>
      </c>
      <c r="B2117" s="61" t="s">
        <v>1892</v>
      </c>
      <c r="C2117" s="61" t="s">
        <v>4359</v>
      </c>
      <c r="D2117" s="48" t="s">
        <v>45</v>
      </c>
      <c r="E2117" s="52"/>
    </row>
    <row r="2118" spans="1:5" ht="15">
      <c r="A2118" s="48" t="s">
        <v>9</v>
      </c>
      <c r="B2118" s="61" t="s">
        <v>1971</v>
      </c>
      <c r="C2118" s="61" t="s">
        <v>4362</v>
      </c>
      <c r="D2118" s="48" t="s">
        <v>45</v>
      </c>
      <c r="E2118" s="52"/>
    </row>
    <row r="2119" spans="1:5" ht="15">
      <c r="A2119" s="48" t="s">
        <v>9</v>
      </c>
      <c r="B2119" s="61" t="s">
        <v>267</v>
      </c>
      <c r="C2119" s="61" t="s">
        <v>4363</v>
      </c>
      <c r="D2119" s="48" t="s">
        <v>45</v>
      </c>
      <c r="E2119" s="52"/>
    </row>
    <row r="2120" spans="1:5" ht="15">
      <c r="A2120" s="48" t="s">
        <v>9</v>
      </c>
      <c r="B2120" s="61" t="s">
        <v>3131</v>
      </c>
      <c r="C2120" s="61" t="s">
        <v>4365</v>
      </c>
      <c r="D2120" s="48" t="s">
        <v>45</v>
      </c>
      <c r="E2120" s="52"/>
    </row>
    <row r="2121" spans="1:5" ht="15">
      <c r="A2121" s="48" t="s">
        <v>8</v>
      </c>
      <c r="B2121" s="61" t="s">
        <v>4366</v>
      </c>
      <c r="C2121" s="61" t="s">
        <v>4367</v>
      </c>
      <c r="D2121" s="48" t="s">
        <v>45</v>
      </c>
      <c r="E2121" s="52"/>
    </row>
    <row r="2122" spans="1:5" ht="15">
      <c r="A2122" s="48" t="s">
        <v>8</v>
      </c>
      <c r="B2122" s="61" t="s">
        <v>1984</v>
      </c>
      <c r="C2122" s="61" t="s">
        <v>4368</v>
      </c>
      <c r="D2122" s="48" t="s">
        <v>45</v>
      </c>
      <c r="E2122" s="52"/>
    </row>
    <row r="2123" spans="1:5" ht="15">
      <c r="A2123" s="48" t="s">
        <v>9</v>
      </c>
      <c r="B2123" s="61" t="s">
        <v>4369</v>
      </c>
      <c r="C2123" s="61" t="s">
        <v>4370</v>
      </c>
      <c r="D2123" s="48" t="s">
        <v>45</v>
      </c>
      <c r="E2123" s="52"/>
    </row>
    <row r="2124" spans="1:5" ht="15">
      <c r="A2124" s="48" t="s">
        <v>9</v>
      </c>
      <c r="B2124" s="61" t="s">
        <v>2374</v>
      </c>
      <c r="C2124" s="61" t="s">
        <v>4371</v>
      </c>
      <c r="D2124" s="48" t="s">
        <v>45</v>
      </c>
      <c r="E2124" s="52"/>
    </row>
    <row r="2125" spans="1:5" ht="15">
      <c r="A2125" s="48" t="s">
        <v>9</v>
      </c>
      <c r="B2125" s="61" t="s">
        <v>3476</v>
      </c>
      <c r="C2125" s="61" t="s">
        <v>4372</v>
      </c>
      <c r="D2125" s="48" t="s">
        <v>45</v>
      </c>
      <c r="E2125" s="52"/>
    </row>
    <row r="2126" spans="1:5" ht="15">
      <c r="A2126" s="48" t="s">
        <v>9</v>
      </c>
      <c r="B2126" s="61" t="s">
        <v>2196</v>
      </c>
      <c r="C2126" s="61" t="s">
        <v>4373</v>
      </c>
      <c r="D2126" s="48" t="s">
        <v>45</v>
      </c>
      <c r="E2126" s="52"/>
    </row>
    <row r="2127" spans="1:5" ht="15">
      <c r="A2127" s="48" t="s">
        <v>9</v>
      </c>
      <c r="B2127" s="61" t="s">
        <v>3476</v>
      </c>
      <c r="C2127" s="61" t="s">
        <v>4374</v>
      </c>
      <c r="D2127" s="48" t="s">
        <v>45</v>
      </c>
      <c r="E2127" s="52"/>
    </row>
    <row r="2128" spans="1:5" ht="15">
      <c r="A2128" s="48" t="s">
        <v>9</v>
      </c>
      <c r="B2128" s="61" t="s">
        <v>3476</v>
      </c>
      <c r="C2128" s="61" t="s">
        <v>4376</v>
      </c>
      <c r="D2128" s="48" t="s">
        <v>45</v>
      </c>
      <c r="E2128" s="52"/>
    </row>
    <row r="2129" spans="1:5" ht="15">
      <c r="A2129" s="48" t="s">
        <v>9</v>
      </c>
      <c r="B2129" s="61" t="s">
        <v>2258</v>
      </c>
      <c r="C2129" s="61" t="s">
        <v>4377</v>
      </c>
      <c r="D2129" s="48" t="s">
        <v>45</v>
      </c>
      <c r="E2129" s="52"/>
    </row>
    <row r="2130" spans="1:5" ht="15">
      <c r="A2130" s="48" t="s">
        <v>9</v>
      </c>
      <c r="B2130" s="61" t="s">
        <v>3101</v>
      </c>
      <c r="C2130" s="61" t="s">
        <v>4379</v>
      </c>
      <c r="D2130" s="48" t="s">
        <v>45</v>
      </c>
      <c r="E2130" s="52"/>
    </row>
    <row r="2131" spans="1:5" ht="15">
      <c r="A2131" s="48" t="s">
        <v>9</v>
      </c>
      <c r="B2131" s="61" t="s">
        <v>2286</v>
      </c>
      <c r="C2131" s="61" t="s">
        <v>4380</v>
      </c>
      <c r="D2131" s="48" t="s">
        <v>45</v>
      </c>
      <c r="E2131" s="52"/>
    </row>
    <row r="2132" spans="1:5" ht="15">
      <c r="A2132" s="48" t="s">
        <v>9</v>
      </c>
      <c r="B2132" s="61" t="s">
        <v>980</v>
      </c>
      <c r="C2132" s="61" t="s">
        <v>4381</v>
      </c>
      <c r="D2132" s="48" t="s">
        <v>45</v>
      </c>
      <c r="E2132" s="52"/>
    </row>
    <row r="2133" spans="1:5" ht="15">
      <c r="A2133" s="48" t="s">
        <v>9</v>
      </c>
      <c r="B2133" s="61" t="s">
        <v>4382</v>
      </c>
      <c r="C2133" s="61" t="s">
        <v>4383</v>
      </c>
      <c r="D2133" s="48" t="s">
        <v>45</v>
      </c>
      <c r="E2133" s="52"/>
    </row>
    <row r="2134" spans="1:5" ht="15">
      <c r="A2134" s="48" t="s">
        <v>9</v>
      </c>
      <c r="B2134" s="61" t="s">
        <v>1825</v>
      </c>
      <c r="C2134" s="61" t="s">
        <v>4384</v>
      </c>
      <c r="D2134" s="48" t="s">
        <v>45</v>
      </c>
      <c r="E2134" s="52"/>
    </row>
    <row r="2135" spans="1:5" ht="15">
      <c r="A2135" s="48" t="s">
        <v>9</v>
      </c>
      <c r="B2135" s="61" t="s">
        <v>3757</v>
      </c>
      <c r="C2135" s="61" t="s">
        <v>4385</v>
      </c>
      <c r="D2135" s="48" t="s">
        <v>45</v>
      </c>
      <c r="E2135" s="52"/>
    </row>
    <row r="2136" spans="1:5" ht="15">
      <c r="A2136" s="48" t="s">
        <v>9</v>
      </c>
      <c r="B2136" s="61" t="s">
        <v>2752</v>
      </c>
      <c r="C2136" s="61" t="s">
        <v>4386</v>
      </c>
      <c r="D2136" s="48" t="s">
        <v>45</v>
      </c>
      <c r="E2136" s="52"/>
    </row>
    <row r="2137" spans="1:5" ht="15">
      <c r="A2137" s="48" t="s">
        <v>8</v>
      </c>
      <c r="B2137" s="61" t="s">
        <v>1669</v>
      </c>
      <c r="C2137" s="61" t="s">
        <v>4387</v>
      </c>
      <c r="D2137" s="48" t="s">
        <v>45</v>
      </c>
      <c r="E2137" s="52"/>
    </row>
    <row r="2138" spans="1:5" ht="15">
      <c r="A2138" s="48" t="s">
        <v>9</v>
      </c>
      <c r="B2138" s="61" t="s">
        <v>393</v>
      </c>
      <c r="C2138" s="61" t="s">
        <v>4388</v>
      </c>
      <c r="D2138" s="48" t="s">
        <v>45</v>
      </c>
      <c r="E2138" s="52"/>
    </row>
    <row r="2139" spans="1:5" ht="15">
      <c r="A2139" s="48" t="s">
        <v>9</v>
      </c>
      <c r="B2139" s="61" t="s">
        <v>4304</v>
      </c>
      <c r="C2139" s="61" t="s">
        <v>4389</v>
      </c>
      <c r="D2139" s="48" t="s">
        <v>45</v>
      </c>
      <c r="E2139" s="52"/>
    </row>
    <row r="2140" spans="1:5" ht="15">
      <c r="A2140" s="48" t="s">
        <v>9</v>
      </c>
      <c r="B2140" s="61" t="s">
        <v>240</v>
      </c>
      <c r="C2140" s="61" t="s">
        <v>4390</v>
      </c>
      <c r="D2140" s="48" t="s">
        <v>45</v>
      </c>
      <c r="E2140" s="52"/>
    </row>
    <row r="2141" spans="1:5" ht="15">
      <c r="A2141" s="48" t="s">
        <v>9</v>
      </c>
      <c r="B2141" s="61" t="s">
        <v>4392</v>
      </c>
      <c r="C2141" s="61" t="s">
        <v>4393</v>
      </c>
      <c r="D2141" s="48" t="s">
        <v>45</v>
      </c>
      <c r="E2141" s="52"/>
    </row>
    <row r="2142" spans="1:5" ht="15">
      <c r="A2142" s="48" t="s">
        <v>9</v>
      </c>
      <c r="B2142" s="61" t="s">
        <v>4081</v>
      </c>
      <c r="C2142" s="61" t="s">
        <v>4394</v>
      </c>
      <c r="D2142" s="48" t="s">
        <v>45</v>
      </c>
      <c r="E2142" s="52"/>
    </row>
    <row r="2143" spans="1:5" ht="15">
      <c r="A2143" s="48" t="s">
        <v>9</v>
      </c>
      <c r="B2143" s="61" t="s">
        <v>2097</v>
      </c>
      <c r="C2143" s="61" t="s">
        <v>4395</v>
      </c>
      <c r="D2143" s="48" t="s">
        <v>45</v>
      </c>
      <c r="E2143" s="52"/>
    </row>
    <row r="2144" spans="1:5" ht="15">
      <c r="A2144" s="48" t="s">
        <v>9</v>
      </c>
      <c r="B2144" s="61" t="s">
        <v>1490</v>
      </c>
      <c r="C2144" s="61" t="s">
        <v>4396</v>
      </c>
      <c r="D2144" s="48" t="s">
        <v>45</v>
      </c>
      <c r="E2144" s="52"/>
    </row>
    <row r="2145" spans="1:5" ht="15">
      <c r="A2145" s="48" t="s">
        <v>9</v>
      </c>
      <c r="B2145" s="61" t="s">
        <v>2466</v>
      </c>
      <c r="C2145" s="61" t="s">
        <v>4398</v>
      </c>
      <c r="D2145" s="48" t="s">
        <v>45</v>
      </c>
      <c r="E2145" s="52"/>
    </row>
    <row r="2146" spans="1:5" ht="15">
      <c r="A2146" s="48" t="s">
        <v>9</v>
      </c>
      <c r="B2146" s="61" t="s">
        <v>1269</v>
      </c>
      <c r="C2146" s="61" t="s">
        <v>4399</v>
      </c>
      <c r="D2146" s="48" t="s">
        <v>45</v>
      </c>
      <c r="E2146" s="52"/>
    </row>
    <row r="2147" spans="1:5" ht="15">
      <c r="A2147" s="48" t="s">
        <v>9</v>
      </c>
      <c r="B2147" s="61" t="s">
        <v>4400</v>
      </c>
      <c r="C2147" s="61" t="s">
        <v>4401</v>
      </c>
      <c r="D2147" s="48" t="s">
        <v>45</v>
      </c>
      <c r="E2147" s="52"/>
    </row>
    <row r="2148" spans="1:5" ht="15">
      <c r="A2148" s="48" t="s">
        <v>9</v>
      </c>
      <c r="B2148" s="61" t="s">
        <v>1142</v>
      </c>
      <c r="C2148" s="61" t="s">
        <v>4404</v>
      </c>
      <c r="D2148" s="48" t="s">
        <v>45</v>
      </c>
      <c r="E2148" s="52"/>
    </row>
    <row r="2149" spans="1:5" ht="15">
      <c r="A2149" s="48" t="s">
        <v>9</v>
      </c>
      <c r="B2149" s="61" t="s">
        <v>2037</v>
      </c>
      <c r="C2149" s="61" t="s">
        <v>4405</v>
      </c>
      <c r="D2149" s="48" t="s">
        <v>45</v>
      </c>
      <c r="E2149" s="52"/>
    </row>
    <row r="2150" spans="1:5" ht="15">
      <c r="A2150" s="48" t="s">
        <v>9</v>
      </c>
      <c r="B2150" s="61" t="s">
        <v>2944</v>
      </c>
      <c r="C2150" s="61" t="s">
        <v>4406</v>
      </c>
      <c r="D2150" s="48" t="s">
        <v>45</v>
      </c>
      <c r="E2150" s="52"/>
    </row>
    <row r="2151" spans="1:5" ht="15">
      <c r="A2151" s="48" t="s">
        <v>9</v>
      </c>
      <c r="B2151" s="61" t="s">
        <v>1952</v>
      </c>
      <c r="C2151" s="61" t="s">
        <v>4407</v>
      </c>
      <c r="D2151" s="48" t="s">
        <v>45</v>
      </c>
      <c r="E2151" s="52"/>
    </row>
    <row r="2152" spans="1:5" ht="15">
      <c r="A2152" s="48" t="s">
        <v>9</v>
      </c>
      <c r="B2152" s="61" t="s">
        <v>3221</v>
      </c>
      <c r="C2152" s="61" t="s">
        <v>4408</v>
      </c>
      <c r="D2152" s="48" t="s">
        <v>45</v>
      </c>
      <c r="E2152" s="52"/>
    </row>
    <row r="2153" spans="1:5" ht="15">
      <c r="A2153" s="48" t="s">
        <v>9</v>
      </c>
      <c r="B2153" s="61" t="s">
        <v>3802</v>
      </c>
      <c r="C2153" s="61" t="s">
        <v>4409</v>
      </c>
      <c r="D2153" s="48" t="s">
        <v>45</v>
      </c>
      <c r="E2153" s="52"/>
    </row>
    <row r="2154" spans="1:5" ht="15">
      <c r="A2154" s="48" t="s">
        <v>9</v>
      </c>
      <c r="B2154" s="61" t="s">
        <v>1830</v>
      </c>
      <c r="C2154" s="61" t="s">
        <v>4412</v>
      </c>
      <c r="D2154" s="48" t="s">
        <v>45</v>
      </c>
      <c r="E2154" s="52"/>
    </row>
    <row r="2155" spans="1:5" ht="15">
      <c r="A2155" s="48" t="s">
        <v>9</v>
      </c>
      <c r="B2155" s="61" t="s">
        <v>2850</v>
      </c>
      <c r="C2155" s="61" t="s">
        <v>4413</v>
      </c>
      <c r="D2155" s="48" t="s">
        <v>45</v>
      </c>
      <c r="E2155" s="52"/>
    </row>
    <row r="2156" spans="1:5" ht="15">
      <c r="A2156" s="48" t="s">
        <v>9</v>
      </c>
      <c r="B2156" s="61" t="s">
        <v>980</v>
      </c>
      <c r="C2156" s="61" t="s">
        <v>4415</v>
      </c>
      <c r="D2156" s="48" t="s">
        <v>45</v>
      </c>
      <c r="E2156" s="52"/>
    </row>
    <row r="2157" spans="1:5" ht="15">
      <c r="A2157" s="48" t="s">
        <v>9</v>
      </c>
      <c r="B2157" s="61" t="s">
        <v>3014</v>
      </c>
      <c r="C2157" s="61" t="s">
        <v>4416</v>
      </c>
      <c r="D2157" s="48" t="s">
        <v>45</v>
      </c>
      <c r="E2157" s="52"/>
    </row>
    <row r="2158" spans="1:5" ht="15">
      <c r="A2158" s="48" t="s">
        <v>9</v>
      </c>
      <c r="B2158" s="61" t="s">
        <v>4417</v>
      </c>
      <c r="C2158" s="61" t="s">
        <v>4418</v>
      </c>
      <c r="D2158" s="48" t="s">
        <v>45</v>
      </c>
      <c r="E2158" s="52"/>
    </row>
    <row r="2159" spans="1:5" ht="15">
      <c r="A2159" s="48" t="s">
        <v>9</v>
      </c>
      <c r="B2159" s="61" t="s">
        <v>2747</v>
      </c>
      <c r="C2159" s="61" t="s">
        <v>4419</v>
      </c>
      <c r="D2159" s="48" t="s">
        <v>45</v>
      </c>
      <c r="E2159" s="52"/>
    </row>
    <row r="2160" spans="1:5" ht="15">
      <c r="A2160" s="48" t="s">
        <v>9</v>
      </c>
      <c r="B2160" s="61" t="s">
        <v>892</v>
      </c>
      <c r="C2160" s="61" t="s">
        <v>4420</v>
      </c>
      <c r="D2160" s="48" t="s">
        <v>45</v>
      </c>
      <c r="E2160" s="52"/>
    </row>
    <row r="2161" spans="1:5" ht="15">
      <c r="A2161" s="48" t="s">
        <v>9</v>
      </c>
      <c r="B2161" s="61" t="s">
        <v>2863</v>
      </c>
      <c r="C2161" s="61" t="s">
        <v>4421</v>
      </c>
      <c r="D2161" s="48" t="s">
        <v>45</v>
      </c>
      <c r="E2161" s="52"/>
    </row>
    <row r="2162" spans="1:5" ht="15">
      <c r="A2162" s="48" t="s">
        <v>9</v>
      </c>
      <c r="B2162" s="61" t="s">
        <v>1703</v>
      </c>
      <c r="C2162" s="61" t="s">
        <v>4423</v>
      </c>
      <c r="D2162" s="48" t="s">
        <v>45</v>
      </c>
      <c r="E2162" s="52"/>
    </row>
    <row r="2163" spans="1:5" ht="15">
      <c r="A2163" s="48" t="s">
        <v>9</v>
      </c>
      <c r="B2163" s="61" t="s">
        <v>2711</v>
      </c>
      <c r="C2163" s="61" t="s">
        <v>4424</v>
      </c>
      <c r="D2163" s="48" t="s">
        <v>45</v>
      </c>
      <c r="E2163" s="52"/>
    </row>
    <row r="2164" spans="1:5" ht="15">
      <c r="A2164" s="48" t="s">
        <v>9</v>
      </c>
      <c r="B2164" s="61" t="s">
        <v>2749</v>
      </c>
      <c r="C2164" s="61" t="s">
        <v>4425</v>
      </c>
      <c r="D2164" s="48" t="s">
        <v>45</v>
      </c>
      <c r="E2164" s="52"/>
    </row>
    <row r="2165" spans="1:5" ht="15">
      <c r="A2165" s="48" t="s">
        <v>8</v>
      </c>
      <c r="B2165" s="61" t="s">
        <v>1222</v>
      </c>
      <c r="C2165" s="61" t="s">
        <v>4426</v>
      </c>
      <c r="D2165" s="48" t="s">
        <v>45</v>
      </c>
      <c r="E2165" s="52"/>
    </row>
    <row r="2166" spans="1:5" ht="15">
      <c r="A2166" s="48" t="s">
        <v>9</v>
      </c>
      <c r="B2166" s="61" t="s">
        <v>2062</v>
      </c>
      <c r="C2166" s="61" t="s">
        <v>4428</v>
      </c>
      <c r="D2166" s="48" t="s">
        <v>45</v>
      </c>
      <c r="E2166" s="52"/>
    </row>
    <row r="2167" spans="1:5" ht="15">
      <c r="A2167" s="48" t="s">
        <v>9</v>
      </c>
      <c r="B2167" s="61" t="s">
        <v>3278</v>
      </c>
      <c r="C2167" s="61" t="s">
        <v>4429</v>
      </c>
      <c r="D2167" s="48" t="s">
        <v>45</v>
      </c>
      <c r="E2167" s="52"/>
    </row>
    <row r="2168" spans="1:5" ht="15">
      <c r="A2168" s="48" t="s">
        <v>9</v>
      </c>
      <c r="B2168" s="61" t="s">
        <v>784</v>
      </c>
      <c r="C2168" s="61" t="s">
        <v>4430</v>
      </c>
      <c r="D2168" s="48" t="s">
        <v>45</v>
      </c>
      <c r="E2168" s="52"/>
    </row>
    <row r="2169" spans="1:5" ht="15">
      <c r="A2169" s="48" t="s">
        <v>9</v>
      </c>
      <c r="B2169" s="61" t="s">
        <v>4431</v>
      </c>
      <c r="C2169" s="61" t="s">
        <v>4432</v>
      </c>
      <c r="D2169" s="48" t="s">
        <v>45</v>
      </c>
      <c r="E2169" s="52"/>
    </row>
    <row r="2170" spans="1:5" ht="15">
      <c r="A2170" s="48" t="s">
        <v>9</v>
      </c>
      <c r="B2170" s="61" t="s">
        <v>2283</v>
      </c>
      <c r="C2170" s="61" t="s">
        <v>4434</v>
      </c>
      <c r="D2170" s="48" t="s">
        <v>45</v>
      </c>
      <c r="E2170" s="52"/>
    </row>
    <row r="2171" spans="1:5" ht="15">
      <c r="A2171" s="48" t="s">
        <v>8</v>
      </c>
      <c r="B2171" s="61" t="s">
        <v>4357</v>
      </c>
      <c r="C2171" s="61" t="s">
        <v>4435</v>
      </c>
      <c r="D2171" s="48" t="s">
        <v>45</v>
      </c>
      <c r="E2171" s="52"/>
    </row>
    <row r="2172" spans="1:5" ht="15">
      <c r="A2172" s="48" t="s">
        <v>9</v>
      </c>
      <c r="B2172" s="61" t="s">
        <v>3757</v>
      </c>
      <c r="C2172" s="61" t="s">
        <v>4436</v>
      </c>
      <c r="D2172" s="48" t="s">
        <v>45</v>
      </c>
      <c r="E2172" s="52"/>
    </row>
    <row r="2173" spans="1:5" ht="15">
      <c r="A2173" s="48" t="s">
        <v>8</v>
      </c>
      <c r="B2173" s="61" t="s">
        <v>1540</v>
      </c>
      <c r="C2173" s="61" t="s">
        <v>4437</v>
      </c>
      <c r="D2173" s="48" t="s">
        <v>45</v>
      </c>
      <c r="E2173" s="52"/>
    </row>
    <row r="2174" spans="1:5" ht="15">
      <c r="A2174" s="48" t="s">
        <v>9</v>
      </c>
      <c r="B2174" s="61" t="s">
        <v>3165</v>
      </c>
      <c r="C2174" s="61" t="s">
        <v>4438</v>
      </c>
      <c r="D2174" s="48" t="s">
        <v>45</v>
      </c>
      <c r="E2174" s="52"/>
    </row>
    <row r="2175" spans="1:5" ht="15">
      <c r="A2175" s="48" t="s">
        <v>8</v>
      </c>
      <c r="B2175" s="61" t="s">
        <v>1957</v>
      </c>
      <c r="C2175" s="61" t="s">
        <v>4439</v>
      </c>
      <c r="D2175" s="48" t="s">
        <v>45</v>
      </c>
      <c r="E2175" s="52"/>
    </row>
    <row r="2176" spans="1:5" ht="15">
      <c r="A2176" s="48" t="s">
        <v>8</v>
      </c>
      <c r="B2176" s="61" t="s">
        <v>3951</v>
      </c>
      <c r="C2176" s="61" t="s">
        <v>4440</v>
      </c>
      <c r="D2176" s="48" t="s">
        <v>45</v>
      </c>
      <c r="E2176" s="52"/>
    </row>
    <row r="2177" spans="1:5" ht="15">
      <c r="A2177" s="48" t="s">
        <v>8</v>
      </c>
      <c r="B2177" s="61" t="s">
        <v>2614</v>
      </c>
      <c r="C2177" s="61" t="s">
        <v>4442</v>
      </c>
      <c r="D2177" s="48" t="s">
        <v>45</v>
      </c>
      <c r="E2177" s="52"/>
    </row>
    <row r="2178" spans="1:5" ht="15">
      <c r="A2178" s="48" t="s">
        <v>8</v>
      </c>
      <c r="B2178" s="61" t="s">
        <v>3826</v>
      </c>
      <c r="C2178" s="61" t="s">
        <v>4443</v>
      </c>
      <c r="D2178" s="48" t="s">
        <v>45</v>
      </c>
      <c r="E2178" s="52"/>
    </row>
    <row r="2179" spans="1:5" ht="15">
      <c r="A2179" s="48" t="s">
        <v>8</v>
      </c>
      <c r="B2179" s="61" t="s">
        <v>4444</v>
      </c>
      <c r="C2179" s="61" t="s">
        <v>4445</v>
      </c>
      <c r="D2179" s="48" t="s">
        <v>45</v>
      </c>
      <c r="E2179" s="52"/>
    </row>
    <row r="2180" spans="1:5" ht="15">
      <c r="A2180" s="48" t="s">
        <v>8</v>
      </c>
      <c r="B2180" s="61" t="s">
        <v>1717</v>
      </c>
      <c r="C2180" s="61" t="s">
        <v>4446</v>
      </c>
      <c r="D2180" s="48" t="s">
        <v>45</v>
      </c>
      <c r="E2180" s="52"/>
    </row>
    <row r="2181" spans="1:5" ht="15">
      <c r="A2181" s="48" t="s">
        <v>8</v>
      </c>
      <c r="B2181" s="61" t="s">
        <v>3820</v>
      </c>
      <c r="C2181" s="61" t="s">
        <v>4447</v>
      </c>
      <c r="D2181" s="48" t="s">
        <v>45</v>
      </c>
      <c r="E2181" s="52"/>
    </row>
    <row r="2182" spans="1:5" ht="15">
      <c r="A2182" s="48" t="s">
        <v>8</v>
      </c>
      <c r="B2182" s="61" t="s">
        <v>1959</v>
      </c>
      <c r="C2182" s="61" t="s">
        <v>4448</v>
      </c>
      <c r="D2182" s="48" t="s">
        <v>45</v>
      </c>
      <c r="E2182" s="52"/>
    </row>
    <row r="2183" spans="1:5" ht="15">
      <c r="A2183" s="48" t="s">
        <v>8</v>
      </c>
      <c r="B2183" s="61" t="s">
        <v>4449</v>
      </c>
      <c r="C2183" s="61" t="s">
        <v>4450</v>
      </c>
      <c r="D2183" s="48" t="s">
        <v>45</v>
      </c>
      <c r="E2183" s="52"/>
    </row>
    <row r="2184" spans="1:5" ht="15">
      <c r="A2184" s="48" t="s">
        <v>8</v>
      </c>
      <c r="B2184" s="61" t="s">
        <v>2306</v>
      </c>
      <c r="C2184" s="61" t="s">
        <v>4451</v>
      </c>
      <c r="D2184" s="48" t="s">
        <v>45</v>
      </c>
      <c r="E2184" s="52"/>
    </row>
    <row r="2185" spans="1:5" ht="15">
      <c r="A2185" s="48" t="s">
        <v>8</v>
      </c>
      <c r="B2185" s="61" t="s">
        <v>2517</v>
      </c>
      <c r="C2185" s="61" t="s">
        <v>4452</v>
      </c>
      <c r="D2185" s="48" t="s">
        <v>45</v>
      </c>
      <c r="E2185" s="52"/>
    </row>
    <row r="2186" spans="1:5" ht="15">
      <c r="A2186" s="48" t="s">
        <v>8</v>
      </c>
      <c r="B2186" s="61" t="s">
        <v>2714</v>
      </c>
      <c r="C2186" s="61" t="s">
        <v>4453</v>
      </c>
      <c r="D2186" s="48" t="s">
        <v>45</v>
      </c>
      <c r="E2186" s="52"/>
    </row>
    <row r="2187" spans="1:5" ht="15">
      <c r="A2187" s="48" t="s">
        <v>8</v>
      </c>
      <c r="B2187" s="61" t="s">
        <v>1186</v>
      </c>
      <c r="C2187" s="61" t="s">
        <v>4454</v>
      </c>
      <c r="D2187" s="48" t="s">
        <v>45</v>
      </c>
      <c r="E2187" s="52"/>
    </row>
    <row r="2188" spans="1:5" ht="15">
      <c r="A2188" s="48" t="s">
        <v>8</v>
      </c>
      <c r="B2188" s="61" t="s">
        <v>3719</v>
      </c>
      <c r="C2188" s="61" t="s">
        <v>4455</v>
      </c>
      <c r="D2188" s="48" t="s">
        <v>45</v>
      </c>
      <c r="E2188" s="52"/>
    </row>
    <row r="2189" spans="1:5" ht="15">
      <c r="A2189" s="48" t="s">
        <v>8</v>
      </c>
      <c r="B2189" s="61" t="s">
        <v>2750</v>
      </c>
      <c r="C2189" s="61" t="s">
        <v>4457</v>
      </c>
      <c r="D2189" s="48" t="s">
        <v>45</v>
      </c>
      <c r="E2189" s="52"/>
    </row>
    <row r="2190" spans="1:5" ht="15">
      <c r="A2190" s="48" t="s">
        <v>8</v>
      </c>
      <c r="B2190" s="61" t="s">
        <v>3129</v>
      </c>
      <c r="C2190" s="61" t="s">
        <v>4458</v>
      </c>
      <c r="D2190" s="48" t="s">
        <v>45</v>
      </c>
      <c r="E2190" s="52"/>
    </row>
    <row r="2191" spans="1:5" ht="15">
      <c r="A2191" s="48" t="s">
        <v>8</v>
      </c>
      <c r="B2191" s="61" t="s">
        <v>2011</v>
      </c>
      <c r="C2191" s="61" t="s">
        <v>4459</v>
      </c>
      <c r="D2191" s="48" t="s">
        <v>45</v>
      </c>
      <c r="E2191" s="52"/>
    </row>
    <row r="2192" spans="1:5" ht="15">
      <c r="A2192" s="48" t="s">
        <v>8</v>
      </c>
      <c r="B2192" s="61" t="s">
        <v>4339</v>
      </c>
      <c r="C2192" s="61" t="s">
        <v>4461</v>
      </c>
      <c r="D2192" s="48" t="s">
        <v>45</v>
      </c>
      <c r="E2192" s="52"/>
    </row>
    <row r="2193" spans="1:5" ht="15">
      <c r="A2193" s="48" t="s">
        <v>8</v>
      </c>
      <c r="B2193" s="61" t="s">
        <v>638</v>
      </c>
      <c r="C2193" s="61" t="s">
        <v>4462</v>
      </c>
      <c r="D2193" s="48" t="s">
        <v>45</v>
      </c>
      <c r="E2193" s="52"/>
    </row>
    <row r="2194" spans="1:5" ht="15">
      <c r="A2194" s="48" t="s">
        <v>8</v>
      </c>
      <c r="B2194" s="61" t="s">
        <v>2774</v>
      </c>
      <c r="C2194" s="61" t="s">
        <v>4463</v>
      </c>
      <c r="D2194" s="48" t="s">
        <v>45</v>
      </c>
      <c r="E2194" s="52"/>
    </row>
    <row r="2195" spans="1:5" ht="15">
      <c r="A2195" s="48" t="s">
        <v>8</v>
      </c>
      <c r="B2195" s="61" t="s">
        <v>2144</v>
      </c>
      <c r="C2195" s="61" t="s">
        <v>4466</v>
      </c>
      <c r="D2195" s="48" t="s">
        <v>45</v>
      </c>
      <c r="E2195" s="52"/>
    </row>
    <row r="2196" spans="1:5" ht="15">
      <c r="A2196" s="48" t="s">
        <v>8</v>
      </c>
      <c r="B2196" s="61" t="s">
        <v>2699</v>
      </c>
      <c r="C2196" s="61" t="s">
        <v>4467</v>
      </c>
      <c r="D2196" s="48" t="s">
        <v>45</v>
      </c>
      <c r="E2196" s="52"/>
    </row>
    <row r="2197" spans="1:5" ht="15">
      <c r="A2197" s="48" t="s">
        <v>8</v>
      </c>
      <c r="B2197" s="61" t="s">
        <v>4469</v>
      </c>
      <c r="C2197" s="61" t="s">
        <v>4470</v>
      </c>
      <c r="D2197" s="48" t="s">
        <v>45</v>
      </c>
      <c r="E2197" s="52"/>
    </row>
    <row r="2198" spans="1:5" ht="15">
      <c r="A2198" s="48" t="s">
        <v>8</v>
      </c>
      <c r="B2198" s="61" t="s">
        <v>1711</v>
      </c>
      <c r="C2198" s="61" t="s">
        <v>4471</v>
      </c>
      <c r="D2198" s="48" t="s">
        <v>45</v>
      </c>
      <c r="E2198" s="52"/>
    </row>
    <row r="2199" spans="1:5" ht="15">
      <c r="A2199" s="48" t="s">
        <v>8</v>
      </c>
      <c r="B2199" s="61" t="s">
        <v>2612</v>
      </c>
      <c r="C2199" s="61" t="s">
        <v>4472</v>
      </c>
      <c r="D2199" s="48" t="s">
        <v>45</v>
      </c>
      <c r="E2199" s="52"/>
    </row>
    <row r="2200" spans="1:5" ht="15">
      <c r="A2200" s="48" t="s">
        <v>8</v>
      </c>
      <c r="B2200" s="61" t="s">
        <v>1471</v>
      </c>
      <c r="C2200" s="61" t="s">
        <v>4474</v>
      </c>
      <c r="D2200" s="48" t="s">
        <v>45</v>
      </c>
      <c r="E2200" s="52"/>
    </row>
    <row r="2201" spans="1:5" ht="15">
      <c r="A2201" s="48" t="s">
        <v>8</v>
      </c>
      <c r="B2201" s="61" t="s">
        <v>4475</v>
      </c>
      <c r="C2201" s="61" t="s">
        <v>4476</v>
      </c>
      <c r="D2201" s="48" t="s">
        <v>45</v>
      </c>
      <c r="E2201" s="52"/>
    </row>
    <row r="2202" spans="1:5" ht="15">
      <c r="A2202" s="48" t="s">
        <v>8</v>
      </c>
      <c r="B2202" s="61" t="s">
        <v>2256</v>
      </c>
      <c r="C2202" s="61" t="s">
        <v>4477</v>
      </c>
      <c r="D2202" s="48" t="s">
        <v>45</v>
      </c>
      <c r="E2202" s="52"/>
    </row>
    <row r="2203" spans="1:5" ht="15">
      <c r="A2203" s="48" t="s">
        <v>8</v>
      </c>
      <c r="B2203" s="61" t="s">
        <v>3811</v>
      </c>
      <c r="C2203" s="61" t="s">
        <v>4478</v>
      </c>
      <c r="D2203" s="48" t="s">
        <v>45</v>
      </c>
      <c r="E2203" s="52"/>
    </row>
    <row r="2204" spans="1:5" ht="15">
      <c r="A2204" s="48" t="s">
        <v>8</v>
      </c>
      <c r="B2204" s="61" t="s">
        <v>4480</v>
      </c>
      <c r="C2204" s="61" t="s">
        <v>4481</v>
      </c>
      <c r="D2204" s="48" t="s">
        <v>45</v>
      </c>
      <c r="E2204" s="52"/>
    </row>
    <row r="2205" spans="1:5" ht="15">
      <c r="A2205" s="48" t="s">
        <v>8</v>
      </c>
      <c r="B2205" s="61" t="s">
        <v>4483</v>
      </c>
      <c r="C2205" s="61" t="s">
        <v>4484</v>
      </c>
      <c r="D2205" s="48" t="s">
        <v>45</v>
      </c>
      <c r="E2205" s="52"/>
    </row>
    <row r="2206" spans="1:5" ht="15">
      <c r="A2206" s="48" t="s">
        <v>8</v>
      </c>
      <c r="B2206" s="61" t="s">
        <v>645</v>
      </c>
      <c r="C2206" s="61" t="s">
        <v>4485</v>
      </c>
      <c r="D2206" s="48" t="s">
        <v>45</v>
      </c>
      <c r="E2206" s="52"/>
    </row>
    <row r="2207" spans="1:5" ht="15">
      <c r="A2207" s="48" t="s">
        <v>8</v>
      </c>
      <c r="B2207" s="61" t="s">
        <v>1916</v>
      </c>
      <c r="C2207" s="61" t="s">
        <v>4486</v>
      </c>
      <c r="D2207" s="48" t="s">
        <v>45</v>
      </c>
      <c r="E2207" s="52"/>
    </row>
    <row r="2208" spans="1:5" ht="15">
      <c r="A2208" s="48" t="s">
        <v>8</v>
      </c>
      <c r="B2208" s="61" t="s">
        <v>2815</v>
      </c>
      <c r="C2208" s="61" t="s">
        <v>4489</v>
      </c>
      <c r="D2208" s="48" t="s">
        <v>45</v>
      </c>
      <c r="E2208" s="52"/>
    </row>
    <row r="2209" spans="1:5" ht="15">
      <c r="A2209" s="48" t="s">
        <v>8</v>
      </c>
      <c r="B2209" s="61" t="s">
        <v>2424</v>
      </c>
      <c r="C2209" s="61" t="s">
        <v>4491</v>
      </c>
      <c r="D2209" s="48" t="s">
        <v>45</v>
      </c>
      <c r="E2209" s="52"/>
    </row>
    <row r="2210" spans="1:5" ht="15">
      <c r="A2210" s="48" t="s">
        <v>8</v>
      </c>
      <c r="B2210" s="61" t="s">
        <v>4492</v>
      </c>
      <c r="C2210" s="61" t="s">
        <v>4493</v>
      </c>
      <c r="D2210" s="48" t="s">
        <v>45</v>
      </c>
      <c r="E2210" s="52"/>
    </row>
    <row r="2211" spans="1:5" ht="15">
      <c r="A2211" s="48" t="s">
        <v>8</v>
      </c>
      <c r="B2211" s="61" t="s">
        <v>2444</v>
      </c>
      <c r="C2211" s="61" t="s">
        <v>4494</v>
      </c>
      <c r="D2211" s="48" t="s">
        <v>45</v>
      </c>
      <c r="E2211" s="52"/>
    </row>
    <row r="2212" spans="1:5" ht="15">
      <c r="A2212" s="48" t="s">
        <v>8</v>
      </c>
      <c r="B2212" s="61" t="s">
        <v>1153</v>
      </c>
      <c r="C2212" s="61" t="s">
        <v>4497</v>
      </c>
      <c r="D2212" s="48" t="s">
        <v>45</v>
      </c>
      <c r="E2212" s="52"/>
    </row>
    <row r="2213" spans="1:5" ht="15">
      <c r="A2213" s="48" t="s">
        <v>8</v>
      </c>
      <c r="B2213" s="61" t="s">
        <v>2348</v>
      </c>
      <c r="C2213" s="61" t="s">
        <v>4498</v>
      </c>
      <c r="D2213" s="48" t="s">
        <v>45</v>
      </c>
      <c r="E2213" s="52"/>
    </row>
    <row r="2214" spans="1:5" ht="15">
      <c r="A2214" s="48" t="s">
        <v>8</v>
      </c>
      <c r="B2214" s="61" t="s">
        <v>1076</v>
      </c>
      <c r="C2214" s="61" t="s">
        <v>4499</v>
      </c>
      <c r="D2214" s="48" t="s">
        <v>45</v>
      </c>
      <c r="E2214" s="52"/>
    </row>
    <row r="2215" spans="1:5" ht="15">
      <c r="A2215" s="48" t="s">
        <v>8</v>
      </c>
      <c r="B2215" s="61" t="s">
        <v>548</v>
      </c>
      <c r="C2215" s="61" t="s">
        <v>4500</v>
      </c>
      <c r="D2215" s="48" t="s">
        <v>45</v>
      </c>
      <c r="E2215" s="52"/>
    </row>
    <row r="2216" spans="1:5" ht="15">
      <c r="A2216" s="48" t="s">
        <v>8</v>
      </c>
      <c r="B2216" s="61" t="s">
        <v>3941</v>
      </c>
      <c r="C2216" s="61" t="s">
        <v>4502</v>
      </c>
      <c r="D2216" s="48" t="s">
        <v>45</v>
      </c>
      <c r="E2216" s="52"/>
    </row>
    <row r="2217" spans="1:5" ht="15">
      <c r="A2217" s="48" t="s">
        <v>8</v>
      </c>
      <c r="B2217" s="61" t="s">
        <v>3677</v>
      </c>
      <c r="C2217" s="61" t="s">
        <v>4503</v>
      </c>
      <c r="D2217" s="48" t="s">
        <v>45</v>
      </c>
      <c r="E2217" s="52"/>
    </row>
    <row r="2218" spans="1:5" ht="15">
      <c r="A2218" s="48" t="s">
        <v>8</v>
      </c>
      <c r="B2218" s="61" t="s">
        <v>3446</v>
      </c>
      <c r="C2218" s="61" t="s">
        <v>4504</v>
      </c>
      <c r="D2218" s="48" t="s">
        <v>45</v>
      </c>
      <c r="E2218" s="52"/>
    </row>
    <row r="2219" spans="1:5" ht="15">
      <c r="A2219" s="48" t="s">
        <v>8</v>
      </c>
      <c r="B2219" s="61" t="s">
        <v>3367</v>
      </c>
      <c r="C2219" s="61" t="s">
        <v>4507</v>
      </c>
      <c r="D2219" s="48" t="s">
        <v>45</v>
      </c>
      <c r="E2219" s="52"/>
    </row>
    <row r="2220" spans="1:5" ht="15">
      <c r="A2220" s="48" t="s">
        <v>8</v>
      </c>
      <c r="B2220" s="61" t="s">
        <v>2811</v>
      </c>
      <c r="C2220" s="61" t="s">
        <v>4508</v>
      </c>
      <c r="D2220" s="48" t="s">
        <v>45</v>
      </c>
      <c r="E2220" s="52"/>
    </row>
    <row r="2221" spans="1:5" ht="15">
      <c r="A2221" s="48" t="s">
        <v>8</v>
      </c>
      <c r="B2221" s="61" t="s">
        <v>59</v>
      </c>
      <c r="C2221" s="61" t="s">
        <v>4509</v>
      </c>
      <c r="D2221" s="48" t="s">
        <v>45</v>
      </c>
      <c r="E2221" s="52"/>
    </row>
    <row r="2222" spans="1:5" ht="15">
      <c r="A2222" s="48" t="s">
        <v>8</v>
      </c>
      <c r="B2222" s="61" t="s">
        <v>2856</v>
      </c>
      <c r="C2222" s="61" t="s">
        <v>4511</v>
      </c>
      <c r="D2222" s="48" t="s">
        <v>45</v>
      </c>
      <c r="E2222" s="52"/>
    </row>
    <row r="2223" spans="1:5" ht="15">
      <c r="A2223" s="48" t="s">
        <v>8</v>
      </c>
      <c r="B2223" s="61" t="s">
        <v>1969</v>
      </c>
      <c r="C2223" s="61" t="s">
        <v>4513</v>
      </c>
      <c r="D2223" s="48" t="s">
        <v>45</v>
      </c>
      <c r="E2223" s="52"/>
    </row>
    <row r="2224" spans="1:5" ht="15">
      <c r="A2224" s="48" t="s">
        <v>8</v>
      </c>
      <c r="B2224" s="61" t="s">
        <v>3379</v>
      </c>
      <c r="C2224" s="61" t="s">
        <v>4514</v>
      </c>
      <c r="D2224" s="48" t="s">
        <v>45</v>
      </c>
      <c r="E2224" s="52"/>
    </row>
    <row r="2225" spans="1:5" ht="15">
      <c r="A2225" s="48" t="s">
        <v>8</v>
      </c>
      <c r="B2225" s="61" t="s">
        <v>2315</v>
      </c>
      <c r="C2225" s="61" t="s">
        <v>4516</v>
      </c>
      <c r="D2225" s="48" t="s">
        <v>45</v>
      </c>
      <c r="E2225" s="52"/>
    </row>
    <row r="2226" spans="1:5" ht="15">
      <c r="A2226" s="48" t="s">
        <v>8</v>
      </c>
      <c r="B2226" s="61" t="s">
        <v>1298</v>
      </c>
      <c r="C2226" s="61" t="s">
        <v>4517</v>
      </c>
      <c r="D2226" s="48" t="s">
        <v>45</v>
      </c>
      <c r="E2226" s="52"/>
    </row>
    <row r="2227" spans="1:5" ht="15">
      <c r="A2227" s="48" t="s">
        <v>8</v>
      </c>
      <c r="B2227" s="61" t="s">
        <v>1065</v>
      </c>
      <c r="C2227" s="61" t="s">
        <v>4518</v>
      </c>
      <c r="D2227" s="48" t="s">
        <v>45</v>
      </c>
      <c r="E2227" s="52"/>
    </row>
    <row r="2228" spans="1:5" ht="15">
      <c r="A2228" s="48" t="s">
        <v>8</v>
      </c>
      <c r="B2228" s="61" t="s">
        <v>2306</v>
      </c>
      <c r="C2228" s="61" t="s">
        <v>4519</v>
      </c>
      <c r="D2228" s="48" t="s">
        <v>45</v>
      </c>
      <c r="E2228" s="52"/>
    </row>
    <row r="2229" spans="1:5" ht="15">
      <c r="A2229" s="48" t="s">
        <v>8</v>
      </c>
      <c r="B2229" s="61" t="s">
        <v>1982</v>
      </c>
      <c r="C2229" s="61" t="s">
        <v>4520</v>
      </c>
      <c r="D2229" s="48" t="s">
        <v>45</v>
      </c>
      <c r="E2229" s="52"/>
    </row>
    <row r="2230" spans="1:5" ht="15">
      <c r="A2230" s="48" t="s">
        <v>8</v>
      </c>
      <c r="B2230" s="61" t="s">
        <v>3007</v>
      </c>
      <c r="C2230" s="61" t="s">
        <v>4521</v>
      </c>
      <c r="D2230" s="48" t="s">
        <v>45</v>
      </c>
      <c r="E2230" s="52"/>
    </row>
    <row r="2231" spans="1:5" ht="15">
      <c r="A2231" s="48" t="s">
        <v>8</v>
      </c>
      <c r="B2231" s="61" t="s">
        <v>1180</v>
      </c>
      <c r="C2231" s="61" t="s">
        <v>4523</v>
      </c>
      <c r="D2231" s="48" t="s">
        <v>45</v>
      </c>
      <c r="E2231" s="52"/>
    </row>
    <row r="2232" spans="1:5" ht="15">
      <c r="A2232" s="48" t="s">
        <v>8</v>
      </c>
      <c r="B2232" s="61" t="s">
        <v>4102</v>
      </c>
      <c r="C2232" s="61" t="s">
        <v>4524</v>
      </c>
      <c r="D2232" s="48" t="s">
        <v>45</v>
      </c>
      <c r="E2232" s="52"/>
    </row>
    <row r="2233" spans="1:5" ht="15">
      <c r="A2233" s="48" t="s">
        <v>8</v>
      </c>
      <c r="B2233" s="61" t="s">
        <v>2144</v>
      </c>
      <c r="C2233" s="61" t="s">
        <v>4525</v>
      </c>
      <c r="D2233" s="48" t="s">
        <v>45</v>
      </c>
      <c r="E2233" s="52"/>
    </row>
    <row r="2234" spans="1:5" ht="15">
      <c r="A2234" s="48" t="s">
        <v>8</v>
      </c>
      <c r="B2234" s="61" t="s">
        <v>2144</v>
      </c>
      <c r="C2234" s="61" t="s">
        <v>4526</v>
      </c>
      <c r="D2234" s="48" t="s">
        <v>45</v>
      </c>
      <c r="E2234" s="52"/>
    </row>
    <row r="2235" spans="1:5" ht="15">
      <c r="A2235" s="48" t="s">
        <v>9</v>
      </c>
      <c r="B2235" s="61" t="s">
        <v>374</v>
      </c>
      <c r="C2235" s="61" t="s">
        <v>4527</v>
      </c>
      <c r="D2235" s="48" t="s">
        <v>45</v>
      </c>
      <c r="E2235" s="52"/>
    </row>
    <row r="2236" spans="1:5" ht="15">
      <c r="A2236" s="48" t="s">
        <v>8</v>
      </c>
      <c r="B2236" s="61" t="s">
        <v>4529</v>
      </c>
      <c r="C2236" s="61" t="s">
        <v>4530</v>
      </c>
      <c r="D2236" s="48" t="s">
        <v>45</v>
      </c>
      <c r="E2236" s="52"/>
    </row>
    <row r="2237" spans="1:5" ht="15">
      <c r="A2237" s="48" t="s">
        <v>8</v>
      </c>
      <c r="B2237" s="61" t="s">
        <v>2366</v>
      </c>
      <c r="C2237" s="61" t="s">
        <v>4531</v>
      </c>
      <c r="D2237" s="48" t="s">
        <v>45</v>
      </c>
      <c r="E2237" s="52"/>
    </row>
    <row r="2238" spans="1:5" ht="15">
      <c r="A2238" s="48" t="s">
        <v>8</v>
      </c>
      <c r="B2238" s="61" t="s">
        <v>3028</v>
      </c>
      <c r="C2238" s="61" t="s">
        <v>4532</v>
      </c>
      <c r="D2238" s="48" t="s">
        <v>45</v>
      </c>
      <c r="E2238" s="52"/>
    </row>
    <row r="2239" spans="1:5" ht="15">
      <c r="A2239" s="48" t="s">
        <v>8</v>
      </c>
      <c r="B2239" s="61" t="s">
        <v>2752</v>
      </c>
      <c r="C2239" s="61" t="s">
        <v>4533</v>
      </c>
      <c r="D2239" s="48" t="s">
        <v>45</v>
      </c>
      <c r="E2239" s="52"/>
    </row>
    <row r="2240" spans="1:5" ht="15">
      <c r="A2240" s="48" t="s">
        <v>8</v>
      </c>
      <c r="B2240" s="61" t="s">
        <v>2370</v>
      </c>
      <c r="C2240" s="61" t="s">
        <v>4534</v>
      </c>
      <c r="D2240" s="48" t="s">
        <v>45</v>
      </c>
      <c r="E2240" s="52"/>
    </row>
    <row r="2241" spans="1:5" ht="15">
      <c r="A2241" s="48" t="s">
        <v>8</v>
      </c>
      <c r="B2241" s="61" t="s">
        <v>2662</v>
      </c>
      <c r="C2241" s="61" t="s">
        <v>4535</v>
      </c>
      <c r="D2241" s="48" t="s">
        <v>45</v>
      </c>
      <c r="E2241" s="52"/>
    </row>
    <row r="2242" spans="1:5" ht="15">
      <c r="A2242" s="48" t="s">
        <v>8</v>
      </c>
      <c r="B2242" s="61" t="s">
        <v>1471</v>
      </c>
      <c r="C2242" s="61" t="s">
        <v>4536</v>
      </c>
      <c r="D2242" s="48" t="s">
        <v>45</v>
      </c>
      <c r="E2242" s="52"/>
    </row>
    <row r="2243" spans="1:5" ht="15">
      <c r="A2243" s="48" t="s">
        <v>8</v>
      </c>
      <c r="B2243" s="61" t="s">
        <v>1065</v>
      </c>
      <c r="C2243" s="61" t="s">
        <v>4537</v>
      </c>
      <c r="D2243" s="48" t="s">
        <v>45</v>
      </c>
      <c r="E2243" s="52"/>
    </row>
    <row r="2244" spans="1:5" ht="15">
      <c r="A2244" s="48" t="s">
        <v>8</v>
      </c>
      <c r="B2244" s="61" t="s">
        <v>2079</v>
      </c>
      <c r="C2244" s="61" t="s">
        <v>4538</v>
      </c>
      <c r="D2244" s="48" t="s">
        <v>45</v>
      </c>
      <c r="E2244" s="52"/>
    </row>
    <row r="2245" spans="1:5" ht="15">
      <c r="A2245" s="48" t="s">
        <v>8</v>
      </c>
      <c r="B2245" s="61" t="s">
        <v>2450</v>
      </c>
      <c r="C2245" s="61" t="s">
        <v>4540</v>
      </c>
      <c r="D2245" s="48" t="s">
        <v>45</v>
      </c>
      <c r="E2245" s="52"/>
    </row>
    <row r="2246" spans="1:5" ht="15">
      <c r="A2246" s="48" t="s">
        <v>8</v>
      </c>
      <c r="B2246" s="61" t="s">
        <v>908</v>
      </c>
      <c r="C2246" s="61" t="s">
        <v>4541</v>
      </c>
      <c r="D2246" s="48" t="s">
        <v>45</v>
      </c>
      <c r="E2246" s="52"/>
    </row>
    <row r="2247" spans="1:5" ht="15">
      <c r="A2247" s="48" t="s">
        <v>8</v>
      </c>
      <c r="B2247" s="61" t="s">
        <v>2215</v>
      </c>
      <c r="C2247" s="61" t="s">
        <v>4542</v>
      </c>
      <c r="D2247" s="48" t="s">
        <v>45</v>
      </c>
      <c r="E2247" s="52"/>
    </row>
    <row r="2248" spans="1:5" ht="15">
      <c r="A2248" s="48" t="s">
        <v>8</v>
      </c>
      <c r="B2248" s="61" t="s">
        <v>2444</v>
      </c>
      <c r="C2248" s="61" t="s">
        <v>4543</v>
      </c>
      <c r="D2248" s="48" t="s">
        <v>45</v>
      </c>
      <c r="E2248" s="52"/>
    </row>
    <row r="2249" spans="1:5" ht="15">
      <c r="A2249" s="48" t="s">
        <v>8</v>
      </c>
      <c r="B2249" s="61" t="s">
        <v>1914</v>
      </c>
      <c r="C2249" s="61" t="s">
        <v>4544</v>
      </c>
      <c r="D2249" s="48" t="s">
        <v>45</v>
      </c>
      <c r="E2249" s="52"/>
    </row>
    <row r="2250" spans="1:5" ht="15">
      <c r="A2250" s="48" t="s">
        <v>8</v>
      </c>
      <c r="B2250" s="61" t="s">
        <v>1512</v>
      </c>
      <c r="C2250" s="61" t="s">
        <v>4545</v>
      </c>
      <c r="D2250" s="48" t="s">
        <v>45</v>
      </c>
      <c r="E2250" s="52"/>
    </row>
    <row r="2251" spans="1:5" ht="15">
      <c r="A2251" s="48" t="s">
        <v>8</v>
      </c>
      <c r="B2251" s="61" t="s">
        <v>3381</v>
      </c>
      <c r="C2251" s="61" t="s">
        <v>4546</v>
      </c>
      <c r="D2251" s="48" t="s">
        <v>45</v>
      </c>
      <c r="E2251" s="52"/>
    </row>
    <row r="2252" spans="1:5" ht="15">
      <c r="A2252" s="48" t="s">
        <v>8</v>
      </c>
      <c r="B2252" s="61" t="s">
        <v>2151</v>
      </c>
      <c r="C2252" s="61" t="s">
        <v>4549</v>
      </c>
      <c r="D2252" s="48" t="s">
        <v>45</v>
      </c>
      <c r="E2252" s="52"/>
    </row>
    <row r="2253" spans="1:5" ht="15">
      <c r="A2253" s="48" t="s">
        <v>8</v>
      </c>
      <c r="B2253" s="61" t="s">
        <v>4551</v>
      </c>
      <c r="C2253" s="61" t="s">
        <v>4552</v>
      </c>
      <c r="D2253" s="48" t="s">
        <v>45</v>
      </c>
      <c r="E2253" s="52"/>
    </row>
    <row r="2254" spans="1:5" ht="15">
      <c r="A2254" s="48" t="s">
        <v>8</v>
      </c>
      <c r="B2254" s="61" t="s">
        <v>2837</v>
      </c>
      <c r="C2254" s="61" t="s">
        <v>4553</v>
      </c>
      <c r="D2254" s="48" t="s">
        <v>45</v>
      </c>
      <c r="E2254" s="52"/>
    </row>
    <row r="2255" spans="1:5" ht="15">
      <c r="A2255" s="48" t="s">
        <v>8</v>
      </c>
      <c r="B2255" s="61" t="s">
        <v>2737</v>
      </c>
      <c r="C2255" s="61" t="s">
        <v>4555</v>
      </c>
      <c r="D2255" s="48" t="s">
        <v>45</v>
      </c>
      <c r="E2255" s="52"/>
    </row>
    <row r="2256" spans="1:5" ht="15">
      <c r="A2256" s="48" t="s">
        <v>8</v>
      </c>
      <c r="B2256" s="61" t="s">
        <v>1503</v>
      </c>
      <c r="C2256" s="61" t="s">
        <v>4556</v>
      </c>
      <c r="D2256" s="48" t="s">
        <v>45</v>
      </c>
      <c r="E2256" s="52"/>
    </row>
    <row r="2257" spans="1:5" ht="15">
      <c r="A2257" s="48" t="s">
        <v>8</v>
      </c>
      <c r="B2257" s="61" t="s">
        <v>2921</v>
      </c>
      <c r="C2257" s="61" t="s">
        <v>4557</v>
      </c>
      <c r="D2257" s="48" t="s">
        <v>45</v>
      </c>
      <c r="E2257" s="52"/>
    </row>
    <row r="2258" spans="1:5" ht="15">
      <c r="A2258" s="48" t="s">
        <v>8</v>
      </c>
      <c r="B2258" s="61" t="s">
        <v>3757</v>
      </c>
      <c r="C2258" s="61" t="s">
        <v>4558</v>
      </c>
      <c r="D2258" s="48" t="s">
        <v>45</v>
      </c>
      <c r="E2258" s="52"/>
    </row>
    <row r="2259" spans="1:5" ht="15">
      <c r="A2259" s="48" t="s">
        <v>8</v>
      </c>
      <c r="B2259" s="61" t="s">
        <v>2837</v>
      </c>
      <c r="C2259" s="61" t="s">
        <v>4559</v>
      </c>
      <c r="D2259" s="48" t="s">
        <v>45</v>
      </c>
      <c r="E2259" s="52"/>
    </row>
    <row r="2260" spans="1:5" ht="15">
      <c r="A2260" s="48" t="s">
        <v>8</v>
      </c>
      <c r="B2260" s="61" t="s">
        <v>2323</v>
      </c>
      <c r="C2260" s="61" t="s">
        <v>4560</v>
      </c>
      <c r="D2260" s="48" t="s">
        <v>45</v>
      </c>
      <c r="E2260" s="52"/>
    </row>
    <row r="2261" spans="1:5" ht="15">
      <c r="A2261" s="48" t="s">
        <v>8</v>
      </c>
      <c r="B2261" s="61" t="s">
        <v>2005</v>
      </c>
      <c r="C2261" s="61" t="s">
        <v>4562</v>
      </c>
      <c r="D2261" s="48" t="s">
        <v>45</v>
      </c>
      <c r="E2261" s="52"/>
    </row>
    <row r="2262" spans="1:5" ht="15">
      <c r="A2262" s="48" t="s">
        <v>8</v>
      </c>
      <c r="B2262" s="61" t="s">
        <v>4563</v>
      </c>
      <c r="C2262" s="61" t="s">
        <v>4564</v>
      </c>
      <c r="D2262" s="48" t="s">
        <v>45</v>
      </c>
      <c r="E2262" s="52"/>
    </row>
    <row r="2263" spans="1:5" ht="15">
      <c r="A2263" s="48" t="s">
        <v>8</v>
      </c>
      <c r="B2263" s="61" t="s">
        <v>2137</v>
      </c>
      <c r="C2263" s="61" t="s">
        <v>4565</v>
      </c>
      <c r="D2263" s="48" t="s">
        <v>45</v>
      </c>
      <c r="E2263" s="52"/>
    </row>
    <row r="2264" spans="1:5" ht="15">
      <c r="A2264" s="48" t="s">
        <v>8</v>
      </c>
      <c r="B2264" s="61" t="s">
        <v>1393</v>
      </c>
      <c r="C2264" s="61" t="s">
        <v>4567</v>
      </c>
      <c r="D2264" s="48" t="s">
        <v>45</v>
      </c>
      <c r="E2264" s="52"/>
    </row>
    <row r="2265" spans="1:5" ht="15">
      <c r="A2265" s="48" t="s">
        <v>8</v>
      </c>
      <c r="B2265" s="61" t="s">
        <v>1315</v>
      </c>
      <c r="C2265" s="61" t="s">
        <v>4568</v>
      </c>
      <c r="D2265" s="48" t="s">
        <v>45</v>
      </c>
      <c r="E2265" s="52"/>
    </row>
    <row r="2266" spans="1:5" ht="15">
      <c r="A2266" s="48" t="s">
        <v>8</v>
      </c>
      <c r="B2266" s="61" t="s">
        <v>1393</v>
      </c>
      <c r="C2266" s="61" t="s">
        <v>4569</v>
      </c>
      <c r="D2266" s="48" t="s">
        <v>45</v>
      </c>
      <c r="E2266" s="52"/>
    </row>
    <row r="2267" spans="1:5" ht="15">
      <c r="A2267" s="48" t="s">
        <v>8</v>
      </c>
      <c r="B2267" s="61" t="s">
        <v>1269</v>
      </c>
      <c r="C2267" s="61" t="s">
        <v>4571</v>
      </c>
      <c r="D2267" s="48" t="s">
        <v>45</v>
      </c>
      <c r="E2267" s="52"/>
    </row>
    <row r="2268" spans="1:5" ht="15">
      <c r="A2268" s="48" t="s">
        <v>8</v>
      </c>
      <c r="B2268" s="61" t="s">
        <v>878</v>
      </c>
      <c r="C2268" s="61" t="s">
        <v>4572</v>
      </c>
      <c r="D2268" s="48" t="s">
        <v>45</v>
      </c>
      <c r="E2268" s="52"/>
    </row>
    <row r="2269" spans="1:5" ht="15">
      <c r="A2269" s="48" t="s">
        <v>8</v>
      </c>
      <c r="B2269" s="61" t="s">
        <v>2952</v>
      </c>
      <c r="C2269" s="61" t="s">
        <v>4573</v>
      </c>
      <c r="D2269" s="48" t="s">
        <v>45</v>
      </c>
      <c r="E2269" s="52"/>
    </row>
    <row r="2270" spans="1:5" ht="15">
      <c r="A2270" s="48" t="s">
        <v>8</v>
      </c>
      <c r="B2270" s="61" t="s">
        <v>2424</v>
      </c>
      <c r="C2270" s="61" t="s">
        <v>4575</v>
      </c>
      <c r="D2270" s="48" t="s">
        <v>45</v>
      </c>
      <c r="E2270" s="52"/>
    </row>
    <row r="2271" spans="1:5" ht="15">
      <c r="A2271" s="48" t="s">
        <v>8</v>
      </c>
      <c r="B2271" s="61" t="s">
        <v>4030</v>
      </c>
      <c r="C2271" s="61" t="s">
        <v>4576</v>
      </c>
      <c r="D2271" s="48" t="s">
        <v>45</v>
      </c>
      <c r="E2271" s="52"/>
    </row>
    <row r="2272" spans="1:5" ht="15">
      <c r="A2272" s="48" t="s">
        <v>8</v>
      </c>
      <c r="B2272" s="61" t="s">
        <v>2952</v>
      </c>
      <c r="C2272" s="61" t="s">
        <v>4577</v>
      </c>
      <c r="D2272" s="48" t="s">
        <v>45</v>
      </c>
      <c r="E2272" s="52"/>
    </row>
    <row r="2273" spans="1:5" ht="15">
      <c r="A2273" s="48" t="s">
        <v>8</v>
      </c>
      <c r="B2273" s="61" t="s">
        <v>2481</v>
      </c>
      <c r="C2273" s="61" t="s">
        <v>4579</v>
      </c>
      <c r="D2273" s="48" t="s">
        <v>45</v>
      </c>
      <c r="E2273" s="52"/>
    </row>
    <row r="2274" spans="1:5" ht="15">
      <c r="A2274" s="48" t="s">
        <v>8</v>
      </c>
      <c r="B2274" s="61" t="s">
        <v>3069</v>
      </c>
      <c r="C2274" s="61" t="s">
        <v>4580</v>
      </c>
      <c r="D2274" s="48" t="s">
        <v>45</v>
      </c>
      <c r="E2274" s="52"/>
    </row>
    <row r="2275" spans="1:5" ht="15">
      <c r="A2275" s="48" t="s">
        <v>8</v>
      </c>
      <c r="B2275" s="61" t="s">
        <v>2491</v>
      </c>
      <c r="C2275" s="61" t="s">
        <v>4581</v>
      </c>
      <c r="D2275" s="48" t="s">
        <v>45</v>
      </c>
      <c r="E2275" s="52"/>
    </row>
    <row r="2276" spans="1:5" ht="15">
      <c r="A2276" s="48" t="s">
        <v>8</v>
      </c>
      <c r="B2276" s="61" t="s">
        <v>3464</v>
      </c>
      <c r="C2276" s="61" t="s">
        <v>4582</v>
      </c>
      <c r="D2276" s="48" t="s">
        <v>45</v>
      </c>
      <c r="E2276" s="52"/>
    </row>
    <row r="2277" spans="1:5" ht="15">
      <c r="A2277" s="48" t="s">
        <v>8</v>
      </c>
      <c r="B2277" s="61" t="s">
        <v>3576</v>
      </c>
      <c r="C2277" s="61" t="s">
        <v>4583</v>
      </c>
      <c r="D2277" s="48" t="s">
        <v>45</v>
      </c>
      <c r="E2277" s="52"/>
    </row>
    <row r="2278" spans="1:5" ht="15">
      <c r="A2278" s="48" t="s">
        <v>8</v>
      </c>
      <c r="B2278" s="61" t="s">
        <v>2863</v>
      </c>
      <c r="C2278" s="61" t="s">
        <v>4584</v>
      </c>
      <c r="D2278" s="48" t="s">
        <v>45</v>
      </c>
      <c r="E2278" s="52"/>
    </row>
    <row r="2279" spans="1:5" ht="15">
      <c r="A2279" s="48" t="s">
        <v>8</v>
      </c>
      <c r="B2279" s="61" t="s">
        <v>2246</v>
      </c>
      <c r="C2279" s="61" t="s">
        <v>4585</v>
      </c>
      <c r="D2279" s="48" t="s">
        <v>45</v>
      </c>
      <c r="E2279" s="52"/>
    </row>
    <row r="2280" spans="1:5" ht="15">
      <c r="A2280" s="48" t="s">
        <v>8</v>
      </c>
      <c r="B2280" s="61" t="s">
        <v>1922</v>
      </c>
      <c r="C2280" s="61" t="s">
        <v>4587</v>
      </c>
      <c r="D2280" s="48" t="s">
        <v>45</v>
      </c>
      <c r="E2280" s="52"/>
    </row>
    <row r="2281" spans="1:5" ht="15">
      <c r="A2281" s="48" t="s">
        <v>8</v>
      </c>
      <c r="B2281" s="61" t="s">
        <v>4588</v>
      </c>
      <c r="C2281" s="61" t="s">
        <v>4589</v>
      </c>
      <c r="D2281" s="48" t="s">
        <v>45</v>
      </c>
      <c r="E2281" s="52"/>
    </row>
    <row r="2282" spans="1:5" ht="15">
      <c r="A2282" s="48" t="s">
        <v>8</v>
      </c>
      <c r="B2282" s="61" t="s">
        <v>1162</v>
      </c>
      <c r="C2282" s="61" t="s">
        <v>4590</v>
      </c>
      <c r="D2282" s="48" t="s">
        <v>45</v>
      </c>
      <c r="E2282" s="52"/>
    </row>
    <row r="2283" spans="1:5" ht="15">
      <c r="A2283" s="48" t="s">
        <v>8</v>
      </c>
      <c r="B2283" s="61" t="s">
        <v>1540</v>
      </c>
      <c r="C2283" s="61" t="s">
        <v>4592</v>
      </c>
      <c r="D2283" s="48" t="s">
        <v>45</v>
      </c>
      <c r="E2283" s="52"/>
    </row>
    <row r="2284" spans="1:5" ht="15">
      <c r="A2284" s="48" t="s">
        <v>8</v>
      </c>
      <c r="B2284" s="61" t="s">
        <v>4076</v>
      </c>
      <c r="C2284" s="61" t="s">
        <v>4593</v>
      </c>
      <c r="D2284" s="48" t="s">
        <v>45</v>
      </c>
      <c r="E2284" s="52"/>
    </row>
    <row r="2285" spans="1:5" ht="15">
      <c r="A2285" s="48" t="s">
        <v>8</v>
      </c>
      <c r="B2285" s="61" t="s">
        <v>3028</v>
      </c>
      <c r="C2285" s="61" t="s">
        <v>4595</v>
      </c>
      <c r="D2285" s="48" t="s">
        <v>45</v>
      </c>
      <c r="E2285" s="52"/>
    </row>
    <row r="2286" spans="1:5" ht="15">
      <c r="A2286" s="48" t="s">
        <v>8</v>
      </c>
      <c r="B2286" s="61" t="s">
        <v>4596</v>
      </c>
      <c r="C2286" s="61" t="s">
        <v>4597</v>
      </c>
      <c r="D2286" s="48" t="s">
        <v>45</v>
      </c>
      <c r="E2286" s="52"/>
    </row>
    <row r="2287" spans="1:5" ht="15">
      <c r="A2287" s="48" t="s">
        <v>8</v>
      </c>
      <c r="B2287" s="61" t="s">
        <v>1911</v>
      </c>
      <c r="C2287" s="61" t="s">
        <v>4598</v>
      </c>
      <c r="D2287" s="48" t="s">
        <v>45</v>
      </c>
      <c r="E2287" s="52"/>
    </row>
    <row r="2288" spans="1:5" ht="15">
      <c r="A2288" s="48" t="s">
        <v>8</v>
      </c>
      <c r="B2288" s="61" t="s">
        <v>1779</v>
      </c>
      <c r="C2288" s="61" t="s">
        <v>4599</v>
      </c>
      <c r="D2288" s="48" t="s">
        <v>45</v>
      </c>
      <c r="E2288" s="52"/>
    </row>
    <row r="2289" spans="1:5" ht="15">
      <c r="A2289" s="48" t="s">
        <v>8</v>
      </c>
      <c r="B2289" s="61" t="s">
        <v>2085</v>
      </c>
      <c r="C2289" s="61" t="s">
        <v>4602</v>
      </c>
      <c r="D2289" s="48" t="s">
        <v>45</v>
      </c>
      <c r="E2289" s="52"/>
    </row>
    <row r="2290" spans="1:5" ht="15">
      <c r="A2290" s="48" t="s">
        <v>9</v>
      </c>
      <c r="B2290" s="61" t="s">
        <v>2768</v>
      </c>
      <c r="C2290" s="61" t="s">
        <v>4603</v>
      </c>
      <c r="D2290" s="48" t="s">
        <v>45</v>
      </c>
      <c r="E2290" s="52"/>
    </row>
    <row r="2291" spans="1:5" ht="15">
      <c r="A2291" s="48" t="s">
        <v>8</v>
      </c>
      <c r="B2291" s="61" t="s">
        <v>4605</v>
      </c>
      <c r="C2291" s="61" t="s">
        <v>4606</v>
      </c>
      <c r="D2291" s="48" t="s">
        <v>45</v>
      </c>
      <c r="E2291" s="52"/>
    </row>
    <row r="2292" spans="1:5" ht="15">
      <c r="A2292" s="48" t="s">
        <v>8</v>
      </c>
      <c r="B2292" s="61" t="s">
        <v>1329</v>
      </c>
      <c r="C2292" s="61" t="s">
        <v>4608</v>
      </c>
      <c r="D2292" s="48" t="s">
        <v>45</v>
      </c>
      <c r="E2292" s="52"/>
    </row>
    <row r="2293" spans="1:5" ht="15">
      <c r="A2293" s="48" t="s">
        <v>8</v>
      </c>
      <c r="B2293" s="61" t="s">
        <v>3221</v>
      </c>
      <c r="C2293" s="61" t="s">
        <v>4609</v>
      </c>
      <c r="D2293" s="48" t="s">
        <v>45</v>
      </c>
      <c r="E2293" s="52"/>
    </row>
    <row r="2294" spans="1:5" ht="15">
      <c r="A2294" s="48" t="s">
        <v>8</v>
      </c>
      <c r="B2294" s="61" t="s">
        <v>1957</v>
      </c>
      <c r="C2294" s="61" t="s">
        <v>4610</v>
      </c>
      <c r="D2294" s="48" t="s">
        <v>45</v>
      </c>
      <c r="E2294" s="52"/>
    </row>
    <row r="2295" spans="1:5" ht="15">
      <c r="A2295" s="48" t="s">
        <v>8</v>
      </c>
      <c r="B2295" s="61" t="s">
        <v>2973</v>
      </c>
      <c r="C2295" s="61" t="s">
        <v>4612</v>
      </c>
      <c r="D2295" s="48" t="s">
        <v>45</v>
      </c>
      <c r="E2295" s="52"/>
    </row>
    <row r="2296" spans="1:5" ht="15">
      <c r="A2296" s="48" t="s">
        <v>8</v>
      </c>
      <c r="B2296" s="61" t="s">
        <v>3719</v>
      </c>
      <c r="C2296" s="61" t="s">
        <v>4613</v>
      </c>
      <c r="D2296" s="48" t="s">
        <v>45</v>
      </c>
      <c r="E2296" s="52"/>
    </row>
    <row r="2297" spans="1:5" ht="15">
      <c r="A2297" s="48" t="s">
        <v>8</v>
      </c>
      <c r="B2297" s="61" t="s">
        <v>260</v>
      </c>
      <c r="C2297" s="61" t="s">
        <v>4614</v>
      </c>
      <c r="D2297" s="48" t="s">
        <v>45</v>
      </c>
      <c r="E2297" s="52"/>
    </row>
    <row r="2298" spans="1:5" ht="15">
      <c r="A2298" s="48" t="s">
        <v>8</v>
      </c>
      <c r="B2298" s="61" t="s">
        <v>838</v>
      </c>
      <c r="C2298" s="61" t="s">
        <v>4617</v>
      </c>
      <c r="D2298" s="48" t="s">
        <v>45</v>
      </c>
      <c r="E2298" s="52"/>
    </row>
    <row r="2299" spans="1:5" ht="15">
      <c r="A2299" s="48" t="s">
        <v>8</v>
      </c>
      <c r="B2299" s="61" t="s">
        <v>2035</v>
      </c>
      <c r="C2299" s="61" t="s">
        <v>4618</v>
      </c>
      <c r="D2299" s="48" t="s">
        <v>45</v>
      </c>
      <c r="E2299" s="52"/>
    </row>
    <row r="2300" spans="1:5" ht="15">
      <c r="A2300" s="48" t="s">
        <v>8</v>
      </c>
      <c r="B2300" s="61" t="s">
        <v>2507</v>
      </c>
      <c r="C2300" s="61" t="s">
        <v>4619</v>
      </c>
      <c r="D2300" s="48" t="s">
        <v>45</v>
      </c>
      <c r="E2300" s="52"/>
    </row>
    <row r="2301" spans="1:5" ht="15">
      <c r="A2301" s="48" t="s">
        <v>8</v>
      </c>
      <c r="B2301" s="61" t="s">
        <v>1497</v>
      </c>
      <c r="C2301" s="61" t="s">
        <v>4620</v>
      </c>
      <c r="D2301" s="48" t="s">
        <v>45</v>
      </c>
      <c r="E2301" s="52"/>
    </row>
    <row r="2302" spans="1:5" ht="15">
      <c r="A2302" s="48" t="s">
        <v>8</v>
      </c>
      <c r="B2302" s="61" t="s">
        <v>2144</v>
      </c>
      <c r="C2302" s="61" t="s">
        <v>4622</v>
      </c>
      <c r="D2302" s="48" t="s">
        <v>45</v>
      </c>
      <c r="E2302" s="52"/>
    </row>
    <row r="2303" spans="1:5" ht="15">
      <c r="A2303" s="48" t="s">
        <v>8</v>
      </c>
      <c r="B2303" s="61" t="s">
        <v>2758</v>
      </c>
      <c r="C2303" s="61" t="s">
        <v>4623</v>
      </c>
      <c r="D2303" s="48" t="s">
        <v>45</v>
      </c>
      <c r="E2303" s="52"/>
    </row>
    <row r="2304" spans="1:5" ht="15">
      <c r="A2304" s="48" t="s">
        <v>8</v>
      </c>
      <c r="B2304" s="61" t="s">
        <v>2796</v>
      </c>
      <c r="C2304" s="61" t="s">
        <v>4624</v>
      </c>
      <c r="D2304" s="48" t="s">
        <v>45</v>
      </c>
      <c r="E2304" s="52"/>
    </row>
    <row r="2305" spans="1:5" ht="15">
      <c r="A2305" s="48" t="s">
        <v>8</v>
      </c>
      <c r="B2305" s="61" t="s">
        <v>3158</v>
      </c>
      <c r="C2305" s="61" t="s">
        <v>4626</v>
      </c>
      <c r="D2305" s="48" t="s">
        <v>45</v>
      </c>
      <c r="E2305" s="52"/>
    </row>
    <row r="2306" spans="1:5" ht="15">
      <c r="A2306" s="48" t="s">
        <v>8</v>
      </c>
      <c r="B2306" s="61" t="s">
        <v>2199</v>
      </c>
      <c r="C2306" s="61" t="s">
        <v>4627</v>
      </c>
      <c r="D2306" s="48" t="s">
        <v>45</v>
      </c>
      <c r="E2306" s="52"/>
    </row>
    <row r="2307" spans="1:5" ht="15">
      <c r="A2307" s="48" t="s">
        <v>8</v>
      </c>
      <c r="B2307" s="61" t="s">
        <v>4230</v>
      </c>
      <c r="C2307" s="61" t="s">
        <v>4628</v>
      </c>
      <c r="D2307" s="48" t="s">
        <v>45</v>
      </c>
      <c r="E2307" s="52"/>
    </row>
    <row r="2308" spans="1:5" ht="15">
      <c r="A2308" s="48" t="s">
        <v>8</v>
      </c>
      <c r="B2308" s="61" t="s">
        <v>2109</v>
      </c>
      <c r="C2308" s="61" t="s">
        <v>4629</v>
      </c>
      <c r="D2308" s="48" t="s">
        <v>45</v>
      </c>
      <c r="E2308" s="52"/>
    </row>
    <row r="2309" spans="1:5" ht="15">
      <c r="A2309" s="48" t="s">
        <v>8</v>
      </c>
      <c r="B2309" s="61" t="s">
        <v>2056</v>
      </c>
      <c r="C2309" s="61" t="s">
        <v>4631</v>
      </c>
      <c r="D2309" s="48" t="s">
        <v>45</v>
      </c>
      <c r="E2309" s="52"/>
    </row>
    <row r="2310" spans="1:5" ht="15">
      <c r="A2310" s="48" t="s">
        <v>8</v>
      </c>
      <c r="B2310" s="61" t="s">
        <v>2752</v>
      </c>
      <c r="C2310" s="61" t="s">
        <v>4632</v>
      </c>
      <c r="D2310" s="48" t="s">
        <v>45</v>
      </c>
      <c r="E2310" s="52"/>
    </row>
    <row r="2311" spans="1:5" ht="15">
      <c r="A2311" s="48" t="s">
        <v>8</v>
      </c>
      <c r="B2311" s="61" t="s">
        <v>2930</v>
      </c>
      <c r="C2311" s="61" t="s">
        <v>4633</v>
      </c>
      <c r="D2311" s="48" t="s">
        <v>45</v>
      </c>
      <c r="E2311" s="52"/>
    </row>
    <row r="2312" spans="1:5" ht="15">
      <c r="A2312" s="48" t="s">
        <v>8</v>
      </c>
      <c r="B2312" s="61" t="s">
        <v>103</v>
      </c>
      <c r="C2312" s="61" t="s">
        <v>4634</v>
      </c>
      <c r="D2312" s="48" t="s">
        <v>45</v>
      </c>
      <c r="E2312" s="52"/>
    </row>
    <row r="2313" spans="1:5" ht="15">
      <c r="A2313" s="48" t="s">
        <v>8</v>
      </c>
      <c r="B2313" s="61" t="s">
        <v>2370</v>
      </c>
      <c r="C2313" s="61" t="s">
        <v>4635</v>
      </c>
      <c r="D2313" s="48" t="s">
        <v>45</v>
      </c>
      <c r="E2313" s="52"/>
    </row>
    <row r="2314" spans="1:5" ht="15">
      <c r="A2314" s="48" t="s">
        <v>8</v>
      </c>
      <c r="B2314" s="61" t="s">
        <v>1085</v>
      </c>
      <c r="C2314" s="61" t="s">
        <v>4638</v>
      </c>
      <c r="D2314" s="48" t="s">
        <v>45</v>
      </c>
      <c r="E2314" s="52"/>
    </row>
    <row r="2315" spans="1:5" ht="15">
      <c r="A2315" s="48" t="s">
        <v>8</v>
      </c>
      <c r="B2315" s="61" t="s">
        <v>4267</v>
      </c>
      <c r="C2315" s="61" t="s">
        <v>4639</v>
      </c>
      <c r="D2315" s="48" t="s">
        <v>45</v>
      </c>
      <c r="E2315" s="52"/>
    </row>
    <row r="2316" spans="1:5" ht="15">
      <c r="A2316" s="48" t="s">
        <v>8</v>
      </c>
      <c r="B2316" s="61" t="s">
        <v>1483</v>
      </c>
      <c r="C2316" s="61" t="s">
        <v>4640</v>
      </c>
      <c r="D2316" s="48" t="s">
        <v>45</v>
      </c>
      <c r="E2316" s="52"/>
    </row>
    <row r="2317" spans="1:5" ht="15">
      <c r="A2317" s="48" t="s">
        <v>8</v>
      </c>
      <c r="B2317" s="61" t="s">
        <v>1589</v>
      </c>
      <c r="C2317" s="61" t="s">
        <v>4641</v>
      </c>
      <c r="D2317" s="48" t="s">
        <v>45</v>
      </c>
      <c r="E2317" s="52"/>
    </row>
    <row r="2318" spans="1:5" ht="15">
      <c r="A2318" s="48" t="s">
        <v>8</v>
      </c>
      <c r="B2318" s="61" t="s">
        <v>1711</v>
      </c>
      <c r="C2318" s="61" t="s">
        <v>4643</v>
      </c>
      <c r="D2318" s="48" t="s">
        <v>45</v>
      </c>
      <c r="E2318" s="52"/>
    </row>
    <row r="2319" spans="1:5" ht="15">
      <c r="A2319" s="48" t="s">
        <v>8</v>
      </c>
      <c r="B2319" s="61" t="s">
        <v>3379</v>
      </c>
      <c r="C2319" s="61" t="s">
        <v>4644</v>
      </c>
      <c r="D2319" s="48" t="s">
        <v>45</v>
      </c>
      <c r="E2319" s="52"/>
    </row>
    <row r="2320" spans="1:5" ht="15">
      <c r="A2320" s="48" t="s">
        <v>9</v>
      </c>
      <c r="B2320" s="61" t="s">
        <v>484</v>
      </c>
      <c r="C2320" s="61" t="s">
        <v>4645</v>
      </c>
      <c r="D2320" s="48" t="s">
        <v>45</v>
      </c>
      <c r="E2320" s="52"/>
    </row>
    <row r="2321" spans="1:5" ht="15">
      <c r="A2321" s="48" t="s">
        <v>8</v>
      </c>
      <c r="B2321" s="61" t="s">
        <v>1664</v>
      </c>
      <c r="C2321" s="61" t="s">
        <v>4647</v>
      </c>
      <c r="D2321" s="48" t="s">
        <v>45</v>
      </c>
      <c r="E2321" s="52"/>
    </row>
    <row r="2322" spans="1:5" ht="15">
      <c r="A2322" s="48" t="s">
        <v>8</v>
      </c>
      <c r="B2322" s="61" t="s">
        <v>2211</v>
      </c>
      <c r="C2322" s="61" t="s">
        <v>4648</v>
      </c>
      <c r="D2322" s="48" t="s">
        <v>45</v>
      </c>
      <c r="E2322" s="52"/>
    </row>
    <row r="2323" spans="1:5" ht="15">
      <c r="A2323" s="48" t="s">
        <v>8</v>
      </c>
      <c r="B2323" s="61" t="s">
        <v>2424</v>
      </c>
      <c r="C2323" s="61" t="s">
        <v>4649</v>
      </c>
      <c r="D2323" s="48" t="s">
        <v>45</v>
      </c>
      <c r="E2323" s="52"/>
    </row>
    <row r="2324" spans="1:5" ht="15">
      <c r="A2324" s="48" t="s">
        <v>8</v>
      </c>
      <c r="B2324" s="61" t="s">
        <v>1462</v>
      </c>
      <c r="C2324" s="61" t="s">
        <v>4650</v>
      </c>
      <c r="D2324" s="48" t="s">
        <v>45</v>
      </c>
      <c r="E2324" s="52"/>
    </row>
    <row r="2325" spans="1:5" ht="15">
      <c r="A2325" s="48" t="s">
        <v>8</v>
      </c>
      <c r="B2325" s="61" t="s">
        <v>515</v>
      </c>
      <c r="C2325" s="61" t="s">
        <v>4652</v>
      </c>
      <c r="D2325" s="48" t="s">
        <v>45</v>
      </c>
      <c r="E2325" s="52"/>
    </row>
    <row r="2326" spans="1:5" ht="15">
      <c r="A2326" s="48" t="s">
        <v>8</v>
      </c>
      <c r="B2326" s="61" t="s">
        <v>3367</v>
      </c>
      <c r="C2326" s="61" t="s">
        <v>4654</v>
      </c>
      <c r="D2326" s="48" t="s">
        <v>45</v>
      </c>
      <c r="E2326" s="52"/>
    </row>
    <row r="2327" spans="1:5" ht="15">
      <c r="A2327" s="48" t="s">
        <v>8</v>
      </c>
      <c r="B2327" s="61" t="s">
        <v>3405</v>
      </c>
      <c r="C2327" s="61" t="s">
        <v>4655</v>
      </c>
      <c r="D2327" s="48" t="s">
        <v>45</v>
      </c>
      <c r="E2327" s="52"/>
    </row>
    <row r="2328" spans="1:5" ht="15">
      <c r="A2328" s="48" t="s">
        <v>8</v>
      </c>
      <c r="B2328" s="61" t="s">
        <v>2557</v>
      </c>
      <c r="C2328" s="61" t="s">
        <v>4656</v>
      </c>
      <c r="D2328" s="48" t="s">
        <v>45</v>
      </c>
      <c r="E2328" s="52"/>
    </row>
    <row r="2329" spans="1:5" ht="15">
      <c r="A2329" s="48" t="s">
        <v>8</v>
      </c>
      <c r="B2329" s="61" t="s">
        <v>2056</v>
      </c>
      <c r="C2329" s="61" t="s">
        <v>4659</v>
      </c>
      <c r="D2329" s="48" t="s">
        <v>45</v>
      </c>
      <c r="E2329" s="52"/>
    </row>
    <row r="2330" spans="1:5" ht="15">
      <c r="A2330" s="48" t="s">
        <v>8</v>
      </c>
      <c r="B2330" s="61" t="s">
        <v>2037</v>
      </c>
      <c r="C2330" s="61" t="s">
        <v>4660</v>
      </c>
      <c r="D2330" s="48" t="s">
        <v>45</v>
      </c>
      <c r="E2330" s="52"/>
    </row>
    <row r="2331" spans="1:5" ht="15">
      <c r="A2331" s="48" t="s">
        <v>8</v>
      </c>
      <c r="B2331" s="61" t="s">
        <v>2056</v>
      </c>
      <c r="C2331" s="61" t="s">
        <v>4661</v>
      </c>
      <c r="D2331" s="48" t="s">
        <v>45</v>
      </c>
      <c r="E2331" s="52"/>
    </row>
    <row r="2332" spans="1:5" ht="15">
      <c r="A2332" s="48" t="s">
        <v>8</v>
      </c>
      <c r="B2332" s="61" t="s">
        <v>4064</v>
      </c>
      <c r="C2332" s="61" t="s">
        <v>4662</v>
      </c>
      <c r="D2332" s="48" t="s">
        <v>45</v>
      </c>
      <c r="E2332" s="52"/>
    </row>
    <row r="2333" spans="1:5" ht="15">
      <c r="A2333" s="48" t="s">
        <v>8</v>
      </c>
      <c r="B2333" s="61" t="s">
        <v>3194</v>
      </c>
      <c r="C2333" s="61" t="s">
        <v>4663</v>
      </c>
      <c r="D2333" s="48" t="s">
        <v>45</v>
      </c>
      <c r="E2333" s="52"/>
    </row>
    <row r="2334" spans="1:5" ht="15">
      <c r="A2334" s="48" t="s">
        <v>8</v>
      </c>
      <c r="B2334" s="61" t="s">
        <v>2042</v>
      </c>
      <c r="C2334" s="61" t="s">
        <v>4664</v>
      </c>
      <c r="D2334" s="48" t="s">
        <v>45</v>
      </c>
      <c r="E2334" s="52"/>
    </row>
    <row r="2335" spans="1:5" ht="15">
      <c r="A2335" s="48" t="s">
        <v>8</v>
      </c>
      <c r="B2335" s="61" t="s">
        <v>4357</v>
      </c>
      <c r="C2335" s="61" t="s">
        <v>4665</v>
      </c>
      <c r="D2335" s="48" t="s">
        <v>45</v>
      </c>
      <c r="E2335" s="52"/>
    </row>
    <row r="2336" spans="1:5" ht="15">
      <c r="A2336" s="48" t="s">
        <v>9</v>
      </c>
      <c r="B2336" s="61" t="s">
        <v>3552</v>
      </c>
      <c r="C2336" s="61" t="s">
        <v>4666</v>
      </c>
      <c r="D2336" s="48" t="s">
        <v>45</v>
      </c>
      <c r="E2336" s="52"/>
    </row>
    <row r="2337" spans="1:5" ht="15">
      <c r="A2337" s="48" t="s">
        <v>8</v>
      </c>
      <c r="B2337" s="61" t="s">
        <v>3354</v>
      </c>
      <c r="C2337" s="61" t="s">
        <v>4668</v>
      </c>
      <c r="D2337" s="48" t="s">
        <v>45</v>
      </c>
      <c r="E2337" s="52"/>
    </row>
    <row r="2338" spans="1:5" ht="15">
      <c r="A2338" s="48" t="s">
        <v>8</v>
      </c>
      <c r="B2338" s="61" t="s">
        <v>1909</v>
      </c>
      <c r="C2338" s="61" t="s">
        <v>4670</v>
      </c>
      <c r="D2338" s="48" t="s">
        <v>45</v>
      </c>
      <c r="E2338" s="52"/>
    </row>
    <row r="2339" spans="1:5" ht="15">
      <c r="A2339" s="48" t="s">
        <v>8</v>
      </c>
      <c r="B2339" s="61" t="s">
        <v>2880</v>
      </c>
      <c r="C2339" s="61" t="s">
        <v>4671</v>
      </c>
      <c r="D2339" s="48" t="s">
        <v>45</v>
      </c>
      <c r="E2339" s="52"/>
    </row>
    <row r="2340" spans="1:5" ht="15">
      <c r="A2340" s="48" t="s">
        <v>8</v>
      </c>
      <c r="B2340" s="61" t="s">
        <v>2515</v>
      </c>
      <c r="C2340" s="61" t="s">
        <v>4672</v>
      </c>
      <c r="D2340" s="48" t="s">
        <v>45</v>
      </c>
      <c r="E2340" s="52"/>
    </row>
    <row r="2341" spans="1:5" ht="15">
      <c r="A2341" s="48" t="s">
        <v>8</v>
      </c>
      <c r="B2341" s="61" t="s">
        <v>3001</v>
      </c>
      <c r="C2341" s="61" t="s">
        <v>4673</v>
      </c>
      <c r="D2341" s="48" t="s">
        <v>45</v>
      </c>
      <c r="E2341" s="52"/>
    </row>
    <row r="2342" spans="1:5" ht="15">
      <c r="A2342" s="48" t="s">
        <v>8</v>
      </c>
      <c r="B2342" s="61" t="s">
        <v>1981</v>
      </c>
      <c r="C2342" s="61" t="s">
        <v>4674</v>
      </c>
      <c r="D2342" s="48" t="s">
        <v>45</v>
      </c>
      <c r="E2342" s="52"/>
    </row>
    <row r="2343" spans="1:5" ht="15">
      <c r="A2343" s="48" t="s">
        <v>8</v>
      </c>
      <c r="B2343" s="61" t="s">
        <v>1652</v>
      </c>
      <c r="C2343" s="61" t="s">
        <v>4675</v>
      </c>
      <c r="D2343" s="48" t="s">
        <v>45</v>
      </c>
      <c r="E2343" s="52"/>
    </row>
    <row r="2344" spans="1:5" ht="15">
      <c r="A2344" s="48" t="s">
        <v>8</v>
      </c>
      <c r="B2344" s="61" t="s">
        <v>3648</v>
      </c>
      <c r="C2344" s="61" t="s">
        <v>4676</v>
      </c>
      <c r="D2344" s="48" t="s">
        <v>45</v>
      </c>
      <c r="E2344" s="52"/>
    </row>
    <row r="2345" spans="1:5" ht="15">
      <c r="A2345" s="48" t="s">
        <v>8</v>
      </c>
      <c r="B2345" s="61" t="s">
        <v>2711</v>
      </c>
      <c r="C2345" s="61" t="s">
        <v>4677</v>
      </c>
      <c r="D2345" s="48" t="s">
        <v>45</v>
      </c>
      <c r="E2345" s="52"/>
    </row>
    <row r="2346" spans="1:5" ht="15">
      <c r="A2346" s="48" t="s">
        <v>8</v>
      </c>
      <c r="B2346" s="61" t="s">
        <v>4678</v>
      </c>
      <c r="C2346" s="61" t="s">
        <v>4679</v>
      </c>
      <c r="D2346" s="48" t="s">
        <v>45</v>
      </c>
      <c r="E2346" s="52"/>
    </row>
    <row r="2347" spans="1:5" ht="15">
      <c r="A2347" s="48" t="s">
        <v>8</v>
      </c>
      <c r="B2347" s="61" t="s">
        <v>4680</v>
      </c>
      <c r="C2347" s="61" t="s">
        <v>4681</v>
      </c>
      <c r="D2347" s="48" t="s">
        <v>45</v>
      </c>
      <c r="E2347" s="52"/>
    </row>
    <row r="2348" spans="1:5" ht="15">
      <c r="A2348" s="48" t="s">
        <v>8</v>
      </c>
      <c r="B2348" s="61" t="s">
        <v>2085</v>
      </c>
      <c r="C2348" s="61" t="s">
        <v>4682</v>
      </c>
      <c r="D2348" s="48" t="s">
        <v>45</v>
      </c>
      <c r="E2348" s="52"/>
    </row>
    <row r="2349" spans="1:5" ht="15">
      <c r="A2349" s="48" t="s">
        <v>8</v>
      </c>
      <c r="B2349" s="61" t="s">
        <v>4261</v>
      </c>
      <c r="C2349" s="61" t="s">
        <v>4683</v>
      </c>
      <c r="D2349" s="48" t="s">
        <v>45</v>
      </c>
      <c r="E2349" s="52"/>
    </row>
    <row r="2350" spans="1:5" ht="15">
      <c r="A2350" s="48" t="s">
        <v>8</v>
      </c>
      <c r="B2350" s="61" t="s">
        <v>3381</v>
      </c>
      <c r="C2350" s="61" t="s">
        <v>4685</v>
      </c>
      <c r="D2350" s="48" t="s">
        <v>45</v>
      </c>
      <c r="E2350" s="52"/>
    </row>
    <row r="2351" spans="1:5" ht="15">
      <c r="A2351" s="48" t="s">
        <v>9</v>
      </c>
      <c r="B2351" s="61" t="s">
        <v>4686</v>
      </c>
      <c r="C2351" s="61" t="s">
        <v>4687</v>
      </c>
      <c r="D2351" s="48" t="s">
        <v>45</v>
      </c>
      <c r="E2351" s="52"/>
    </row>
    <row r="2352" spans="1:5" ht="15">
      <c r="A2352" s="48" t="s">
        <v>8</v>
      </c>
      <c r="B2352" s="61" t="s">
        <v>3887</v>
      </c>
      <c r="C2352" s="61" t="s">
        <v>4689</v>
      </c>
      <c r="D2352" s="48" t="s">
        <v>45</v>
      </c>
      <c r="E2352" s="52"/>
    </row>
    <row r="2353" spans="1:5" ht="15">
      <c r="A2353" s="48" t="s">
        <v>8</v>
      </c>
      <c r="B2353" s="61" t="s">
        <v>3920</v>
      </c>
      <c r="C2353" s="61" t="s">
        <v>4690</v>
      </c>
      <c r="D2353" s="48" t="s">
        <v>45</v>
      </c>
      <c r="E2353" s="52"/>
    </row>
    <row r="2354" spans="1:5" ht="15">
      <c r="A2354" s="48" t="s">
        <v>9</v>
      </c>
      <c r="B2354" s="61" t="s">
        <v>1016</v>
      </c>
      <c r="C2354" s="61" t="s">
        <v>4691</v>
      </c>
      <c r="D2354" s="48" t="s">
        <v>45</v>
      </c>
      <c r="E2354" s="52"/>
    </row>
    <row r="2355" spans="1:5" ht="15">
      <c r="A2355" s="48" t="s">
        <v>9</v>
      </c>
      <c r="B2355" s="61" t="s">
        <v>2154</v>
      </c>
      <c r="C2355" s="61" t="s">
        <v>4692</v>
      </c>
      <c r="D2355" s="48" t="s">
        <v>45</v>
      </c>
      <c r="E2355" s="52"/>
    </row>
    <row r="2356" spans="1:5" ht="15">
      <c r="A2356" s="48" t="s">
        <v>9</v>
      </c>
      <c r="B2356" s="61" t="s">
        <v>3199</v>
      </c>
      <c r="C2356" s="61" t="s">
        <v>4694</v>
      </c>
      <c r="D2356" s="48" t="s">
        <v>45</v>
      </c>
      <c r="E2356" s="52"/>
    </row>
    <row r="2357" spans="1:5" ht="15">
      <c r="A2357" s="48" t="s">
        <v>8</v>
      </c>
      <c r="B2357" s="61" t="s">
        <v>1863</v>
      </c>
      <c r="C2357" s="61" t="s">
        <v>4695</v>
      </c>
      <c r="D2357" s="48" t="s">
        <v>45</v>
      </c>
      <c r="E2357" s="52"/>
    </row>
    <row r="2358" spans="1:5" ht="15">
      <c r="A2358" s="48" t="s">
        <v>9</v>
      </c>
      <c r="B2358" s="61" t="s">
        <v>3523</v>
      </c>
      <c r="C2358" s="61" t="s">
        <v>4696</v>
      </c>
      <c r="D2358" s="48" t="s">
        <v>45</v>
      </c>
      <c r="E2358" s="52"/>
    </row>
    <row r="2359" spans="1:5" ht="15">
      <c r="A2359" s="48" t="s">
        <v>8</v>
      </c>
      <c r="B2359" s="61" t="s">
        <v>4154</v>
      </c>
      <c r="C2359" s="61" t="s">
        <v>4697</v>
      </c>
      <c r="D2359" s="48" t="s">
        <v>45</v>
      </c>
      <c r="E2359" s="52"/>
    </row>
    <row r="2360" spans="1:5" ht="15">
      <c r="A2360" s="48" t="s">
        <v>8</v>
      </c>
      <c r="B2360" s="61" t="s">
        <v>1884</v>
      </c>
      <c r="C2360" s="61" t="s">
        <v>4698</v>
      </c>
      <c r="D2360" s="48" t="s">
        <v>45</v>
      </c>
      <c r="E2360" s="52"/>
    </row>
    <row r="2361" spans="1:5" ht="15">
      <c r="A2361" s="48" t="s">
        <v>8</v>
      </c>
      <c r="B2361" s="61" t="s">
        <v>2776</v>
      </c>
      <c r="C2361" s="61" t="s">
        <v>4699</v>
      </c>
      <c r="D2361" s="48" t="s">
        <v>45</v>
      </c>
      <c r="E2361" s="52"/>
    </row>
    <row r="2362" spans="1:5" ht="15">
      <c r="A2362" s="48" t="s">
        <v>8</v>
      </c>
      <c r="B2362" s="61" t="s">
        <v>3489</v>
      </c>
      <c r="C2362" s="61" t="s">
        <v>4700</v>
      </c>
      <c r="D2362" s="48" t="s">
        <v>45</v>
      </c>
      <c r="E2362" s="52"/>
    </row>
    <row r="2363" spans="1:5" ht="15">
      <c r="A2363" s="48" t="s">
        <v>8</v>
      </c>
      <c r="B2363" s="61" t="s">
        <v>1857</v>
      </c>
      <c r="C2363" s="61" t="s">
        <v>4701</v>
      </c>
      <c r="D2363" s="48" t="s">
        <v>45</v>
      </c>
      <c r="E2363" s="52"/>
    </row>
    <row r="2364" spans="1:5" ht="15">
      <c r="A2364" s="48" t="s">
        <v>8</v>
      </c>
      <c r="B2364" s="61" t="s">
        <v>1922</v>
      </c>
      <c r="C2364" s="61" t="s">
        <v>4702</v>
      </c>
      <c r="D2364" s="48" t="s">
        <v>45</v>
      </c>
      <c r="E2364" s="52"/>
    </row>
    <row r="2365" spans="1:5" ht="15">
      <c r="A2365" s="48" t="s">
        <v>8</v>
      </c>
      <c r="B2365" s="61" t="s">
        <v>1859</v>
      </c>
      <c r="C2365" s="61" t="s">
        <v>4703</v>
      </c>
      <c r="D2365" s="48" t="s">
        <v>45</v>
      </c>
      <c r="E2365" s="52"/>
    </row>
    <row r="2366" spans="1:5" ht="15">
      <c r="A2366" s="48" t="s">
        <v>8</v>
      </c>
      <c r="B2366" s="61" t="s">
        <v>2370</v>
      </c>
      <c r="C2366" s="61" t="s">
        <v>4704</v>
      </c>
      <c r="D2366" s="48" t="s">
        <v>45</v>
      </c>
      <c r="E2366" s="52"/>
    </row>
    <row r="2367" spans="1:5" ht="15">
      <c r="A2367" s="48" t="s">
        <v>8</v>
      </c>
      <c r="B2367" s="61" t="s">
        <v>4605</v>
      </c>
      <c r="C2367" s="61" t="s">
        <v>4706</v>
      </c>
      <c r="D2367" s="48" t="s">
        <v>45</v>
      </c>
      <c r="E2367" s="52"/>
    </row>
    <row r="2368" spans="1:5" ht="15">
      <c r="A2368" s="48" t="s">
        <v>8</v>
      </c>
      <c r="B2368" s="61" t="s">
        <v>1740</v>
      </c>
      <c r="C2368" s="61" t="s">
        <v>4707</v>
      </c>
      <c r="D2368" s="48" t="s">
        <v>45</v>
      </c>
      <c r="E2368" s="52"/>
    </row>
    <row r="2369" spans="1:5" ht="15">
      <c r="A2369" s="48" t="s">
        <v>9</v>
      </c>
      <c r="B2369" s="61" t="s">
        <v>1512</v>
      </c>
      <c r="C2369" s="61" t="s">
        <v>4709</v>
      </c>
      <c r="D2369" s="48" t="s">
        <v>45</v>
      </c>
      <c r="E2369" s="52"/>
    </row>
    <row r="2370" spans="1:5" ht="15">
      <c r="A2370" s="48" t="s">
        <v>8</v>
      </c>
      <c r="B2370" s="61" t="s">
        <v>3083</v>
      </c>
      <c r="C2370" s="61" t="s">
        <v>4711</v>
      </c>
      <c r="D2370" s="48" t="s">
        <v>45</v>
      </c>
      <c r="E2370" s="52"/>
    </row>
    <row r="2371" spans="1:5" ht="15">
      <c r="A2371" s="48" t="s">
        <v>8</v>
      </c>
      <c r="B2371" s="61" t="s">
        <v>1726</v>
      </c>
      <c r="C2371" s="61" t="s">
        <v>4712</v>
      </c>
      <c r="D2371" s="48" t="s">
        <v>45</v>
      </c>
      <c r="E2371" s="52"/>
    </row>
    <row r="2372" spans="1:5" ht="15">
      <c r="A2372" s="48" t="s">
        <v>8</v>
      </c>
      <c r="B2372" s="61" t="s">
        <v>2296</v>
      </c>
      <c r="C2372" s="61" t="s">
        <v>4714</v>
      </c>
      <c r="D2372" s="48" t="s">
        <v>45</v>
      </c>
      <c r="E2372" s="52"/>
    </row>
    <row r="2373" spans="1:5" ht="15">
      <c r="A2373" s="48" t="s">
        <v>8</v>
      </c>
      <c r="B2373" s="61" t="s">
        <v>344</v>
      </c>
      <c r="C2373" s="61" t="s">
        <v>4715</v>
      </c>
      <c r="D2373" s="48" t="s">
        <v>45</v>
      </c>
      <c r="E2373" s="52"/>
    </row>
    <row r="2374" spans="1:5" ht="15">
      <c r="A2374" s="48" t="s">
        <v>8</v>
      </c>
      <c r="B2374" s="61" t="s">
        <v>2056</v>
      </c>
      <c r="C2374" s="61" t="s">
        <v>4716</v>
      </c>
      <c r="D2374" s="48" t="s">
        <v>45</v>
      </c>
      <c r="E2374" s="52"/>
    </row>
    <row r="2375" spans="1:5" ht="15">
      <c r="A2375" s="48" t="s">
        <v>8</v>
      </c>
      <c r="B2375" s="61" t="s">
        <v>145</v>
      </c>
      <c r="C2375" s="61" t="s">
        <v>4717</v>
      </c>
      <c r="D2375" s="48" t="s">
        <v>45</v>
      </c>
      <c r="E2375" s="52"/>
    </row>
    <row r="2376" spans="1:5" ht="15">
      <c r="A2376" s="48" t="s">
        <v>8</v>
      </c>
      <c r="B2376" s="61" t="s">
        <v>2315</v>
      </c>
      <c r="C2376" s="61" t="s">
        <v>4719</v>
      </c>
      <c r="D2376" s="48" t="s">
        <v>45</v>
      </c>
      <c r="E2376" s="52"/>
    </row>
    <row r="2377" spans="1:5" ht="15">
      <c r="A2377" s="48" t="s">
        <v>8</v>
      </c>
      <c r="B2377" s="61" t="s">
        <v>1099</v>
      </c>
      <c r="C2377" s="61" t="s">
        <v>4722</v>
      </c>
      <c r="D2377" s="48" t="s">
        <v>45</v>
      </c>
      <c r="E2377" s="52"/>
    </row>
    <row r="2378" spans="1:5" ht="15">
      <c r="A2378" s="48" t="s">
        <v>8</v>
      </c>
      <c r="B2378" s="61" t="s">
        <v>908</v>
      </c>
      <c r="C2378" s="61" t="s">
        <v>4723</v>
      </c>
      <c r="D2378" s="48" t="s">
        <v>45</v>
      </c>
      <c r="E2378" s="52"/>
    </row>
    <row r="2379" spans="1:5" ht="15">
      <c r="A2379" s="48" t="s">
        <v>9</v>
      </c>
      <c r="B2379" s="61" t="s">
        <v>1932</v>
      </c>
      <c r="C2379" s="61" t="s">
        <v>4724</v>
      </c>
      <c r="D2379" s="48" t="s">
        <v>45</v>
      </c>
      <c r="E2379" s="52"/>
    </row>
    <row r="2380" spans="1:5" ht="15">
      <c r="A2380" s="48" t="s">
        <v>8</v>
      </c>
      <c r="B2380" s="61" t="s">
        <v>3138</v>
      </c>
      <c r="C2380" s="61" t="s">
        <v>4728</v>
      </c>
      <c r="D2380" s="48" t="s">
        <v>45</v>
      </c>
      <c r="E2380" s="52"/>
    </row>
    <row r="2381" spans="1:5" ht="15">
      <c r="A2381" s="48" t="s">
        <v>8</v>
      </c>
      <c r="B2381" s="61" t="s">
        <v>4729</v>
      </c>
      <c r="C2381" s="61" t="s">
        <v>4730</v>
      </c>
      <c r="D2381" s="48" t="s">
        <v>45</v>
      </c>
      <c r="E2381" s="52"/>
    </row>
    <row r="2382" spans="1:5" ht="15">
      <c r="A2382" s="48" t="s">
        <v>8</v>
      </c>
      <c r="B2382" s="61" t="s">
        <v>1863</v>
      </c>
      <c r="C2382" s="61" t="s">
        <v>4731</v>
      </c>
      <c r="D2382" s="48" t="s">
        <v>45</v>
      </c>
      <c r="E2382" s="52"/>
    </row>
    <row r="2383" spans="1:5" ht="15">
      <c r="A2383" s="48" t="s">
        <v>8</v>
      </c>
      <c r="B2383" s="61" t="s">
        <v>515</v>
      </c>
      <c r="C2383" s="61" t="s">
        <v>4734</v>
      </c>
      <c r="D2383" s="48" t="s">
        <v>45</v>
      </c>
      <c r="E2383" s="52"/>
    </row>
    <row r="2384" spans="1:5" ht="15">
      <c r="A2384" s="48" t="s">
        <v>9</v>
      </c>
      <c r="B2384" s="61" t="s">
        <v>3134</v>
      </c>
      <c r="C2384" s="61" t="s">
        <v>4735</v>
      </c>
      <c r="D2384" s="48" t="s">
        <v>45</v>
      </c>
      <c r="E2384" s="52"/>
    </row>
    <row r="2385" spans="1:5" ht="15">
      <c r="A2385" s="48" t="s">
        <v>8</v>
      </c>
      <c r="B2385" s="61" t="s">
        <v>4736</v>
      </c>
      <c r="C2385" s="61" t="s">
        <v>4737</v>
      </c>
      <c r="D2385" s="48" t="s">
        <v>45</v>
      </c>
      <c r="E2385" s="52"/>
    </row>
    <row r="2386" spans="1:5" ht="15">
      <c r="A2386" s="48" t="s">
        <v>8</v>
      </c>
      <c r="B2386" s="61" t="s">
        <v>1969</v>
      </c>
      <c r="C2386" s="61" t="s">
        <v>4738</v>
      </c>
      <c r="D2386" s="48" t="s">
        <v>45</v>
      </c>
      <c r="E2386" s="52"/>
    </row>
    <row r="2387" spans="1:5" ht="15">
      <c r="A2387" s="48" t="s">
        <v>8</v>
      </c>
      <c r="B2387" s="61" t="s">
        <v>2196</v>
      </c>
      <c r="C2387" s="61" t="s">
        <v>4740</v>
      </c>
      <c r="D2387" s="48" t="s">
        <v>45</v>
      </c>
      <c r="E2387" s="52"/>
    </row>
    <row r="2388" spans="1:5" ht="15">
      <c r="A2388" s="48" t="s">
        <v>8</v>
      </c>
      <c r="B2388" s="61" t="s">
        <v>1490</v>
      </c>
      <c r="C2388" s="61" t="s">
        <v>4741</v>
      </c>
      <c r="D2388" s="48" t="s">
        <v>45</v>
      </c>
      <c r="E2388" s="52"/>
    </row>
    <row r="2389" spans="1:5" ht="15">
      <c r="A2389" s="48" t="s">
        <v>8</v>
      </c>
      <c r="B2389" s="61" t="s">
        <v>2085</v>
      </c>
      <c r="C2389" s="61" t="s">
        <v>4742</v>
      </c>
      <c r="D2389" s="48" t="s">
        <v>45</v>
      </c>
      <c r="E2389" s="52"/>
    </row>
    <row r="2390" spans="1:5" ht="15">
      <c r="A2390" s="48" t="s">
        <v>9</v>
      </c>
      <c r="B2390" s="61" t="s">
        <v>784</v>
      </c>
      <c r="C2390" s="61" t="s">
        <v>4744</v>
      </c>
      <c r="D2390" s="48" t="s">
        <v>45</v>
      </c>
      <c r="E2390" s="52"/>
    </row>
    <row r="2391" spans="1:5" ht="15">
      <c r="A2391" s="48" t="s">
        <v>8</v>
      </c>
      <c r="B2391" s="61" t="s">
        <v>1090</v>
      </c>
      <c r="C2391" s="61" t="s">
        <v>4745</v>
      </c>
      <c r="D2391" s="48" t="s">
        <v>45</v>
      </c>
      <c r="E2391" s="52"/>
    </row>
    <row r="2392" spans="1:5" ht="15">
      <c r="A2392" s="48" t="s">
        <v>8</v>
      </c>
      <c r="B2392" s="61" t="s">
        <v>2443</v>
      </c>
      <c r="C2392" s="61" t="s">
        <v>4746</v>
      </c>
      <c r="D2392" s="48" t="s">
        <v>45</v>
      </c>
      <c r="E2392" s="52"/>
    </row>
    <row r="2393" spans="1:5" ht="15">
      <c r="A2393" s="48" t="s">
        <v>8</v>
      </c>
      <c r="B2393" s="61" t="s">
        <v>4748</v>
      </c>
      <c r="C2393" s="61" t="s">
        <v>4749</v>
      </c>
      <c r="D2393" s="48" t="s">
        <v>45</v>
      </c>
      <c r="E2393" s="52"/>
    </row>
    <row r="2394" spans="1:5" ht="15">
      <c r="A2394" s="48" t="s">
        <v>8</v>
      </c>
      <c r="B2394" s="61" t="s">
        <v>3345</v>
      </c>
      <c r="C2394" s="61" t="s">
        <v>4750</v>
      </c>
      <c r="D2394" s="48" t="s">
        <v>45</v>
      </c>
      <c r="E2394" s="52"/>
    </row>
    <row r="2395" spans="1:5" ht="15">
      <c r="A2395" s="48" t="s">
        <v>8</v>
      </c>
      <c r="B2395" s="61" t="s">
        <v>1376</v>
      </c>
      <c r="C2395" s="61" t="s">
        <v>4752</v>
      </c>
      <c r="D2395" s="48" t="s">
        <v>45</v>
      </c>
      <c r="E2395" s="52"/>
    </row>
    <row r="2396" spans="1:5" ht="15">
      <c r="A2396" s="48" t="s">
        <v>8</v>
      </c>
      <c r="B2396" s="61" t="s">
        <v>4646</v>
      </c>
      <c r="C2396" s="61" t="s">
        <v>4753</v>
      </c>
      <c r="D2396" s="48" t="s">
        <v>45</v>
      </c>
      <c r="E2396" s="52"/>
    </row>
    <row r="2397" spans="1:5" ht="15">
      <c r="A2397" s="48" t="s">
        <v>8</v>
      </c>
      <c r="B2397" s="61" t="s">
        <v>2146</v>
      </c>
      <c r="C2397" s="61" t="s">
        <v>4754</v>
      </c>
      <c r="D2397" s="48" t="s">
        <v>45</v>
      </c>
      <c r="E2397" s="52"/>
    </row>
    <row r="2398" spans="1:5" ht="15">
      <c r="A2398" s="48" t="s">
        <v>8</v>
      </c>
      <c r="B2398" s="61" t="s">
        <v>2737</v>
      </c>
      <c r="C2398" s="61" t="s">
        <v>4756</v>
      </c>
      <c r="D2398" s="48" t="s">
        <v>45</v>
      </c>
      <c r="E2398" s="52"/>
    </row>
    <row r="2399" spans="1:5" ht="15">
      <c r="A2399" s="48" t="s">
        <v>8</v>
      </c>
      <c r="B2399" s="61" t="s">
        <v>809</v>
      </c>
      <c r="C2399" s="61" t="s">
        <v>4757</v>
      </c>
      <c r="D2399" s="48" t="s">
        <v>45</v>
      </c>
      <c r="E2399" s="52"/>
    </row>
    <row r="2400" spans="1:5" ht="15">
      <c r="A2400" s="48" t="s">
        <v>8</v>
      </c>
      <c r="B2400" s="61" t="s">
        <v>2356</v>
      </c>
      <c r="C2400" s="61" t="s">
        <v>4758</v>
      </c>
      <c r="D2400" s="48" t="s">
        <v>45</v>
      </c>
      <c r="E2400" s="52"/>
    </row>
    <row r="2401" spans="1:5" ht="15">
      <c r="A2401" s="48" t="s">
        <v>8</v>
      </c>
      <c r="B2401" s="61" t="s">
        <v>4083</v>
      </c>
      <c r="C2401" s="61" t="s">
        <v>4759</v>
      </c>
      <c r="D2401" s="48" t="s">
        <v>45</v>
      </c>
      <c r="E2401" s="52"/>
    </row>
    <row r="2402" spans="1:5" ht="15">
      <c r="A2402" s="48" t="s">
        <v>8</v>
      </c>
      <c r="B2402" s="61" t="s">
        <v>784</v>
      </c>
      <c r="C2402" s="61" t="s">
        <v>4760</v>
      </c>
      <c r="D2402" s="48" t="s">
        <v>45</v>
      </c>
      <c r="E2402" s="52"/>
    </row>
    <row r="2403" spans="1:5" ht="15">
      <c r="A2403" s="48" t="s">
        <v>8</v>
      </c>
      <c r="B2403" s="61" t="s">
        <v>1955</v>
      </c>
      <c r="C2403" s="61" t="s">
        <v>4761</v>
      </c>
      <c r="D2403" s="48" t="s">
        <v>45</v>
      </c>
      <c r="E2403" s="52"/>
    </row>
    <row r="2404" spans="1:5" ht="15">
      <c r="A2404" s="48" t="s">
        <v>8</v>
      </c>
      <c r="B2404" s="61" t="s">
        <v>3295</v>
      </c>
      <c r="C2404" s="61" t="s">
        <v>4762</v>
      </c>
      <c r="D2404" s="48" t="s">
        <v>45</v>
      </c>
      <c r="E2404" s="52"/>
    </row>
    <row r="2405" spans="1:5" ht="15">
      <c r="A2405" s="48" t="s">
        <v>8</v>
      </c>
      <c r="B2405" s="61" t="s">
        <v>2443</v>
      </c>
      <c r="C2405" s="61" t="s">
        <v>4763</v>
      </c>
      <c r="D2405" s="48" t="s">
        <v>45</v>
      </c>
      <c r="E2405" s="52"/>
    </row>
    <row r="2406" spans="1:5" ht="15">
      <c r="A2406" s="48" t="s">
        <v>8</v>
      </c>
      <c r="B2406" s="61" t="s">
        <v>1540</v>
      </c>
      <c r="C2406" s="61" t="s">
        <v>4764</v>
      </c>
      <c r="D2406" s="48" t="s">
        <v>45</v>
      </c>
      <c r="E2406" s="52"/>
    </row>
    <row r="2407" spans="1:5" ht="15">
      <c r="A2407" s="48" t="s">
        <v>8</v>
      </c>
      <c r="B2407" s="61" t="s">
        <v>1522</v>
      </c>
      <c r="C2407" s="61" t="s">
        <v>4766</v>
      </c>
      <c r="D2407" s="48" t="s">
        <v>45</v>
      </c>
      <c r="E2407" s="52"/>
    </row>
    <row r="2408" spans="1:5" ht="15">
      <c r="A2408" s="48" t="s">
        <v>8</v>
      </c>
      <c r="B2408" s="61" t="s">
        <v>3719</v>
      </c>
      <c r="C2408" s="61" t="s">
        <v>4768</v>
      </c>
      <c r="D2408" s="48" t="s">
        <v>45</v>
      </c>
      <c r="E2408" s="52"/>
    </row>
    <row r="2409" spans="1:5" ht="15">
      <c r="A2409" s="48" t="s">
        <v>8</v>
      </c>
      <c r="B2409" s="61" t="s">
        <v>645</v>
      </c>
      <c r="C2409" s="61" t="s">
        <v>4771</v>
      </c>
      <c r="D2409" s="48" t="s">
        <v>45</v>
      </c>
      <c r="E2409" s="52"/>
    </row>
    <row r="2410" spans="1:5" ht="15">
      <c r="A2410" s="48" t="s">
        <v>8</v>
      </c>
      <c r="B2410" s="61" t="s">
        <v>2863</v>
      </c>
      <c r="C2410" s="61" t="s">
        <v>4772</v>
      </c>
      <c r="D2410" s="48" t="s">
        <v>45</v>
      </c>
      <c r="E2410" s="52"/>
    </row>
    <row r="2411" spans="1:5" ht="15">
      <c r="A2411" s="48" t="s">
        <v>8</v>
      </c>
      <c r="B2411" s="61" t="s">
        <v>1859</v>
      </c>
      <c r="C2411" s="61" t="s">
        <v>4773</v>
      </c>
      <c r="D2411" s="48" t="s">
        <v>45</v>
      </c>
      <c r="E2411" s="52"/>
    </row>
    <row r="2412" spans="1:5" ht="15">
      <c r="A2412" s="48" t="s">
        <v>8</v>
      </c>
      <c r="B2412" s="61" t="s">
        <v>2443</v>
      </c>
      <c r="C2412" s="61" t="s">
        <v>4777</v>
      </c>
      <c r="D2412" s="48" t="s">
        <v>45</v>
      </c>
      <c r="E2412" s="52"/>
    </row>
    <row r="2413" spans="1:5" ht="15">
      <c r="A2413" s="48" t="s">
        <v>8</v>
      </c>
      <c r="B2413" s="61" t="s">
        <v>2614</v>
      </c>
      <c r="C2413" s="61" t="s">
        <v>4778</v>
      </c>
      <c r="D2413" s="48" t="s">
        <v>45</v>
      </c>
      <c r="E2413" s="52"/>
    </row>
    <row r="2414" spans="1:5" ht="15">
      <c r="A2414" s="48" t="s">
        <v>8</v>
      </c>
      <c r="B2414" s="61" t="s">
        <v>429</v>
      </c>
      <c r="C2414" s="61" t="s">
        <v>4779</v>
      </c>
      <c r="D2414" s="48" t="s">
        <v>45</v>
      </c>
      <c r="E2414" s="52"/>
    </row>
    <row r="2415" spans="1:5" ht="15">
      <c r="A2415" s="48" t="s">
        <v>8</v>
      </c>
      <c r="B2415" s="61" t="s">
        <v>4780</v>
      </c>
      <c r="C2415" s="61" t="s">
        <v>4782</v>
      </c>
      <c r="D2415" s="48" t="s">
        <v>45</v>
      </c>
      <c r="E2415" s="52"/>
    </row>
    <row r="2416" spans="1:5" ht="15">
      <c r="A2416" s="48" t="s">
        <v>8</v>
      </c>
      <c r="B2416" s="61" t="s">
        <v>2909</v>
      </c>
      <c r="C2416" s="61" t="s">
        <v>4783</v>
      </c>
      <c r="D2416" s="48" t="s">
        <v>45</v>
      </c>
      <c r="E2416" s="52"/>
    </row>
    <row r="2417" spans="1:5" ht="15">
      <c r="A2417" s="48" t="s">
        <v>8</v>
      </c>
      <c r="B2417" s="61" t="s">
        <v>4483</v>
      </c>
      <c r="C2417" s="61" t="s">
        <v>4784</v>
      </c>
      <c r="D2417" s="48" t="s">
        <v>45</v>
      </c>
      <c r="E2417" s="52"/>
    </row>
    <row r="2418" spans="1:5" ht="15">
      <c r="A2418" s="48" t="s">
        <v>8</v>
      </c>
      <c r="B2418" s="61" t="s">
        <v>4172</v>
      </c>
      <c r="C2418" s="61" t="s">
        <v>4786</v>
      </c>
      <c r="D2418" s="48" t="s">
        <v>45</v>
      </c>
      <c r="E2418" s="52"/>
    </row>
    <row r="2419" spans="1:5" ht="15">
      <c r="A2419" s="48" t="s">
        <v>8</v>
      </c>
      <c r="B2419" s="61" t="s">
        <v>2125</v>
      </c>
      <c r="C2419" s="61" t="s">
        <v>4787</v>
      </c>
      <c r="D2419" s="48" t="s">
        <v>45</v>
      </c>
      <c r="E2419" s="52"/>
    </row>
    <row r="2420" spans="1:5" ht="15">
      <c r="A2420" s="48" t="s">
        <v>8</v>
      </c>
      <c r="B2420" s="61" t="s">
        <v>623</v>
      </c>
      <c r="C2420" s="61" t="s">
        <v>4788</v>
      </c>
      <c r="D2420" s="48" t="s">
        <v>45</v>
      </c>
      <c r="E2420" s="52"/>
    </row>
    <row r="2421" spans="1:5" ht="15">
      <c r="A2421" s="48" t="s">
        <v>8</v>
      </c>
      <c r="B2421" s="61" t="s">
        <v>2020</v>
      </c>
      <c r="C2421" s="61" t="s">
        <v>4789</v>
      </c>
      <c r="D2421" s="48" t="s">
        <v>45</v>
      </c>
      <c r="E2421" s="52"/>
    </row>
    <row r="2422" spans="1:5" ht="15">
      <c r="A2422" s="48" t="s">
        <v>8</v>
      </c>
      <c r="B2422" s="61" t="s">
        <v>2035</v>
      </c>
      <c r="C2422" s="61" t="s">
        <v>4790</v>
      </c>
      <c r="D2422" s="48" t="s">
        <v>45</v>
      </c>
      <c r="E2422" s="52"/>
    </row>
    <row r="2423" spans="1:5" ht="15">
      <c r="A2423" s="48" t="s">
        <v>9</v>
      </c>
      <c r="B2423" s="61" t="s">
        <v>1947</v>
      </c>
      <c r="C2423" s="61" t="s">
        <v>4793</v>
      </c>
      <c r="D2423" s="48" t="s">
        <v>45</v>
      </c>
      <c r="E2423" s="52"/>
    </row>
    <row r="2424" spans="1:5" ht="15">
      <c r="A2424" s="48" t="s">
        <v>8</v>
      </c>
      <c r="B2424" s="61" t="s">
        <v>1658</v>
      </c>
      <c r="C2424" s="61" t="s">
        <v>4794</v>
      </c>
      <c r="D2424" s="48" t="s">
        <v>45</v>
      </c>
      <c r="E2424" s="52"/>
    </row>
    <row r="2425" spans="1:5" ht="15">
      <c r="A2425" s="48" t="s">
        <v>8</v>
      </c>
      <c r="B2425" s="61" t="s">
        <v>2612</v>
      </c>
      <c r="C2425" s="61" t="s">
        <v>4796</v>
      </c>
      <c r="D2425" s="48" t="s">
        <v>45</v>
      </c>
      <c r="E2425" s="52"/>
    </row>
    <row r="2426" spans="1:5" ht="15">
      <c r="A2426" s="48" t="s">
        <v>8</v>
      </c>
      <c r="B2426" s="61" t="s">
        <v>4304</v>
      </c>
      <c r="C2426" s="61" t="s">
        <v>4797</v>
      </c>
      <c r="D2426" s="48" t="s">
        <v>45</v>
      </c>
      <c r="E2426" s="52"/>
    </row>
    <row r="2427" spans="1:5" ht="15">
      <c r="A2427" s="48" t="s">
        <v>8</v>
      </c>
      <c r="B2427" s="61" t="s">
        <v>1664</v>
      </c>
      <c r="C2427" s="61" t="s">
        <v>4798</v>
      </c>
      <c r="D2427" s="48" t="s">
        <v>45</v>
      </c>
      <c r="E2427" s="52"/>
    </row>
    <row r="2428" spans="1:5" ht="15">
      <c r="A2428" s="48" t="s">
        <v>8</v>
      </c>
      <c r="B2428" s="61" t="s">
        <v>419</v>
      </c>
      <c r="C2428" s="61" t="s">
        <v>4799</v>
      </c>
      <c r="D2428" s="48" t="s">
        <v>45</v>
      </c>
      <c r="E2428" s="52"/>
    </row>
    <row r="2429" spans="1:5" ht="15">
      <c r="A2429" s="48" t="s">
        <v>8</v>
      </c>
      <c r="B2429" s="61" t="s">
        <v>1830</v>
      </c>
      <c r="C2429" s="61" t="s">
        <v>4801</v>
      </c>
      <c r="D2429" s="48" t="s">
        <v>45</v>
      </c>
      <c r="E2429" s="52"/>
    </row>
    <row r="2430" spans="1:5" ht="15">
      <c r="A2430" s="48" t="s">
        <v>8</v>
      </c>
      <c r="B2430" s="61" t="s">
        <v>4195</v>
      </c>
      <c r="C2430" s="61" t="s">
        <v>4802</v>
      </c>
      <c r="D2430" s="48" t="s">
        <v>45</v>
      </c>
      <c r="E2430" s="52"/>
    </row>
    <row r="2431" spans="1:5" ht="15">
      <c r="A2431" s="48" t="s">
        <v>8</v>
      </c>
      <c r="B2431" s="61" t="s">
        <v>3316</v>
      </c>
      <c r="C2431" s="61" t="s">
        <v>4803</v>
      </c>
      <c r="D2431" s="48" t="s">
        <v>45</v>
      </c>
      <c r="E2431" s="52"/>
    </row>
    <row r="2432" spans="1:5" ht="15">
      <c r="A2432" s="48" t="s">
        <v>8</v>
      </c>
      <c r="B2432" s="61" t="s">
        <v>2144</v>
      </c>
      <c r="C2432" s="61" t="s">
        <v>4804</v>
      </c>
      <c r="D2432" s="48" t="s">
        <v>45</v>
      </c>
      <c r="E2432" s="52"/>
    </row>
    <row r="2433" spans="1:5" ht="15">
      <c r="A2433" s="48" t="s">
        <v>8</v>
      </c>
      <c r="B2433" s="61" t="s">
        <v>2737</v>
      </c>
      <c r="C2433" s="61" t="s">
        <v>4805</v>
      </c>
      <c r="D2433" s="48" t="s">
        <v>45</v>
      </c>
      <c r="E2433" s="52"/>
    </row>
    <row r="2434" spans="1:5" ht="15">
      <c r="A2434" s="48" t="s">
        <v>8</v>
      </c>
      <c r="B2434" s="61" t="s">
        <v>1717</v>
      </c>
      <c r="C2434" s="61" t="s">
        <v>4806</v>
      </c>
      <c r="D2434" s="48" t="s">
        <v>45</v>
      </c>
      <c r="E2434" s="52"/>
    </row>
    <row r="2435" spans="1:5" ht="15">
      <c r="A2435" s="48" t="s">
        <v>8</v>
      </c>
      <c r="B2435" s="61" t="s">
        <v>3719</v>
      </c>
      <c r="C2435" s="61" t="s">
        <v>4807</v>
      </c>
      <c r="D2435" s="48" t="s">
        <v>45</v>
      </c>
      <c r="E2435" s="52"/>
    </row>
    <row r="2436" spans="1:5" ht="15">
      <c r="A2436" s="48" t="s">
        <v>8</v>
      </c>
      <c r="B2436" s="61" t="s">
        <v>1703</v>
      </c>
      <c r="C2436" s="61" t="s">
        <v>4808</v>
      </c>
      <c r="D2436" s="48" t="s">
        <v>45</v>
      </c>
      <c r="E2436" s="52"/>
    </row>
    <row r="2437" spans="1:5" ht="15">
      <c r="A2437" s="48" t="s">
        <v>8</v>
      </c>
      <c r="B2437" s="61" t="s">
        <v>1621</v>
      </c>
      <c r="C2437" s="61" t="s">
        <v>4811</v>
      </c>
      <c r="D2437" s="48" t="s">
        <v>45</v>
      </c>
      <c r="E2437" s="52"/>
    </row>
    <row r="2438" spans="1:5" ht="15">
      <c r="A2438" s="48" t="s">
        <v>8</v>
      </c>
      <c r="B2438" s="61" t="s">
        <v>2747</v>
      </c>
      <c r="C2438" s="61" t="s">
        <v>4812</v>
      </c>
      <c r="D2438" s="48" t="s">
        <v>45</v>
      </c>
      <c r="E2438" s="52"/>
    </row>
    <row r="2439" spans="1:5" ht="15">
      <c r="A2439" s="48" t="s">
        <v>8</v>
      </c>
      <c r="B2439" s="61" t="s">
        <v>1825</v>
      </c>
      <c r="C2439" s="61" t="s">
        <v>4813</v>
      </c>
      <c r="D2439" s="48" t="s">
        <v>45</v>
      </c>
      <c r="E2439" s="52"/>
    </row>
    <row r="2440" spans="1:5" ht="15">
      <c r="A2440" s="48" t="s">
        <v>8</v>
      </c>
      <c r="B2440" s="61" t="s">
        <v>851</v>
      </c>
      <c r="C2440" s="61" t="s">
        <v>4814</v>
      </c>
      <c r="D2440" s="48" t="s">
        <v>45</v>
      </c>
      <c r="E2440" s="52"/>
    </row>
    <row r="2441" spans="1:5" ht="15">
      <c r="A2441" s="48" t="s">
        <v>8</v>
      </c>
      <c r="B2441" s="61" t="s">
        <v>1804</v>
      </c>
      <c r="C2441" s="61" t="s">
        <v>4816</v>
      </c>
      <c r="D2441" s="48" t="s">
        <v>45</v>
      </c>
      <c r="E2441" s="52"/>
    </row>
    <row r="2442" spans="1:5" ht="15">
      <c r="A2442" s="48" t="s">
        <v>8</v>
      </c>
      <c r="B2442" s="61" t="s">
        <v>1402</v>
      </c>
      <c r="C2442" s="61" t="s">
        <v>4819</v>
      </c>
      <c r="D2442" s="48" t="s">
        <v>45</v>
      </c>
      <c r="E2442" s="52"/>
    </row>
    <row r="2443" spans="1:5" ht="15">
      <c r="A2443" s="48" t="s">
        <v>8</v>
      </c>
      <c r="B2443" s="61" t="s">
        <v>2127</v>
      </c>
      <c r="C2443" s="61" t="s">
        <v>4820</v>
      </c>
      <c r="D2443" s="48" t="s">
        <v>45</v>
      </c>
      <c r="E2443" s="52"/>
    </row>
    <row r="2444" spans="1:5" ht="15">
      <c r="A2444" s="48" t="s">
        <v>8</v>
      </c>
      <c r="B2444" s="61" t="s">
        <v>2758</v>
      </c>
      <c r="C2444" s="61" t="s">
        <v>4821</v>
      </c>
      <c r="D2444" s="48" t="s">
        <v>45</v>
      </c>
      <c r="E2444" s="52"/>
    </row>
    <row r="2445" spans="1:5" ht="15">
      <c r="A2445" s="48" t="s">
        <v>8</v>
      </c>
      <c r="B2445" s="61" t="s">
        <v>228</v>
      </c>
      <c r="C2445" s="61" t="s">
        <v>4823</v>
      </c>
      <c r="D2445" s="48" t="s">
        <v>45</v>
      </c>
      <c r="E2445" s="52"/>
    </row>
    <row r="2446" spans="1:5" ht="15">
      <c r="A2446" s="48" t="s">
        <v>8</v>
      </c>
      <c r="B2446" s="61" t="s">
        <v>223</v>
      </c>
      <c r="C2446" s="61" t="s">
        <v>4824</v>
      </c>
      <c r="D2446" s="48" t="s">
        <v>45</v>
      </c>
      <c r="E2446" s="52"/>
    </row>
    <row r="2447" spans="1:5" ht="15">
      <c r="A2447" s="48" t="s">
        <v>8</v>
      </c>
      <c r="B2447" s="61" t="s">
        <v>2754</v>
      </c>
      <c r="C2447" s="61" t="s">
        <v>4825</v>
      </c>
      <c r="D2447" s="48" t="s">
        <v>45</v>
      </c>
      <c r="E2447" s="52"/>
    </row>
    <row r="2448" spans="1:5" ht="15">
      <c r="A2448" s="48" t="s">
        <v>8</v>
      </c>
      <c r="B2448" s="61" t="s">
        <v>2631</v>
      </c>
      <c r="C2448" s="61" t="s">
        <v>4827</v>
      </c>
      <c r="D2448" s="48" t="s">
        <v>45</v>
      </c>
      <c r="E2448" s="52"/>
    </row>
    <row r="2449" spans="1:5" ht="15">
      <c r="A2449" s="48" t="s">
        <v>8</v>
      </c>
      <c r="B2449" s="61" t="s">
        <v>1963</v>
      </c>
      <c r="C2449" s="61" t="s">
        <v>4829</v>
      </c>
      <c r="D2449" s="48" t="s">
        <v>45</v>
      </c>
      <c r="E2449" s="52"/>
    </row>
    <row r="2450" spans="1:5" ht="15">
      <c r="A2450" s="48" t="s">
        <v>8</v>
      </c>
      <c r="B2450" s="61" t="s">
        <v>1892</v>
      </c>
      <c r="C2450" s="61" t="s">
        <v>4830</v>
      </c>
      <c r="D2450" s="48" t="s">
        <v>45</v>
      </c>
      <c r="E2450" s="52"/>
    </row>
    <row r="2451" spans="1:5" ht="15">
      <c r="A2451" s="48" t="s">
        <v>8</v>
      </c>
      <c r="B2451" s="61" t="s">
        <v>2666</v>
      </c>
      <c r="C2451" s="61" t="s">
        <v>4831</v>
      </c>
      <c r="D2451" s="48" t="s">
        <v>45</v>
      </c>
      <c r="E2451" s="52"/>
    </row>
    <row r="2452" spans="1:5" ht="15">
      <c r="A2452" s="48" t="s">
        <v>8</v>
      </c>
      <c r="B2452" s="61" t="s">
        <v>1540</v>
      </c>
      <c r="C2452" s="61" t="s">
        <v>4834</v>
      </c>
      <c r="D2452" s="48" t="s">
        <v>45</v>
      </c>
      <c r="E2452" s="52"/>
    </row>
    <row r="2453" spans="1:5" ht="15">
      <c r="A2453" s="48" t="s">
        <v>8</v>
      </c>
      <c r="B2453" s="61" t="s">
        <v>1991</v>
      </c>
      <c r="C2453" s="61" t="s">
        <v>4837</v>
      </c>
      <c r="D2453" s="48" t="s">
        <v>45</v>
      </c>
      <c r="E2453" s="52"/>
    </row>
    <row r="2454" spans="1:5" ht="15">
      <c r="A2454" s="48" t="s">
        <v>8</v>
      </c>
      <c r="B2454" s="61" t="s">
        <v>3367</v>
      </c>
      <c r="C2454" s="61" t="s">
        <v>4838</v>
      </c>
      <c r="D2454" s="48" t="s">
        <v>45</v>
      </c>
      <c r="E2454" s="52"/>
    </row>
    <row r="2455" spans="1:5" ht="15">
      <c r="A2455" s="48" t="s">
        <v>8</v>
      </c>
      <c r="B2455" s="61" t="s">
        <v>4686</v>
      </c>
      <c r="C2455" s="61" t="s">
        <v>4839</v>
      </c>
      <c r="D2455" s="48" t="s">
        <v>45</v>
      </c>
      <c r="E2455" s="52"/>
    </row>
    <row r="2456" spans="1:5" ht="15">
      <c r="A2456" s="48" t="s">
        <v>8</v>
      </c>
      <c r="B2456" s="61" t="s">
        <v>1315</v>
      </c>
      <c r="C2456" s="61" t="s">
        <v>4840</v>
      </c>
      <c r="D2456" s="48" t="s">
        <v>45</v>
      </c>
      <c r="E2456" s="52"/>
    </row>
    <row r="2457" spans="1:5" ht="15">
      <c r="A2457" s="48" t="s">
        <v>8</v>
      </c>
      <c r="B2457" s="61" t="s">
        <v>81</v>
      </c>
      <c r="C2457" s="61" t="s">
        <v>4842</v>
      </c>
      <c r="D2457" s="48" t="s">
        <v>45</v>
      </c>
      <c r="E2457" s="52"/>
    </row>
    <row r="2458" spans="1:5" ht="15">
      <c r="A2458" s="48" t="s">
        <v>8</v>
      </c>
      <c r="B2458" s="61" t="s">
        <v>4846</v>
      </c>
      <c r="C2458" s="61" t="s">
        <v>4847</v>
      </c>
      <c r="D2458" s="48" t="s">
        <v>45</v>
      </c>
      <c r="E2458" s="52"/>
    </row>
    <row r="2459" spans="1:5" ht="15">
      <c r="A2459" s="48" t="s">
        <v>8</v>
      </c>
      <c r="B2459" s="61" t="s">
        <v>3313</v>
      </c>
      <c r="C2459" s="61" t="s">
        <v>4848</v>
      </c>
      <c r="D2459" s="48" t="s">
        <v>45</v>
      </c>
      <c r="E2459" s="52"/>
    </row>
    <row r="2460" spans="1:5" ht="15">
      <c r="A2460" s="48" t="s">
        <v>8</v>
      </c>
      <c r="B2460" s="61" t="s">
        <v>1393</v>
      </c>
      <c r="C2460" s="61" t="s">
        <v>4849</v>
      </c>
      <c r="D2460" s="48" t="s">
        <v>45</v>
      </c>
      <c r="E2460" s="52"/>
    </row>
    <row r="2461" spans="1:5" ht="15">
      <c r="A2461" s="48" t="s">
        <v>8</v>
      </c>
      <c r="B2461" s="61" t="s">
        <v>4057</v>
      </c>
      <c r="C2461" s="61" t="s">
        <v>4851</v>
      </c>
      <c r="D2461" s="48" t="s">
        <v>45</v>
      </c>
      <c r="E2461" s="52"/>
    </row>
    <row r="2462" spans="1:5" ht="15">
      <c r="A2462" s="48" t="s">
        <v>8</v>
      </c>
      <c r="B2462" s="61" t="s">
        <v>4852</v>
      </c>
      <c r="C2462" s="61" t="s">
        <v>4853</v>
      </c>
      <c r="D2462" s="48" t="s">
        <v>45</v>
      </c>
      <c r="E2462" s="52"/>
    </row>
    <row r="2463" spans="1:5" ht="15">
      <c r="A2463" s="48" t="s">
        <v>9</v>
      </c>
      <c r="B2463" s="61" t="s">
        <v>2035</v>
      </c>
      <c r="C2463" s="61" t="s">
        <v>4854</v>
      </c>
      <c r="D2463" s="48" t="s">
        <v>45</v>
      </c>
      <c r="E2463" s="52"/>
    </row>
    <row r="2464" spans="1:5" ht="15">
      <c r="A2464" s="48" t="s">
        <v>8</v>
      </c>
      <c r="B2464" s="61" t="s">
        <v>2747</v>
      </c>
      <c r="C2464" s="61" t="s">
        <v>4855</v>
      </c>
      <c r="D2464" s="48" t="s">
        <v>45</v>
      </c>
      <c r="E2464" s="52"/>
    </row>
    <row r="2465" spans="1:5" ht="15">
      <c r="A2465" s="48" t="s">
        <v>8</v>
      </c>
      <c r="B2465" s="61" t="s">
        <v>2309</v>
      </c>
      <c r="C2465" s="61" t="s">
        <v>4857</v>
      </c>
      <c r="D2465" s="48" t="s">
        <v>45</v>
      </c>
      <c r="E2465" s="52"/>
    </row>
    <row r="2466" spans="1:5" ht="15">
      <c r="A2466" s="48" t="s">
        <v>8</v>
      </c>
      <c r="B2466" s="61" t="s">
        <v>3083</v>
      </c>
      <c r="C2466" s="61" t="s">
        <v>4859</v>
      </c>
      <c r="D2466" s="48" t="s">
        <v>45</v>
      </c>
      <c r="E2466" s="52"/>
    </row>
    <row r="2467" spans="1:5" ht="15">
      <c r="A2467" s="48" t="s">
        <v>8</v>
      </c>
      <c r="B2467" s="61" t="s">
        <v>2808</v>
      </c>
      <c r="C2467" s="61" t="s">
        <v>4860</v>
      </c>
      <c r="D2467" s="48" t="s">
        <v>45</v>
      </c>
      <c r="E2467" s="52"/>
    </row>
    <row r="2468" spans="1:5" ht="15">
      <c r="A2468" s="48" t="s">
        <v>8</v>
      </c>
      <c r="B2468" s="61" t="s">
        <v>1269</v>
      </c>
      <c r="C2468" s="61" t="s">
        <v>4861</v>
      </c>
      <c r="D2468" s="48" t="s">
        <v>45</v>
      </c>
      <c r="E2468" s="52"/>
    </row>
    <row r="2469" spans="1:5" ht="15">
      <c r="A2469" s="48" t="s">
        <v>8</v>
      </c>
      <c r="B2469" s="61" t="s">
        <v>2029</v>
      </c>
      <c r="C2469" s="61" t="s">
        <v>4862</v>
      </c>
      <c r="D2469" s="48" t="s">
        <v>45</v>
      </c>
      <c r="E2469" s="52"/>
    </row>
    <row r="2470" spans="1:5" ht="15">
      <c r="A2470" s="48" t="s">
        <v>8</v>
      </c>
      <c r="B2470" s="61" t="s">
        <v>2752</v>
      </c>
      <c r="C2470" s="61" t="s">
        <v>4863</v>
      </c>
      <c r="D2470" s="48" t="s">
        <v>45</v>
      </c>
      <c r="E2470" s="52"/>
    </row>
    <row r="2471" spans="1:5" ht="15">
      <c r="A2471" s="48" t="s">
        <v>8</v>
      </c>
      <c r="B2471" s="61" t="s">
        <v>548</v>
      </c>
      <c r="C2471" s="61" t="s">
        <v>4864</v>
      </c>
      <c r="D2471" s="48" t="s">
        <v>45</v>
      </c>
      <c r="E2471" s="52"/>
    </row>
    <row r="2472" spans="1:5" ht="15">
      <c r="A2472" s="48" t="s">
        <v>8</v>
      </c>
      <c r="B2472" s="61" t="s">
        <v>2267</v>
      </c>
      <c r="C2472" s="61" t="s">
        <v>4869</v>
      </c>
      <c r="D2472" s="48" t="s">
        <v>45</v>
      </c>
      <c r="E2472" s="52"/>
    </row>
    <row r="2473" spans="1:5" ht="15">
      <c r="A2473" s="48" t="s">
        <v>8</v>
      </c>
      <c r="B2473" s="61" t="s">
        <v>2631</v>
      </c>
      <c r="C2473" s="61" t="s">
        <v>4870</v>
      </c>
      <c r="D2473" s="48" t="s">
        <v>45</v>
      </c>
      <c r="E2473" s="52"/>
    </row>
    <row r="2474" spans="1:5" ht="15">
      <c r="A2474" s="48" t="s">
        <v>8</v>
      </c>
      <c r="B2474" s="61" t="s">
        <v>838</v>
      </c>
      <c r="C2474" s="61" t="s">
        <v>4871</v>
      </c>
      <c r="D2474" s="48" t="s">
        <v>45</v>
      </c>
      <c r="E2474" s="52"/>
    </row>
    <row r="2475" spans="1:5" ht="15">
      <c r="A2475" s="48" t="s">
        <v>9</v>
      </c>
      <c r="B2475" s="61" t="s">
        <v>3129</v>
      </c>
      <c r="C2475" s="61" t="s">
        <v>4874</v>
      </c>
      <c r="D2475" s="48" t="s">
        <v>45</v>
      </c>
      <c r="E2475" s="52"/>
    </row>
    <row r="2476" spans="1:5" ht="15">
      <c r="A2476" s="48" t="s">
        <v>8</v>
      </c>
      <c r="B2476" s="61" t="s">
        <v>128</v>
      </c>
      <c r="C2476" s="61" t="s">
        <v>4875</v>
      </c>
      <c r="D2476" s="48" t="s">
        <v>45</v>
      </c>
      <c r="E2476" s="52"/>
    </row>
    <row r="2477" spans="1:5" ht="15">
      <c r="A2477" s="48" t="s">
        <v>9</v>
      </c>
      <c r="B2477" s="61" t="s">
        <v>4172</v>
      </c>
      <c r="C2477" s="61" t="s">
        <v>4876</v>
      </c>
      <c r="D2477" s="48" t="s">
        <v>45</v>
      </c>
      <c r="E2477" s="52"/>
    </row>
    <row r="2478" spans="1:5" ht="15">
      <c r="A2478" s="48" t="s">
        <v>8</v>
      </c>
      <c r="B2478" s="61" t="s">
        <v>3264</v>
      </c>
      <c r="C2478" s="61" t="s">
        <v>4878</v>
      </c>
      <c r="D2478" s="48" t="s">
        <v>45</v>
      </c>
      <c r="E2478" s="52"/>
    </row>
    <row r="2479" spans="1:5" ht="15">
      <c r="A2479" s="48" t="s">
        <v>8</v>
      </c>
      <c r="B2479" s="61" t="s">
        <v>4015</v>
      </c>
      <c r="C2479" s="61" t="s">
        <v>4879</v>
      </c>
      <c r="D2479" s="48" t="s">
        <v>45</v>
      </c>
      <c r="E2479" s="52"/>
    </row>
    <row r="2480" spans="1:5" ht="15">
      <c r="A2480" s="48" t="s">
        <v>8</v>
      </c>
      <c r="B2480" s="61" t="s">
        <v>2494</v>
      </c>
      <c r="C2480" s="61" t="s">
        <v>4880</v>
      </c>
      <c r="D2480" s="48" t="s">
        <v>45</v>
      </c>
      <c r="E2480" s="52"/>
    </row>
    <row r="2481" spans="1:5" ht="15">
      <c r="A2481" s="48" t="s">
        <v>9</v>
      </c>
      <c r="B2481" s="61" t="s">
        <v>3920</v>
      </c>
      <c r="C2481" s="61" t="s">
        <v>4882</v>
      </c>
      <c r="D2481" s="48" t="s">
        <v>45</v>
      </c>
      <c r="E2481" s="52"/>
    </row>
    <row r="2482" spans="1:5" ht="15">
      <c r="A2482" s="48" t="s">
        <v>8</v>
      </c>
      <c r="B2482" s="61" t="s">
        <v>2127</v>
      </c>
      <c r="C2482" s="61" t="s">
        <v>4885</v>
      </c>
      <c r="D2482" s="48" t="s">
        <v>45</v>
      </c>
      <c r="E2482" s="52"/>
    </row>
    <row r="2483" spans="1:5" ht="15">
      <c r="A2483" s="48" t="s">
        <v>9</v>
      </c>
      <c r="B2483" s="61" t="s">
        <v>145</v>
      </c>
      <c r="C2483" s="61" t="s">
        <v>4886</v>
      </c>
      <c r="D2483" s="48" t="s">
        <v>45</v>
      </c>
      <c r="E2483" s="52"/>
    </row>
    <row r="2484" spans="1:5" ht="15">
      <c r="A2484" s="48" t="s">
        <v>8</v>
      </c>
      <c r="B2484" s="61" t="s">
        <v>4888</v>
      </c>
      <c r="C2484" s="61" t="s">
        <v>4889</v>
      </c>
      <c r="D2484" s="48" t="s">
        <v>45</v>
      </c>
      <c r="E2484" s="52"/>
    </row>
    <row r="2485" spans="1:5" ht="15">
      <c r="A2485" s="48" t="s">
        <v>8</v>
      </c>
      <c r="B2485" s="61" t="s">
        <v>3624</v>
      </c>
      <c r="C2485" s="61" t="s">
        <v>4891</v>
      </c>
      <c r="D2485" s="48" t="s">
        <v>45</v>
      </c>
      <c r="E2485" s="52"/>
    </row>
    <row r="2486" spans="1:5" ht="15">
      <c r="A2486" s="48" t="s">
        <v>8</v>
      </c>
      <c r="B2486" s="61" t="s">
        <v>2306</v>
      </c>
      <c r="C2486" s="61" t="s">
        <v>4892</v>
      </c>
      <c r="D2486" s="48" t="s">
        <v>45</v>
      </c>
      <c r="E2486" s="52"/>
    </row>
    <row r="2487" spans="1:5" ht="15">
      <c r="A2487" s="48" t="s">
        <v>8</v>
      </c>
      <c r="B2487" s="61" t="s">
        <v>2123</v>
      </c>
      <c r="C2487" s="61" t="s">
        <v>4894</v>
      </c>
      <c r="D2487" s="48" t="s">
        <v>45</v>
      </c>
      <c r="E2487" s="52"/>
    </row>
    <row r="2488" spans="1:5" ht="15">
      <c r="A2488" s="48" t="s">
        <v>8</v>
      </c>
      <c r="B2488" s="61" t="s">
        <v>4267</v>
      </c>
      <c r="C2488" s="61" t="s">
        <v>4896</v>
      </c>
      <c r="D2488" s="48" t="s">
        <v>45</v>
      </c>
      <c r="E2488" s="52"/>
    </row>
    <row r="2489" spans="1:5" ht="15">
      <c r="A2489" s="48" t="s">
        <v>8</v>
      </c>
      <c r="B2489" s="61" t="s">
        <v>2699</v>
      </c>
      <c r="C2489" s="61" t="s">
        <v>4897</v>
      </c>
      <c r="D2489" s="48" t="s">
        <v>45</v>
      </c>
      <c r="E2489" s="52"/>
    </row>
    <row r="2490" spans="1:5" ht="15">
      <c r="A2490" s="48" t="s">
        <v>8</v>
      </c>
      <c r="B2490" s="61" t="s">
        <v>2507</v>
      </c>
      <c r="C2490" s="61" t="s">
        <v>4898</v>
      </c>
      <c r="D2490" s="48" t="s">
        <v>45</v>
      </c>
      <c r="E2490" s="52"/>
    </row>
    <row r="2491" spans="1:5" ht="15">
      <c r="A2491" s="48" t="s">
        <v>8</v>
      </c>
      <c r="B2491" s="61" t="s">
        <v>1338</v>
      </c>
      <c r="C2491" s="61" t="s">
        <v>4901</v>
      </c>
      <c r="D2491" s="48" t="s">
        <v>45</v>
      </c>
      <c r="E2491" s="52"/>
    </row>
    <row r="2492" spans="1:5" ht="15">
      <c r="A2492" s="48" t="s">
        <v>8</v>
      </c>
      <c r="B2492" s="61" t="s">
        <v>3470</v>
      </c>
      <c r="C2492" s="61" t="s">
        <v>4902</v>
      </c>
      <c r="D2492" s="48" t="s">
        <v>45</v>
      </c>
      <c r="E2492" s="52"/>
    </row>
    <row r="2493" spans="1:5" ht="15">
      <c r="A2493" s="48" t="s">
        <v>8</v>
      </c>
      <c r="B2493" s="61" t="s">
        <v>2079</v>
      </c>
      <c r="C2493" s="61" t="s">
        <v>4903</v>
      </c>
      <c r="D2493" s="48" t="s">
        <v>45</v>
      </c>
      <c r="E2493" s="52"/>
    </row>
    <row r="2494" spans="1:5" ht="15">
      <c r="A2494" s="48" t="s">
        <v>8</v>
      </c>
      <c r="B2494" s="61" t="s">
        <v>1238</v>
      </c>
      <c r="C2494" s="61" t="s">
        <v>4905</v>
      </c>
      <c r="D2494" s="48" t="s">
        <v>45</v>
      </c>
      <c r="E2494" s="52"/>
    </row>
    <row r="2495" spans="1:5" ht="15">
      <c r="A2495" s="48" t="s">
        <v>8</v>
      </c>
      <c r="B2495" s="61" t="s">
        <v>3125</v>
      </c>
      <c r="C2495" s="61" t="s">
        <v>4906</v>
      </c>
      <c r="D2495" s="48" t="s">
        <v>45</v>
      </c>
      <c r="E2495" s="52"/>
    </row>
    <row r="2496" spans="1:5" ht="15">
      <c r="A2496" s="48" t="s">
        <v>8</v>
      </c>
      <c r="B2496" s="61" t="s">
        <v>3194</v>
      </c>
      <c r="C2496" s="61" t="s">
        <v>4908</v>
      </c>
      <c r="D2496" s="48" t="s">
        <v>45</v>
      </c>
      <c r="E2496" s="52"/>
    </row>
    <row r="2497" spans="1:5" ht="15">
      <c r="A2497" s="48" t="s">
        <v>8</v>
      </c>
      <c r="B2497" s="61" t="s">
        <v>4911</v>
      </c>
      <c r="C2497" s="61" t="s">
        <v>4912</v>
      </c>
      <c r="D2497" s="48" t="s">
        <v>45</v>
      </c>
      <c r="E2497" s="52"/>
    </row>
    <row r="2498" spans="1:5" ht="15">
      <c r="A2498" s="48" t="s">
        <v>8</v>
      </c>
      <c r="B2498" s="61" t="s">
        <v>1204</v>
      </c>
      <c r="C2498" s="61" t="s">
        <v>4914</v>
      </c>
      <c r="D2498" s="48" t="s">
        <v>45</v>
      </c>
      <c r="E2498" s="52"/>
    </row>
    <row r="2499" spans="1:5" ht="15">
      <c r="A2499" s="48" t="s">
        <v>8</v>
      </c>
      <c r="B2499" s="61" t="s">
        <v>4392</v>
      </c>
      <c r="C2499" s="61" t="s">
        <v>4915</v>
      </c>
      <c r="D2499" s="48" t="s">
        <v>45</v>
      </c>
      <c r="E2499" s="52"/>
    </row>
    <row r="2500" spans="1:5" ht="15">
      <c r="A2500" s="48" t="s">
        <v>8</v>
      </c>
      <c r="B2500" s="61" t="s">
        <v>2584</v>
      </c>
      <c r="C2500" s="61" t="s">
        <v>4917</v>
      </c>
      <c r="D2500" s="48" t="s">
        <v>45</v>
      </c>
      <c r="E2500" s="52"/>
    </row>
    <row r="2501" spans="1:5" ht="15">
      <c r="A2501" s="48" t="s">
        <v>8</v>
      </c>
      <c r="B2501" s="61" t="s">
        <v>2005</v>
      </c>
      <c r="C2501" s="61" t="s">
        <v>4919</v>
      </c>
      <c r="D2501" s="48" t="s">
        <v>45</v>
      </c>
      <c r="E2501" s="52"/>
    </row>
    <row r="2502" spans="1:5" ht="15">
      <c r="A2502" s="48" t="s">
        <v>8</v>
      </c>
      <c r="B2502" s="61" t="s">
        <v>419</v>
      </c>
      <c r="C2502" s="61" t="s">
        <v>4920</v>
      </c>
      <c r="D2502" s="48" t="s">
        <v>45</v>
      </c>
      <c r="E2502" s="52"/>
    </row>
    <row r="2503" spans="1:5" ht="15">
      <c r="A2503" s="48" t="s">
        <v>8</v>
      </c>
      <c r="B2503" s="61" t="s">
        <v>4921</v>
      </c>
      <c r="C2503" s="61" t="s">
        <v>4922</v>
      </c>
      <c r="D2503" s="48" t="s">
        <v>45</v>
      </c>
      <c r="E2503" s="52"/>
    </row>
    <row r="2504" spans="1:5" ht="15">
      <c r="A2504" s="48" t="s">
        <v>8</v>
      </c>
      <c r="B2504" s="61" t="s">
        <v>1957</v>
      </c>
      <c r="C2504" s="61" t="s">
        <v>4923</v>
      </c>
      <c r="D2504" s="48" t="s">
        <v>45</v>
      </c>
      <c r="E2504" s="52"/>
    </row>
    <row r="2505" spans="1:5" ht="15">
      <c r="A2505" s="48" t="s">
        <v>8</v>
      </c>
      <c r="B2505" s="61" t="s">
        <v>479</v>
      </c>
      <c r="C2505" s="61" t="s">
        <v>4924</v>
      </c>
      <c r="D2505" s="48" t="s">
        <v>45</v>
      </c>
      <c r="E2505" s="52"/>
    </row>
    <row r="2506" spans="1:5" ht="15">
      <c r="A2506" s="48" t="s">
        <v>8</v>
      </c>
      <c r="B2506" s="61" t="s">
        <v>2283</v>
      </c>
      <c r="C2506" s="61" t="s">
        <v>4927</v>
      </c>
      <c r="D2506" s="48" t="s">
        <v>45</v>
      </c>
      <c r="E2506" s="52"/>
    </row>
    <row r="2507" spans="1:5" ht="15">
      <c r="A2507" s="48" t="s">
        <v>8</v>
      </c>
      <c r="B2507" s="61" t="s">
        <v>3134</v>
      </c>
      <c r="C2507" s="61" t="s">
        <v>4928</v>
      </c>
      <c r="D2507" s="48" t="s">
        <v>45</v>
      </c>
      <c r="E2507" s="52"/>
    </row>
    <row r="2508" spans="1:5" ht="15">
      <c r="A2508" s="48" t="s">
        <v>8</v>
      </c>
      <c r="B2508" s="61" t="s">
        <v>2137</v>
      </c>
      <c r="C2508" s="61" t="s">
        <v>4929</v>
      </c>
      <c r="D2508" s="48" t="s">
        <v>45</v>
      </c>
      <c r="E2508" s="52"/>
    </row>
    <row r="2509" spans="1:5" ht="15">
      <c r="A2509" s="48" t="s">
        <v>8</v>
      </c>
      <c r="B2509" s="61" t="s">
        <v>487</v>
      </c>
      <c r="C2509" s="61" t="s">
        <v>4932</v>
      </c>
      <c r="D2509" s="48" t="s">
        <v>45</v>
      </c>
      <c r="E2509" s="52"/>
    </row>
    <row r="2510" spans="1:5" ht="15">
      <c r="A2510" s="48" t="s">
        <v>8</v>
      </c>
      <c r="B2510" s="61" t="s">
        <v>2883</v>
      </c>
      <c r="C2510" s="61" t="s">
        <v>4933</v>
      </c>
      <c r="D2510" s="48" t="s">
        <v>45</v>
      </c>
      <c r="E2510" s="52"/>
    </row>
    <row r="2511" spans="1:5" ht="15">
      <c r="A2511" s="48" t="s">
        <v>8</v>
      </c>
      <c r="B2511" s="61" t="s">
        <v>3165</v>
      </c>
      <c r="C2511" s="61" t="s">
        <v>4934</v>
      </c>
      <c r="D2511" s="48" t="s">
        <v>45</v>
      </c>
      <c r="E2511" s="52"/>
    </row>
    <row r="2512" spans="1:5" ht="15">
      <c r="A2512" s="48" t="s">
        <v>8</v>
      </c>
      <c r="B2512" s="61" t="s">
        <v>2509</v>
      </c>
      <c r="C2512" s="61" t="s">
        <v>4935</v>
      </c>
      <c r="D2512" s="48" t="s">
        <v>45</v>
      </c>
      <c r="E2512" s="52"/>
    </row>
    <row r="2513" spans="1:5" ht="15">
      <c r="A2513" s="48" t="s">
        <v>8</v>
      </c>
      <c r="B2513" s="61" t="s">
        <v>59</v>
      </c>
      <c r="C2513" s="61" t="s">
        <v>4938</v>
      </c>
      <c r="D2513" s="48" t="s">
        <v>45</v>
      </c>
      <c r="E2513" s="52"/>
    </row>
    <row r="2514" spans="1:5" ht="15">
      <c r="A2514" s="48" t="s">
        <v>9</v>
      </c>
      <c r="B2514" s="61" t="s">
        <v>3805</v>
      </c>
      <c r="C2514" s="61" t="s">
        <v>4939</v>
      </c>
      <c r="D2514" s="48" t="s">
        <v>45</v>
      </c>
      <c r="E2514" s="52"/>
    </row>
    <row r="2515" spans="1:5" ht="15">
      <c r="A2515" s="48" t="s">
        <v>8</v>
      </c>
      <c r="B2515" s="61" t="s">
        <v>3223</v>
      </c>
      <c r="C2515" s="61" t="s">
        <v>4940</v>
      </c>
      <c r="D2515" s="48" t="s">
        <v>45</v>
      </c>
      <c r="E2515" s="52"/>
    </row>
    <row r="2516" spans="1:5" ht="15">
      <c r="A2516" s="48" t="s">
        <v>9</v>
      </c>
      <c r="B2516" s="61" t="s">
        <v>3165</v>
      </c>
      <c r="C2516" s="61" t="s">
        <v>4941</v>
      </c>
      <c r="D2516" s="48" t="s">
        <v>45</v>
      </c>
      <c r="E2516" s="52"/>
    </row>
    <row r="2517" spans="1:5" ht="15">
      <c r="A2517" s="48" t="s">
        <v>8</v>
      </c>
      <c r="B2517" s="61" t="s">
        <v>916</v>
      </c>
      <c r="C2517" s="61" t="s">
        <v>4942</v>
      </c>
      <c r="D2517" s="48" t="s">
        <v>45</v>
      </c>
      <c r="E2517" s="52"/>
    </row>
    <row r="2518" spans="1:5" ht="15">
      <c r="A2518" s="48" t="s">
        <v>8</v>
      </c>
      <c r="B2518" s="61" t="s">
        <v>1984</v>
      </c>
      <c r="C2518" s="61" t="s">
        <v>4943</v>
      </c>
      <c r="D2518" s="48" t="s">
        <v>45</v>
      </c>
      <c r="E2518" s="52"/>
    </row>
    <row r="2519" spans="1:5" ht="15">
      <c r="A2519" s="48" t="s">
        <v>8</v>
      </c>
      <c r="B2519" s="61" t="s">
        <v>4646</v>
      </c>
      <c r="C2519" s="61" t="s">
        <v>4944</v>
      </c>
      <c r="D2519" s="48" t="s">
        <v>45</v>
      </c>
      <c r="E2519" s="52"/>
    </row>
    <row r="2520" spans="1:5" ht="15">
      <c r="A2520" s="48" t="s">
        <v>8</v>
      </c>
      <c r="B2520" s="61" t="s">
        <v>3049</v>
      </c>
      <c r="C2520" s="61" t="s">
        <v>4946</v>
      </c>
      <c r="D2520" s="48" t="s">
        <v>45</v>
      </c>
      <c r="E2520" s="52"/>
    </row>
    <row r="2521" spans="1:5" ht="15">
      <c r="A2521" s="48" t="s">
        <v>8</v>
      </c>
      <c r="B2521" s="61" t="s">
        <v>2263</v>
      </c>
      <c r="C2521" s="61" t="s">
        <v>4947</v>
      </c>
      <c r="D2521" s="48" t="s">
        <v>45</v>
      </c>
      <c r="E2521" s="52"/>
    </row>
    <row r="2522" spans="1:5" ht="15">
      <c r="A2522" s="48" t="s">
        <v>8</v>
      </c>
      <c r="B2522" s="61" t="s">
        <v>1817</v>
      </c>
      <c r="C2522" s="61" t="s">
        <v>4948</v>
      </c>
      <c r="D2522" s="48" t="s">
        <v>45</v>
      </c>
      <c r="E2522" s="52"/>
    </row>
    <row r="2523" spans="1:5" ht="15">
      <c r="A2523" s="48" t="s">
        <v>8</v>
      </c>
      <c r="B2523" s="61" t="s">
        <v>2137</v>
      </c>
      <c r="C2523" s="61" t="s">
        <v>4951</v>
      </c>
      <c r="D2523" s="48" t="s">
        <v>45</v>
      </c>
      <c r="E2523" s="52"/>
    </row>
    <row r="2524" spans="1:5" ht="15">
      <c r="A2524" s="48" t="s">
        <v>8</v>
      </c>
      <c r="B2524" s="61" t="s">
        <v>745</v>
      </c>
      <c r="C2524" s="61" t="s">
        <v>4952</v>
      </c>
      <c r="D2524" s="48" t="s">
        <v>45</v>
      </c>
      <c r="E2524" s="52"/>
    </row>
    <row r="2525" spans="1:5" ht="15">
      <c r="A2525" s="48" t="s">
        <v>8</v>
      </c>
      <c r="B2525" s="61" t="s">
        <v>1955</v>
      </c>
      <c r="C2525" s="61" t="s">
        <v>4953</v>
      </c>
      <c r="D2525" s="48" t="s">
        <v>45</v>
      </c>
      <c r="E2525" s="52"/>
    </row>
    <row r="2526" spans="1:5" ht="15">
      <c r="A2526" s="48" t="s">
        <v>8</v>
      </c>
      <c r="B2526" s="61" t="s">
        <v>2940</v>
      </c>
      <c r="C2526" s="61" t="s">
        <v>4955</v>
      </c>
      <c r="D2526" s="48" t="s">
        <v>45</v>
      </c>
      <c r="E2526" s="52"/>
    </row>
    <row r="2527" spans="1:5" ht="15">
      <c r="A2527" s="48" t="s">
        <v>8</v>
      </c>
      <c r="B2527" s="61" t="s">
        <v>2005</v>
      </c>
      <c r="C2527" s="61" t="s">
        <v>4957</v>
      </c>
      <c r="D2527" s="48" t="s">
        <v>45</v>
      </c>
      <c r="E2527" s="52"/>
    </row>
    <row r="2528" spans="1:5" ht="15">
      <c r="A2528" s="48" t="s">
        <v>8</v>
      </c>
      <c r="B2528" s="61" t="s">
        <v>3129</v>
      </c>
      <c r="C2528" s="61" t="s">
        <v>4959</v>
      </c>
      <c r="D2528" s="48" t="s">
        <v>45</v>
      </c>
      <c r="E2528" s="52"/>
    </row>
    <row r="2529" spans="1:5" ht="15">
      <c r="A2529" s="48" t="s">
        <v>8</v>
      </c>
      <c r="B2529" s="61" t="s">
        <v>1153</v>
      </c>
      <c r="C2529" s="61" t="s">
        <v>4962</v>
      </c>
      <c r="D2529" s="48" t="s">
        <v>45</v>
      </c>
      <c r="E2529" s="52"/>
    </row>
    <row r="2530" spans="1:5" ht="15">
      <c r="A2530" s="48" t="s">
        <v>8</v>
      </c>
      <c r="B2530" s="61" t="s">
        <v>4963</v>
      </c>
      <c r="C2530" s="61" t="s">
        <v>4964</v>
      </c>
      <c r="D2530" s="48" t="s">
        <v>45</v>
      </c>
      <c r="E2530" s="52"/>
    </row>
    <row r="2531" spans="1:5" ht="15">
      <c r="A2531" s="48" t="s">
        <v>8</v>
      </c>
      <c r="B2531" s="61" t="s">
        <v>3920</v>
      </c>
      <c r="C2531" s="61" t="s">
        <v>4965</v>
      </c>
      <c r="D2531" s="48" t="s">
        <v>45</v>
      </c>
      <c r="E2531" s="52"/>
    </row>
    <row r="2532" spans="1:5" ht="15">
      <c r="A2532" s="48" t="s">
        <v>8</v>
      </c>
      <c r="B2532" s="61" t="s">
        <v>2155</v>
      </c>
      <c r="C2532" s="61" t="s">
        <v>4966</v>
      </c>
      <c r="D2532" s="48" t="s">
        <v>45</v>
      </c>
      <c r="E2532" s="52"/>
    </row>
    <row r="2533" spans="1:5" ht="15">
      <c r="A2533" s="48" t="s">
        <v>8</v>
      </c>
      <c r="B2533" s="61" t="s">
        <v>2987</v>
      </c>
      <c r="C2533" s="61" t="s">
        <v>4969</v>
      </c>
      <c r="D2533" s="48" t="s">
        <v>45</v>
      </c>
      <c r="E2533" s="52"/>
    </row>
    <row r="2534" spans="1:5" ht="15">
      <c r="A2534" s="48" t="s">
        <v>8</v>
      </c>
      <c r="B2534" s="61" t="s">
        <v>2550</v>
      </c>
      <c r="C2534" s="61" t="s">
        <v>4971</v>
      </c>
      <c r="D2534" s="48" t="s">
        <v>45</v>
      </c>
      <c r="E2534" s="52"/>
    </row>
    <row r="2535" spans="1:5" ht="15">
      <c r="A2535" s="48" t="s">
        <v>9</v>
      </c>
      <c r="B2535" s="61" t="s">
        <v>4973</v>
      </c>
      <c r="C2535" s="61" t="s">
        <v>4974</v>
      </c>
      <c r="D2535" s="48" t="s">
        <v>45</v>
      </c>
      <c r="E2535" s="52"/>
    </row>
    <row r="2536" spans="1:5" ht="15">
      <c r="A2536" s="48" t="s">
        <v>8</v>
      </c>
      <c r="B2536" s="61" t="s">
        <v>4975</v>
      </c>
      <c r="C2536" s="61" t="s">
        <v>4976</v>
      </c>
      <c r="D2536" s="48" t="s">
        <v>45</v>
      </c>
      <c r="E2536" s="52"/>
    </row>
    <row r="2537" spans="1:5" ht="15">
      <c r="A2537" s="48" t="s">
        <v>9</v>
      </c>
      <c r="B2537" s="61" t="s">
        <v>1916</v>
      </c>
      <c r="C2537" s="61" t="s">
        <v>4977</v>
      </c>
      <c r="D2537" s="48" t="s">
        <v>45</v>
      </c>
      <c r="E2537" s="52"/>
    </row>
    <row r="2538" spans="1:5" ht="15">
      <c r="A2538" s="48" t="s">
        <v>8</v>
      </c>
      <c r="B2538" s="61" t="s">
        <v>81</v>
      </c>
      <c r="C2538" s="61" t="s">
        <v>4978</v>
      </c>
      <c r="D2538" s="48" t="s">
        <v>45</v>
      </c>
      <c r="E2538" s="52"/>
    </row>
    <row r="2539" spans="1:5" ht="15">
      <c r="A2539" s="48" t="s">
        <v>8</v>
      </c>
      <c r="B2539" s="61" t="s">
        <v>1703</v>
      </c>
      <c r="C2539" s="61" t="s">
        <v>4979</v>
      </c>
      <c r="D2539" s="48" t="s">
        <v>45</v>
      </c>
      <c r="E2539" s="52"/>
    </row>
    <row r="2540" spans="1:5" ht="15">
      <c r="A2540" s="48" t="s">
        <v>9</v>
      </c>
      <c r="B2540" s="61" t="s">
        <v>3719</v>
      </c>
      <c r="C2540" s="61" t="s">
        <v>4981</v>
      </c>
      <c r="D2540" s="48" t="s">
        <v>45</v>
      </c>
      <c r="E2540" s="52"/>
    </row>
    <row r="2541" spans="1:5" ht="15">
      <c r="A2541" s="48" t="s">
        <v>8</v>
      </c>
      <c r="B2541" s="61" t="s">
        <v>1804</v>
      </c>
      <c r="C2541" s="61" t="s">
        <v>4982</v>
      </c>
      <c r="D2541" s="48" t="s">
        <v>45</v>
      </c>
      <c r="E2541" s="52"/>
    </row>
    <row r="2542" spans="1:5" ht="15">
      <c r="A2542" s="48" t="s">
        <v>8</v>
      </c>
      <c r="B2542" s="61" t="s">
        <v>4984</v>
      </c>
      <c r="C2542" s="61" t="s">
        <v>4985</v>
      </c>
      <c r="D2542" s="48" t="s">
        <v>45</v>
      </c>
      <c r="E2542" s="52"/>
    </row>
    <row r="2543" spans="1:5" ht="15">
      <c r="A2543" s="48" t="s">
        <v>8</v>
      </c>
      <c r="B2543" s="61" t="s">
        <v>1859</v>
      </c>
      <c r="C2543" s="61" t="s">
        <v>4987</v>
      </c>
      <c r="D2543" s="48" t="s">
        <v>45</v>
      </c>
      <c r="E2543" s="52"/>
    </row>
    <row r="2544" spans="1:5" ht="15">
      <c r="A2544" s="48" t="s">
        <v>8</v>
      </c>
      <c r="B2544" s="61" t="s">
        <v>436</v>
      </c>
      <c r="C2544" s="61" t="s">
        <v>4988</v>
      </c>
      <c r="D2544" s="48" t="s">
        <v>45</v>
      </c>
      <c r="E2544" s="52"/>
    </row>
    <row r="2545" spans="1:5" ht="15">
      <c r="A2545" s="48" t="s">
        <v>8</v>
      </c>
      <c r="B2545" s="61" t="s">
        <v>1779</v>
      </c>
      <c r="C2545" s="61" t="s">
        <v>4989</v>
      </c>
      <c r="D2545" s="48" t="s">
        <v>45</v>
      </c>
      <c r="E2545" s="52"/>
    </row>
    <row r="2546" spans="1:5" ht="15">
      <c r="A2546" s="48" t="s">
        <v>8</v>
      </c>
      <c r="B2546" s="61" t="s">
        <v>3221</v>
      </c>
      <c r="C2546" s="61" t="s">
        <v>4992</v>
      </c>
      <c r="D2546" s="48" t="s">
        <v>45</v>
      </c>
      <c r="E2546" s="52"/>
    </row>
    <row r="2547" spans="1:5" ht="15">
      <c r="A2547" s="48" t="s">
        <v>8</v>
      </c>
      <c r="B2547" s="61" t="s">
        <v>1971</v>
      </c>
      <c r="C2547" s="61" t="s">
        <v>4995</v>
      </c>
      <c r="D2547" s="48" t="s">
        <v>45</v>
      </c>
      <c r="E2547" s="52"/>
    </row>
    <row r="2548" spans="1:5" ht="15">
      <c r="A2548" s="48" t="s">
        <v>8</v>
      </c>
      <c r="B2548" s="61" t="s">
        <v>2377</v>
      </c>
      <c r="C2548" s="61" t="s">
        <v>4998</v>
      </c>
      <c r="D2548" s="48" t="s">
        <v>45</v>
      </c>
      <c r="E2548" s="52"/>
    </row>
    <row r="2549" spans="1:5" ht="15">
      <c r="A2549" s="48" t="s">
        <v>8</v>
      </c>
      <c r="B2549" s="61" t="s">
        <v>2725</v>
      </c>
      <c r="C2549" s="61" t="s">
        <v>4999</v>
      </c>
      <c r="D2549" s="48" t="s">
        <v>45</v>
      </c>
      <c r="E2549" s="52"/>
    </row>
    <row r="2550" spans="1:5" ht="15">
      <c r="A2550" s="48" t="s">
        <v>8</v>
      </c>
      <c r="B2550" s="61" t="s">
        <v>2711</v>
      </c>
      <c r="C2550" s="61" t="s">
        <v>5002</v>
      </c>
      <c r="D2550" s="48" t="s">
        <v>45</v>
      </c>
      <c r="E2550" s="52"/>
    </row>
    <row r="2551" spans="1:5" ht="15">
      <c r="A2551" s="48" t="s">
        <v>8</v>
      </c>
      <c r="B2551" s="61" t="s">
        <v>5003</v>
      </c>
      <c r="C2551" s="61" t="s">
        <v>5004</v>
      </c>
      <c r="D2551" s="48" t="s">
        <v>45</v>
      </c>
      <c r="E2551" s="52"/>
    </row>
    <row r="2552" spans="1:5" ht="15">
      <c r="A2552" s="48" t="s">
        <v>8</v>
      </c>
      <c r="B2552" s="61" t="s">
        <v>1947</v>
      </c>
      <c r="C2552" s="61" t="s">
        <v>5006</v>
      </c>
      <c r="D2552" s="48" t="s">
        <v>45</v>
      </c>
      <c r="E2552" s="52"/>
    </row>
    <row r="2553" spans="1:5" ht="15">
      <c r="A2553" s="48" t="s">
        <v>8</v>
      </c>
      <c r="B2553" s="61" t="s">
        <v>3537</v>
      </c>
      <c r="C2553" s="61" t="s">
        <v>5007</v>
      </c>
      <c r="D2553" s="48" t="s">
        <v>45</v>
      </c>
      <c r="E2553" s="52"/>
    </row>
    <row r="2554" spans="1:5" ht="15">
      <c r="A2554" s="48" t="s">
        <v>8</v>
      </c>
      <c r="B2554" s="61" t="s">
        <v>2699</v>
      </c>
      <c r="C2554" s="61" t="s">
        <v>5009</v>
      </c>
      <c r="D2554" s="48" t="s">
        <v>45</v>
      </c>
      <c r="E2554" s="52"/>
    </row>
    <row r="2555" spans="1:5" ht="15">
      <c r="A2555" s="48" t="s">
        <v>8</v>
      </c>
      <c r="B2555" s="61" t="s">
        <v>1947</v>
      </c>
      <c r="C2555" s="61" t="s">
        <v>5011</v>
      </c>
      <c r="D2555" s="48" t="s">
        <v>45</v>
      </c>
      <c r="E2555" s="52"/>
    </row>
    <row r="2556" spans="1:5" ht="15">
      <c r="A2556" s="48" t="s">
        <v>8</v>
      </c>
      <c r="B2556" s="61" t="s">
        <v>2405</v>
      </c>
      <c r="C2556" s="61" t="s">
        <v>5012</v>
      </c>
      <c r="D2556" s="48" t="s">
        <v>45</v>
      </c>
      <c r="E2556" s="52"/>
    </row>
    <row r="2557" spans="1:5" ht="15">
      <c r="A2557" s="48" t="s">
        <v>8</v>
      </c>
      <c r="B2557" s="61" t="s">
        <v>2351</v>
      </c>
      <c r="C2557" s="61" t="s">
        <v>5013</v>
      </c>
      <c r="D2557" s="48" t="s">
        <v>45</v>
      </c>
      <c r="E2557" s="52"/>
    </row>
    <row r="2558" spans="1:5" ht="15">
      <c r="A2558" s="48" t="s">
        <v>8</v>
      </c>
      <c r="B2558" s="61" t="s">
        <v>1361</v>
      </c>
      <c r="C2558" s="61" t="s">
        <v>5014</v>
      </c>
      <c r="D2558" s="48" t="s">
        <v>45</v>
      </c>
      <c r="E2558" s="52"/>
    </row>
    <row r="2559" spans="1:5" ht="15">
      <c r="A2559" s="48" t="s">
        <v>8</v>
      </c>
      <c r="B2559" s="61" t="s">
        <v>138</v>
      </c>
      <c r="C2559" s="61" t="s">
        <v>5015</v>
      </c>
      <c r="D2559" s="48" t="s">
        <v>45</v>
      </c>
      <c r="E2559" s="52"/>
    </row>
    <row r="2560" spans="1:5" ht="15">
      <c r="A2560" s="48" t="s">
        <v>9</v>
      </c>
      <c r="B2560" s="61" t="s">
        <v>1871</v>
      </c>
      <c r="C2560" s="61" t="s">
        <v>5018</v>
      </c>
      <c r="D2560" s="48" t="s">
        <v>45</v>
      </c>
      <c r="E2560" s="52"/>
    </row>
    <row r="2561" spans="1:5" ht="15">
      <c r="A2561" s="48" t="s">
        <v>8</v>
      </c>
      <c r="B2561" s="61" t="s">
        <v>548</v>
      </c>
      <c r="C2561" s="61" t="s">
        <v>5021</v>
      </c>
      <c r="D2561" s="48" t="s">
        <v>45</v>
      </c>
      <c r="E2561" s="52"/>
    </row>
    <row r="2562" spans="1:5" ht="15">
      <c r="A2562" s="48" t="s">
        <v>9</v>
      </c>
      <c r="B2562" s="61" t="s">
        <v>3451</v>
      </c>
      <c r="C2562" s="61" t="s">
        <v>5022</v>
      </c>
      <c r="D2562" s="48" t="s">
        <v>45</v>
      </c>
      <c r="E2562" s="52"/>
    </row>
    <row r="2563" spans="1:5" ht="15">
      <c r="A2563" s="48" t="s">
        <v>9</v>
      </c>
      <c r="B2563" s="61" t="s">
        <v>1565</v>
      </c>
      <c r="C2563" s="61" t="s">
        <v>5023</v>
      </c>
      <c r="D2563" s="48" t="s">
        <v>45</v>
      </c>
      <c r="E2563" s="52"/>
    </row>
    <row r="2564" spans="1:5" ht="15">
      <c r="A2564" s="48" t="s">
        <v>8</v>
      </c>
      <c r="B2564" s="61" t="s">
        <v>4483</v>
      </c>
      <c r="C2564" s="61" t="s">
        <v>5024</v>
      </c>
      <c r="D2564" s="48" t="s">
        <v>45</v>
      </c>
      <c r="E2564" s="52"/>
    </row>
    <row r="2565" spans="1:5" ht="15">
      <c r="A2565" s="48" t="s">
        <v>9</v>
      </c>
      <c r="B2565" s="61" t="s">
        <v>2845</v>
      </c>
      <c r="C2565" s="61" t="s">
        <v>5026</v>
      </c>
      <c r="D2565" s="48" t="s">
        <v>45</v>
      </c>
      <c r="E2565" s="52"/>
    </row>
    <row r="2566" spans="1:5" ht="15">
      <c r="A2566" s="48" t="s">
        <v>9</v>
      </c>
      <c r="B2566" s="61" t="s">
        <v>3537</v>
      </c>
      <c r="C2566" s="61" t="s">
        <v>5027</v>
      </c>
      <c r="D2566" s="48" t="s">
        <v>45</v>
      </c>
      <c r="E2566" s="52"/>
    </row>
    <row r="2567" spans="1:5" ht="15">
      <c r="A2567" s="48" t="s">
        <v>9</v>
      </c>
      <c r="B2567" s="61" t="s">
        <v>2144</v>
      </c>
      <c r="C2567" s="61" t="s">
        <v>5029</v>
      </c>
      <c r="D2567" s="48" t="s">
        <v>45</v>
      </c>
      <c r="E2567" s="52"/>
    </row>
    <row r="2568" spans="1:5" ht="15">
      <c r="A2568" s="48" t="s">
        <v>9</v>
      </c>
      <c r="B2568" s="61" t="s">
        <v>3552</v>
      </c>
      <c r="C2568" s="61" t="s">
        <v>5030</v>
      </c>
      <c r="D2568" s="48" t="s">
        <v>45</v>
      </c>
      <c r="E2568" s="52"/>
    </row>
    <row r="2569" spans="1:5" ht="15">
      <c r="A2569" s="48" t="s">
        <v>9</v>
      </c>
      <c r="B2569" s="61" t="s">
        <v>5031</v>
      </c>
      <c r="C2569" s="61" t="s">
        <v>5032</v>
      </c>
      <c r="D2569" s="48" t="s">
        <v>45</v>
      </c>
      <c r="E2569" s="52"/>
    </row>
    <row r="2570" spans="1:5" ht="15">
      <c r="A2570" s="48" t="s">
        <v>9</v>
      </c>
      <c r="B2570" s="61" t="s">
        <v>2590</v>
      </c>
      <c r="C2570" s="61" t="s">
        <v>5033</v>
      </c>
      <c r="D2570" s="48" t="s">
        <v>45</v>
      </c>
      <c r="E2570" s="52"/>
    </row>
    <row r="2571" spans="1:5" ht="15">
      <c r="A2571" s="48" t="s">
        <v>9</v>
      </c>
      <c r="B2571" s="61" t="s">
        <v>5034</v>
      </c>
      <c r="C2571" s="61" t="s">
        <v>5035</v>
      </c>
      <c r="D2571" s="48" t="s">
        <v>45</v>
      </c>
      <c r="E2571" s="52"/>
    </row>
    <row r="2572" spans="1:5" ht="15">
      <c r="A2572" s="48" t="s">
        <v>9</v>
      </c>
      <c r="B2572" s="61" t="s">
        <v>2391</v>
      </c>
      <c r="C2572" s="61" t="s">
        <v>5036</v>
      </c>
      <c r="D2572" s="48" t="s">
        <v>45</v>
      </c>
      <c r="E2572" s="52"/>
    </row>
    <row r="2573" spans="1:5" ht="15">
      <c r="A2573" s="48" t="s">
        <v>8</v>
      </c>
      <c r="B2573" s="61" t="s">
        <v>4062</v>
      </c>
      <c r="C2573" s="61" t="s">
        <v>5037</v>
      </c>
      <c r="D2573" s="48" t="s">
        <v>45</v>
      </c>
      <c r="E2573" s="52"/>
    </row>
    <row r="2574" spans="1:5" ht="15">
      <c r="A2574" s="48" t="s">
        <v>9</v>
      </c>
      <c r="B2574" s="61" t="s">
        <v>2099</v>
      </c>
      <c r="C2574" s="61" t="s">
        <v>5038</v>
      </c>
      <c r="D2574" s="48" t="s">
        <v>45</v>
      </c>
      <c r="E2574" s="52"/>
    </row>
    <row r="2575" spans="1:5" ht="15">
      <c r="A2575" s="48" t="s">
        <v>9</v>
      </c>
      <c r="B2575" s="61" t="s">
        <v>1925</v>
      </c>
      <c r="C2575" s="61" t="s">
        <v>5039</v>
      </c>
      <c r="D2575" s="48" t="s">
        <v>45</v>
      </c>
      <c r="E2575" s="52"/>
    </row>
    <row r="2576" spans="1:5" ht="15">
      <c r="A2576" s="48" t="s">
        <v>9</v>
      </c>
      <c r="B2576" s="61" t="s">
        <v>2793</v>
      </c>
      <c r="C2576" s="61" t="s">
        <v>5040</v>
      </c>
      <c r="D2576" s="48" t="s">
        <v>45</v>
      </c>
      <c r="E2576" s="52"/>
    </row>
    <row r="2577" spans="1:5" ht="15">
      <c r="A2577" s="48" t="s">
        <v>9</v>
      </c>
      <c r="B2577" s="61" t="s">
        <v>949</v>
      </c>
      <c r="C2577" s="61" t="s">
        <v>5041</v>
      </c>
      <c r="D2577" s="48" t="s">
        <v>45</v>
      </c>
      <c r="E2577" s="52"/>
    </row>
    <row r="2578" spans="1:5" ht="15">
      <c r="A2578" s="48" t="s">
        <v>9</v>
      </c>
      <c r="B2578" s="61" t="s">
        <v>2494</v>
      </c>
      <c r="C2578" s="61" t="s">
        <v>5043</v>
      </c>
      <c r="D2578" s="48" t="s">
        <v>45</v>
      </c>
      <c r="E2578" s="52"/>
    </row>
    <row r="2579" spans="1:5" ht="15">
      <c r="A2579" s="48" t="s">
        <v>9</v>
      </c>
      <c r="B2579" s="61" t="s">
        <v>2114</v>
      </c>
      <c r="C2579" s="61" t="s">
        <v>5044</v>
      </c>
      <c r="D2579" s="48" t="s">
        <v>45</v>
      </c>
      <c r="E2579" s="52"/>
    </row>
    <row r="2580" spans="1:5" ht="15">
      <c r="A2580" s="48" t="s">
        <v>9</v>
      </c>
      <c r="B2580" s="61" t="s">
        <v>3129</v>
      </c>
      <c r="C2580" s="61" t="s">
        <v>5045</v>
      </c>
      <c r="D2580" s="48" t="s">
        <v>45</v>
      </c>
      <c r="E2580" s="52"/>
    </row>
    <row r="2581" spans="1:5" ht="15">
      <c r="A2581" s="48" t="s">
        <v>9</v>
      </c>
      <c r="B2581" s="61" t="s">
        <v>1413</v>
      </c>
      <c r="C2581" s="61" t="s">
        <v>5046</v>
      </c>
      <c r="D2581" s="48" t="s">
        <v>45</v>
      </c>
      <c r="E2581" s="52"/>
    </row>
    <row r="2582" spans="1:5" ht="15">
      <c r="A2582" s="48" t="s">
        <v>9</v>
      </c>
      <c r="B2582" s="61" t="s">
        <v>542</v>
      </c>
      <c r="C2582" s="61" t="s">
        <v>5048</v>
      </c>
      <c r="D2582" s="48" t="s">
        <v>45</v>
      </c>
      <c r="E2582" s="52"/>
    </row>
    <row r="2583" spans="1:5" ht="15">
      <c r="A2583" s="48" t="s">
        <v>8</v>
      </c>
      <c r="B2583" s="61" t="s">
        <v>4062</v>
      </c>
      <c r="C2583" s="61" t="s">
        <v>5049</v>
      </c>
      <c r="D2583" s="48" t="s">
        <v>45</v>
      </c>
      <c r="E2583" s="52"/>
    </row>
    <row r="2584" spans="1:5" ht="15">
      <c r="A2584" s="48" t="s">
        <v>9</v>
      </c>
      <c r="B2584" s="61" t="s">
        <v>1503</v>
      </c>
      <c r="C2584" s="61" t="s">
        <v>5050</v>
      </c>
      <c r="D2584" s="48" t="s">
        <v>45</v>
      </c>
      <c r="E2584" s="52"/>
    </row>
    <row r="2585" spans="1:5" ht="15">
      <c r="A2585" s="48" t="s">
        <v>9</v>
      </c>
      <c r="B2585" s="61" t="s">
        <v>5051</v>
      </c>
      <c r="C2585" s="61" t="s">
        <v>5052</v>
      </c>
      <c r="D2585" s="48" t="s">
        <v>45</v>
      </c>
      <c r="E2585" s="52"/>
    </row>
    <row r="2586" spans="1:5" ht="15">
      <c r="A2586" s="48" t="s">
        <v>9</v>
      </c>
      <c r="B2586" s="61" t="s">
        <v>2166</v>
      </c>
      <c r="C2586" s="61" t="s">
        <v>5055</v>
      </c>
      <c r="D2586" s="48" t="s">
        <v>45</v>
      </c>
      <c r="E2586" s="52"/>
    </row>
    <row r="2587" spans="1:5" ht="15">
      <c r="A2587" s="48" t="s">
        <v>9</v>
      </c>
      <c r="B2587" s="61" t="s">
        <v>5056</v>
      </c>
      <c r="C2587" s="61" t="s">
        <v>5057</v>
      </c>
      <c r="D2587" s="48" t="s">
        <v>45</v>
      </c>
      <c r="E2587" s="52"/>
    </row>
    <row r="2588" spans="1:5" ht="15">
      <c r="A2588" s="48" t="s">
        <v>9</v>
      </c>
      <c r="B2588" s="61" t="s">
        <v>2752</v>
      </c>
      <c r="C2588" s="61" t="s">
        <v>5058</v>
      </c>
      <c r="D2588" s="48" t="s">
        <v>45</v>
      </c>
      <c r="E2588" s="52"/>
    </row>
    <row r="2589" spans="1:5" ht="15">
      <c r="A2589" s="48" t="s">
        <v>8</v>
      </c>
      <c r="B2589" s="61" t="s">
        <v>436</v>
      </c>
      <c r="C2589" s="61" t="s">
        <v>5059</v>
      </c>
      <c r="D2589" s="48" t="s">
        <v>45</v>
      </c>
      <c r="E2589" s="52"/>
    </row>
    <row r="2590" spans="1:5" ht="15">
      <c r="A2590" s="48" t="s">
        <v>9</v>
      </c>
      <c r="B2590" s="61" t="s">
        <v>1315</v>
      </c>
      <c r="C2590" s="61" t="s">
        <v>5060</v>
      </c>
      <c r="D2590" s="48" t="s">
        <v>45</v>
      </c>
      <c r="E2590" s="52"/>
    </row>
    <row r="2591" spans="1:5" ht="15">
      <c r="A2591" s="48" t="s">
        <v>9</v>
      </c>
      <c r="B2591" s="61" t="s">
        <v>4392</v>
      </c>
      <c r="C2591" s="61" t="s">
        <v>5064</v>
      </c>
      <c r="D2591" s="48" t="s">
        <v>45</v>
      </c>
      <c r="E2591" s="52"/>
    </row>
    <row r="2592" spans="1:5" ht="15">
      <c r="A2592" s="48" t="s">
        <v>8</v>
      </c>
      <c r="B2592" s="61" t="s">
        <v>2952</v>
      </c>
      <c r="C2592" s="61" t="s">
        <v>5067</v>
      </c>
      <c r="D2592" s="48" t="s">
        <v>45</v>
      </c>
      <c r="E2592" s="52"/>
    </row>
    <row r="2593" spans="1:5" ht="15">
      <c r="A2593" s="48" t="s">
        <v>8</v>
      </c>
      <c r="B2593" s="61" t="s">
        <v>2050</v>
      </c>
      <c r="C2593" s="61" t="s">
        <v>5068</v>
      </c>
      <c r="D2593" s="48" t="s">
        <v>45</v>
      </c>
      <c r="E2593" s="52"/>
    </row>
    <row r="2594" spans="1:5" ht="15">
      <c r="A2594" s="48" t="s">
        <v>8</v>
      </c>
      <c r="B2594" s="61" t="s">
        <v>1483</v>
      </c>
      <c r="C2594" s="61" t="s">
        <v>5070</v>
      </c>
      <c r="D2594" s="48" t="s">
        <v>45</v>
      </c>
      <c r="E2594" s="52"/>
    </row>
    <row r="2595" spans="1:5" ht="15">
      <c r="A2595" s="48" t="s">
        <v>8</v>
      </c>
      <c r="B2595" s="61" t="s">
        <v>2225</v>
      </c>
      <c r="C2595" s="61" t="s">
        <v>5071</v>
      </c>
      <c r="D2595" s="48" t="s">
        <v>45</v>
      </c>
      <c r="E2595" s="52"/>
    </row>
    <row r="2596" spans="1:5" ht="15">
      <c r="A2596" s="48" t="s">
        <v>8</v>
      </c>
      <c r="B2596" s="61" t="s">
        <v>3920</v>
      </c>
      <c r="C2596" s="61" t="s">
        <v>5073</v>
      </c>
      <c r="D2596" s="48" t="s">
        <v>45</v>
      </c>
      <c r="E2596" s="52"/>
    </row>
    <row r="2597" spans="1:5" ht="15">
      <c r="A2597" s="48" t="s">
        <v>8</v>
      </c>
      <c r="B2597" s="61" t="s">
        <v>2725</v>
      </c>
      <c r="C2597" s="61" t="s">
        <v>5074</v>
      </c>
      <c r="D2597" s="48" t="s">
        <v>45</v>
      </c>
      <c r="E2597" s="52"/>
    </row>
    <row r="2598" spans="1:5" ht="15">
      <c r="A2598" s="48" t="s">
        <v>8</v>
      </c>
      <c r="B2598" s="61" t="s">
        <v>2114</v>
      </c>
      <c r="C2598" s="61" t="s">
        <v>5075</v>
      </c>
      <c r="D2598" s="48" t="s">
        <v>45</v>
      </c>
      <c r="E2598" s="52"/>
    </row>
    <row r="2599" spans="1:5" ht="15">
      <c r="A2599" s="48" t="s">
        <v>8</v>
      </c>
      <c r="B2599" s="61" t="s">
        <v>196</v>
      </c>
      <c r="C2599" s="61" t="s">
        <v>5078</v>
      </c>
      <c r="D2599" s="48" t="s">
        <v>45</v>
      </c>
      <c r="E2599" s="52"/>
    </row>
    <row r="2600" spans="1:5" ht="15">
      <c r="A2600" s="48" t="s">
        <v>8</v>
      </c>
      <c r="B2600" s="61" t="s">
        <v>2215</v>
      </c>
      <c r="C2600" s="61" t="s">
        <v>5080</v>
      </c>
      <c r="D2600" s="48" t="s">
        <v>45</v>
      </c>
      <c r="E2600" s="52"/>
    </row>
    <row r="2601" spans="1:5" ht="15">
      <c r="A2601" s="48" t="s">
        <v>8</v>
      </c>
      <c r="B2601" s="61" t="s">
        <v>487</v>
      </c>
      <c r="C2601" s="61" t="s">
        <v>5082</v>
      </c>
      <c r="D2601" s="48" t="s">
        <v>45</v>
      </c>
      <c r="E2601" s="52"/>
    </row>
    <row r="2602" spans="1:5" ht="15">
      <c r="A2602" s="48" t="s">
        <v>8</v>
      </c>
      <c r="B2602" s="61" t="s">
        <v>2646</v>
      </c>
      <c r="C2602" s="61" t="s">
        <v>5083</v>
      </c>
      <c r="D2602" s="48" t="s">
        <v>45</v>
      </c>
      <c r="E2602" s="52"/>
    </row>
    <row r="2603" spans="1:5" ht="15">
      <c r="A2603" s="48" t="s">
        <v>8</v>
      </c>
      <c r="B2603" s="61" t="s">
        <v>3880</v>
      </c>
      <c r="C2603" s="61" t="s">
        <v>5086</v>
      </c>
      <c r="D2603" s="48" t="s">
        <v>45</v>
      </c>
      <c r="E2603" s="52"/>
    </row>
    <row r="2604" spans="1:5" ht="15">
      <c r="A2604" s="48" t="s">
        <v>8</v>
      </c>
      <c r="B2604" s="61" t="s">
        <v>2734</v>
      </c>
      <c r="C2604" s="61" t="s">
        <v>5087</v>
      </c>
      <c r="D2604" s="48" t="s">
        <v>45</v>
      </c>
      <c r="E2604" s="52"/>
    </row>
    <row r="2605" spans="1:5" ht="15">
      <c r="A2605" s="48" t="s">
        <v>8</v>
      </c>
      <c r="B2605" s="61" t="s">
        <v>2239</v>
      </c>
      <c r="C2605" s="61" t="s">
        <v>5089</v>
      </c>
      <c r="D2605" s="48" t="s">
        <v>45</v>
      </c>
      <c r="E2605" s="52"/>
    </row>
    <row r="2606" spans="1:5" ht="15">
      <c r="A2606" s="48" t="s">
        <v>8</v>
      </c>
      <c r="B2606" s="61" t="s">
        <v>3165</v>
      </c>
      <c r="C2606" s="61" t="s">
        <v>5091</v>
      </c>
      <c r="D2606" s="48" t="s">
        <v>45</v>
      </c>
      <c r="E2606" s="52"/>
    </row>
    <row r="2607" spans="1:5" ht="15">
      <c r="A2607" s="48" t="s">
        <v>8</v>
      </c>
      <c r="B2607" s="61" t="s">
        <v>1922</v>
      </c>
      <c r="C2607" s="61" t="s">
        <v>5094</v>
      </c>
      <c r="D2607" s="48" t="s">
        <v>45</v>
      </c>
      <c r="E2607" s="52"/>
    </row>
    <row r="2608" spans="1:5" ht="15">
      <c r="A2608" s="48" t="s">
        <v>8</v>
      </c>
      <c r="B2608" s="61" t="s">
        <v>1413</v>
      </c>
      <c r="C2608" s="61" t="s">
        <v>5095</v>
      </c>
      <c r="D2608" s="48" t="s">
        <v>45</v>
      </c>
      <c r="E2608" s="52"/>
    </row>
    <row r="2609" spans="1:5" ht="15">
      <c r="A2609" s="48" t="s">
        <v>8</v>
      </c>
      <c r="B2609" s="61" t="s">
        <v>4482</v>
      </c>
      <c r="C2609" s="61" t="s">
        <v>5097</v>
      </c>
      <c r="D2609" s="48" t="s">
        <v>45</v>
      </c>
      <c r="E2609" s="52"/>
    </row>
    <row r="2610" spans="1:5" ht="15">
      <c r="A2610" s="48" t="s">
        <v>8</v>
      </c>
      <c r="B2610" s="61" t="s">
        <v>3649</v>
      </c>
      <c r="C2610" s="61" t="s">
        <v>5098</v>
      </c>
      <c r="D2610" s="48" t="s">
        <v>45</v>
      </c>
      <c r="E2610" s="52"/>
    </row>
    <row r="2611" spans="1:5" ht="15">
      <c r="A2611" s="48" t="s">
        <v>8</v>
      </c>
      <c r="B2611" s="61" t="s">
        <v>1371</v>
      </c>
      <c r="C2611" s="61" t="s">
        <v>5099</v>
      </c>
      <c r="D2611" s="48" t="s">
        <v>45</v>
      </c>
      <c r="E2611" s="52"/>
    </row>
    <row r="2612" spans="1:5" ht="15">
      <c r="A2612" s="48" t="s">
        <v>8</v>
      </c>
      <c r="B2612" s="61" t="s">
        <v>5100</v>
      </c>
      <c r="C2612" s="61" t="s">
        <v>5101</v>
      </c>
      <c r="D2612" s="48" t="s">
        <v>45</v>
      </c>
      <c r="E2612" s="52"/>
    </row>
    <row r="2613" spans="1:5" ht="15">
      <c r="A2613" s="48" t="s">
        <v>8</v>
      </c>
      <c r="B2613" s="61" t="s">
        <v>2050</v>
      </c>
      <c r="C2613" s="61" t="s">
        <v>5102</v>
      </c>
      <c r="D2613" s="48" t="s">
        <v>45</v>
      </c>
      <c r="E2613" s="52"/>
    </row>
    <row r="2614" spans="1:5" ht="15">
      <c r="A2614" s="48" t="s">
        <v>8</v>
      </c>
      <c r="B2614" s="61" t="s">
        <v>1249</v>
      </c>
      <c r="C2614" s="61" t="s">
        <v>5106</v>
      </c>
      <c r="D2614" s="48" t="s">
        <v>45</v>
      </c>
      <c r="E2614" s="52"/>
    </row>
    <row r="2615" spans="1:5" ht="15">
      <c r="A2615" s="48" t="s">
        <v>8</v>
      </c>
      <c r="B2615" s="61" t="s">
        <v>2815</v>
      </c>
      <c r="C2615" s="61" t="s">
        <v>5107</v>
      </c>
      <c r="D2615" s="48" t="s">
        <v>45</v>
      </c>
      <c r="E2615" s="52"/>
    </row>
    <row r="2616" spans="1:5" ht="15">
      <c r="A2616" s="48" t="s">
        <v>8</v>
      </c>
      <c r="B2616" s="61" t="s">
        <v>4242</v>
      </c>
      <c r="C2616" s="61" t="s">
        <v>5109</v>
      </c>
      <c r="D2616" s="48" t="s">
        <v>45</v>
      </c>
      <c r="E2616" s="52"/>
    </row>
    <row r="2617" spans="1:5" ht="15">
      <c r="A2617" s="48" t="s">
        <v>8</v>
      </c>
      <c r="B2617" s="61" t="s">
        <v>3056</v>
      </c>
      <c r="C2617" s="61" t="s">
        <v>5111</v>
      </c>
      <c r="D2617" s="48" t="s">
        <v>45</v>
      </c>
      <c r="E2617" s="52"/>
    </row>
    <row r="2618" spans="1:5" ht="15">
      <c r="A2618" s="48" t="s">
        <v>8</v>
      </c>
      <c r="B2618" s="61" t="s">
        <v>2225</v>
      </c>
      <c r="C2618" s="61" t="s">
        <v>5112</v>
      </c>
      <c r="D2618" s="48" t="s">
        <v>45</v>
      </c>
      <c r="E2618" s="52"/>
    </row>
    <row r="2619" spans="1:5" ht="15">
      <c r="A2619" s="48" t="s">
        <v>8</v>
      </c>
      <c r="B2619" s="61" t="s">
        <v>2616</v>
      </c>
      <c r="C2619" s="61" t="s">
        <v>5113</v>
      </c>
      <c r="D2619" s="48" t="s">
        <v>45</v>
      </c>
      <c r="E2619" s="52"/>
    </row>
    <row r="2620" spans="1:5" ht="15">
      <c r="A2620" s="48" t="s">
        <v>8</v>
      </c>
      <c r="B2620" s="61" t="s">
        <v>2279</v>
      </c>
      <c r="C2620" s="61" t="s">
        <v>5114</v>
      </c>
      <c r="D2620" s="48" t="s">
        <v>45</v>
      </c>
      <c r="E2620" s="52"/>
    </row>
    <row r="2621" spans="1:5" ht="15">
      <c r="A2621" s="48" t="s">
        <v>9</v>
      </c>
      <c r="B2621" s="61" t="s">
        <v>2114</v>
      </c>
      <c r="C2621" s="61" t="s">
        <v>5116</v>
      </c>
      <c r="D2621" s="48" t="s">
        <v>45</v>
      </c>
      <c r="E2621" s="52"/>
    </row>
    <row r="2622" spans="1:5" ht="15">
      <c r="A2622" s="48" t="s">
        <v>8</v>
      </c>
      <c r="B2622" s="61" t="s">
        <v>2956</v>
      </c>
      <c r="C2622" s="61" t="s">
        <v>5118</v>
      </c>
      <c r="D2622" s="48" t="s">
        <v>45</v>
      </c>
      <c r="E2622" s="52"/>
    </row>
    <row r="2623" spans="1:5" ht="15">
      <c r="A2623" s="48" t="s">
        <v>8</v>
      </c>
      <c r="B2623" s="61" t="s">
        <v>5119</v>
      </c>
      <c r="C2623" s="61" t="s">
        <v>5120</v>
      </c>
      <c r="D2623" s="48" t="s">
        <v>45</v>
      </c>
      <c r="E2623" s="52"/>
    </row>
    <row r="2624" spans="1:5" ht="15">
      <c r="A2624" s="48" t="s">
        <v>8</v>
      </c>
      <c r="B2624" s="61" t="s">
        <v>3757</v>
      </c>
      <c r="C2624" s="61" t="s">
        <v>5123</v>
      </c>
      <c r="D2624" s="48" t="s">
        <v>45</v>
      </c>
      <c r="E2624" s="52"/>
    </row>
    <row r="2625" spans="1:5" ht="15">
      <c r="A2625" s="48" t="s">
        <v>8</v>
      </c>
      <c r="B2625" s="61" t="s">
        <v>959</v>
      </c>
      <c r="C2625" s="61" t="s">
        <v>5126</v>
      </c>
      <c r="D2625" s="48" t="s">
        <v>45</v>
      </c>
      <c r="E2625" s="52"/>
    </row>
    <row r="2626" spans="1:5" ht="15">
      <c r="A2626" s="48" t="s">
        <v>8</v>
      </c>
      <c r="B2626" s="61" t="s">
        <v>2317</v>
      </c>
      <c r="C2626" s="61" t="s">
        <v>5127</v>
      </c>
      <c r="D2626" s="48" t="s">
        <v>45</v>
      </c>
      <c r="E2626" s="52"/>
    </row>
    <row r="2627" spans="1:5" ht="15">
      <c r="A2627" s="48" t="s">
        <v>8</v>
      </c>
      <c r="B2627" s="61" t="s">
        <v>3677</v>
      </c>
      <c r="C2627" s="61" t="s">
        <v>5128</v>
      </c>
      <c r="D2627" s="48" t="s">
        <v>45</v>
      </c>
      <c r="E2627" s="52"/>
    </row>
    <row r="2628" spans="1:5" ht="15">
      <c r="A2628" s="48" t="s">
        <v>8</v>
      </c>
      <c r="B2628" s="61" t="s">
        <v>2437</v>
      </c>
      <c r="C2628" s="61" t="s">
        <v>5131</v>
      </c>
      <c r="D2628" s="48" t="s">
        <v>45</v>
      </c>
      <c r="E2628" s="52"/>
    </row>
    <row r="2629" spans="1:5" ht="15">
      <c r="A2629" s="48" t="s">
        <v>8</v>
      </c>
      <c r="B2629" s="61" t="s">
        <v>1703</v>
      </c>
      <c r="C2629" s="61" t="s">
        <v>5132</v>
      </c>
      <c r="D2629" s="48" t="s">
        <v>45</v>
      </c>
      <c r="E2629" s="52"/>
    </row>
    <row r="2630" spans="1:5" ht="15">
      <c r="A2630" s="48" t="s">
        <v>8</v>
      </c>
      <c r="B2630" s="61" t="s">
        <v>645</v>
      </c>
      <c r="C2630" s="61" t="s">
        <v>5134</v>
      </c>
      <c r="D2630" s="48" t="s">
        <v>45</v>
      </c>
      <c r="E2630" s="52"/>
    </row>
    <row r="2631" spans="1:5" ht="15">
      <c r="A2631" s="48" t="s">
        <v>8</v>
      </c>
      <c r="B2631" s="61" t="s">
        <v>4030</v>
      </c>
      <c r="C2631" s="61" t="s">
        <v>5135</v>
      </c>
      <c r="D2631" s="48" t="s">
        <v>45</v>
      </c>
      <c r="E2631" s="52"/>
    </row>
    <row r="2632" spans="1:5" ht="15">
      <c r="A2632" s="48" t="s">
        <v>8</v>
      </c>
      <c r="B2632" s="61" t="s">
        <v>2314</v>
      </c>
      <c r="C2632" s="61" t="s">
        <v>5136</v>
      </c>
      <c r="D2632" s="48" t="s">
        <v>45</v>
      </c>
      <c r="E2632" s="52"/>
    </row>
    <row r="2633" spans="1:5" ht="15">
      <c r="A2633" s="48" t="s">
        <v>8</v>
      </c>
      <c r="B2633" s="61" t="s">
        <v>2646</v>
      </c>
      <c r="C2633" s="61" t="s">
        <v>5139</v>
      </c>
      <c r="D2633" s="48" t="s">
        <v>45</v>
      </c>
      <c r="E2633" s="52"/>
    </row>
    <row r="2634" spans="1:5" ht="15">
      <c r="A2634" s="48" t="s">
        <v>8</v>
      </c>
      <c r="B2634" s="61" t="s">
        <v>1497</v>
      </c>
      <c r="C2634" s="61" t="s">
        <v>5140</v>
      </c>
      <c r="D2634" s="48" t="s">
        <v>45</v>
      </c>
      <c r="E2634" s="52"/>
    </row>
    <row r="2635" spans="1:5" ht="15">
      <c r="A2635" s="48" t="s">
        <v>8</v>
      </c>
      <c r="B2635" s="61" t="s">
        <v>2666</v>
      </c>
      <c r="C2635" s="61" t="s">
        <v>5144</v>
      </c>
      <c r="D2635" s="48" t="s">
        <v>45</v>
      </c>
      <c r="E2635" s="52"/>
    </row>
    <row r="2636" spans="1:5" ht="15">
      <c r="A2636" s="48" t="s">
        <v>8</v>
      </c>
      <c r="B2636" s="61" t="s">
        <v>108</v>
      </c>
      <c r="C2636" s="61" t="s">
        <v>5146</v>
      </c>
      <c r="D2636" s="48" t="s">
        <v>45</v>
      </c>
      <c r="E2636" s="52"/>
    </row>
    <row r="2637" spans="1:5" ht="15">
      <c r="A2637" s="48" t="s">
        <v>8</v>
      </c>
      <c r="B2637" s="61" t="s">
        <v>1664</v>
      </c>
      <c r="C2637" s="61" t="s">
        <v>5147</v>
      </c>
      <c r="D2637" s="48" t="s">
        <v>45</v>
      </c>
      <c r="E2637" s="52"/>
    </row>
    <row r="2638" spans="1:5" ht="15">
      <c r="A2638" s="48" t="s">
        <v>8</v>
      </c>
      <c r="B2638" s="61" t="s">
        <v>3713</v>
      </c>
      <c r="C2638" s="61" t="s">
        <v>5148</v>
      </c>
      <c r="D2638" s="48" t="s">
        <v>45</v>
      </c>
      <c r="E2638" s="52"/>
    </row>
    <row r="2639" spans="1:5" ht="15">
      <c r="A2639" s="48" t="s">
        <v>8</v>
      </c>
      <c r="B2639" s="61" t="s">
        <v>344</v>
      </c>
      <c r="C2639" s="61" t="s">
        <v>5150</v>
      </c>
      <c r="D2639" s="48" t="s">
        <v>45</v>
      </c>
      <c r="E2639" s="52"/>
    </row>
    <row r="2640" spans="1:5" ht="15">
      <c r="A2640" s="48" t="s">
        <v>8</v>
      </c>
      <c r="B2640" s="61" t="s">
        <v>2056</v>
      </c>
      <c r="C2640" s="61" t="s">
        <v>5152</v>
      </c>
      <c r="D2640" s="48" t="s">
        <v>45</v>
      </c>
      <c r="E2640" s="52"/>
    </row>
    <row r="2641" spans="1:5" ht="15">
      <c r="A2641" s="48" t="s">
        <v>8</v>
      </c>
      <c r="B2641" s="61" t="s">
        <v>81</v>
      </c>
      <c r="C2641" s="61" t="s">
        <v>5155</v>
      </c>
      <c r="D2641" s="48" t="s">
        <v>45</v>
      </c>
      <c r="E2641" s="52"/>
    </row>
    <row r="2642" spans="1:5" ht="15">
      <c r="A2642" s="48" t="s">
        <v>8</v>
      </c>
      <c r="B2642" s="61" t="s">
        <v>1841</v>
      </c>
      <c r="C2642" s="61" t="s">
        <v>5157</v>
      </c>
      <c r="D2642" s="48" t="s">
        <v>45</v>
      </c>
      <c r="E2642" s="52"/>
    </row>
    <row r="2643" spans="1:5" ht="15">
      <c r="A2643" s="48" t="s">
        <v>9</v>
      </c>
      <c r="B2643" s="61" t="s">
        <v>3064</v>
      </c>
      <c r="C2643" s="61" t="s">
        <v>5158</v>
      </c>
      <c r="D2643" s="48" t="s">
        <v>45</v>
      </c>
      <c r="E2643" s="52"/>
    </row>
    <row r="2644" spans="1:5" ht="15">
      <c r="A2644" s="48" t="s">
        <v>8</v>
      </c>
      <c r="B2644" s="61" t="s">
        <v>2590</v>
      </c>
      <c r="C2644" s="61" t="s">
        <v>5160</v>
      </c>
      <c r="D2644" s="48" t="s">
        <v>45</v>
      </c>
      <c r="E2644" s="52"/>
    </row>
    <row r="2645" spans="1:5" ht="15">
      <c r="A2645" s="48" t="s">
        <v>8</v>
      </c>
      <c r="B2645" s="61" t="s">
        <v>5161</v>
      </c>
      <c r="C2645" s="61" t="s">
        <v>5162</v>
      </c>
      <c r="D2645" s="48" t="s">
        <v>45</v>
      </c>
      <c r="E2645" s="52"/>
    </row>
    <row r="2646" spans="1:5" ht="15">
      <c r="A2646" s="48" t="s">
        <v>9</v>
      </c>
      <c r="B2646" s="61" t="s">
        <v>2598</v>
      </c>
      <c r="C2646" s="61" t="s">
        <v>5163</v>
      </c>
      <c r="D2646" s="48" t="s">
        <v>45</v>
      </c>
      <c r="E2646" s="52"/>
    </row>
    <row r="2647" spans="1:5" ht="15">
      <c r="A2647" s="48" t="s">
        <v>9</v>
      </c>
      <c r="B2647" s="61" t="s">
        <v>2401</v>
      </c>
      <c r="C2647" s="61" t="s">
        <v>5164</v>
      </c>
      <c r="D2647" s="48" t="s">
        <v>45</v>
      </c>
      <c r="E2647" s="52"/>
    </row>
    <row r="2648" spans="1:5" ht="15">
      <c r="A2648" s="48" t="s">
        <v>8</v>
      </c>
      <c r="B2648" s="61" t="s">
        <v>1981</v>
      </c>
      <c r="C2648" s="61" t="s">
        <v>5165</v>
      </c>
      <c r="D2648" s="48" t="s">
        <v>45</v>
      </c>
      <c r="E2648" s="52"/>
    </row>
    <row r="2649" spans="1:5" ht="15">
      <c r="A2649" s="48" t="s">
        <v>8</v>
      </c>
      <c r="B2649" s="61" t="s">
        <v>4304</v>
      </c>
      <c r="C2649" s="61" t="s">
        <v>5166</v>
      </c>
      <c r="D2649" s="48" t="s">
        <v>45</v>
      </c>
      <c r="E2649" s="52"/>
    </row>
    <row r="2650" spans="1:5" ht="15">
      <c r="A2650" s="48" t="s">
        <v>8</v>
      </c>
      <c r="B2650" s="61" t="s">
        <v>4680</v>
      </c>
      <c r="C2650" s="61" t="s">
        <v>5169</v>
      </c>
      <c r="D2650" s="48" t="s">
        <v>45</v>
      </c>
      <c r="E2650" s="52"/>
    </row>
    <row r="2651" spans="1:5" ht="15">
      <c r="A2651" s="48" t="s">
        <v>8</v>
      </c>
      <c r="B2651" s="61" t="s">
        <v>2155</v>
      </c>
      <c r="C2651" s="61" t="s">
        <v>5170</v>
      </c>
      <c r="D2651" s="48" t="s">
        <v>45</v>
      </c>
      <c r="E2651" s="52"/>
    </row>
    <row r="2652" spans="1:5" ht="15">
      <c r="A2652" s="48" t="s">
        <v>8</v>
      </c>
      <c r="B2652" s="61" t="s">
        <v>4172</v>
      </c>
      <c r="C2652" s="61" t="s">
        <v>5171</v>
      </c>
      <c r="D2652" s="48" t="s">
        <v>45</v>
      </c>
      <c r="E2652" s="52"/>
    </row>
    <row r="2653" spans="1:5" ht="15">
      <c r="A2653" s="48" t="s">
        <v>8</v>
      </c>
      <c r="B2653" s="61" t="s">
        <v>2752</v>
      </c>
      <c r="C2653" s="61" t="s">
        <v>5173</v>
      </c>
      <c r="D2653" s="48" t="s">
        <v>45</v>
      </c>
      <c r="E2653" s="52"/>
    </row>
    <row r="2654" spans="1:5" ht="15">
      <c r="A2654" s="48" t="s">
        <v>8</v>
      </c>
      <c r="B2654" s="61" t="s">
        <v>2011</v>
      </c>
      <c r="C2654" s="61" t="s">
        <v>5174</v>
      </c>
      <c r="D2654" s="48" t="s">
        <v>45</v>
      </c>
      <c r="E2654" s="52"/>
    </row>
    <row r="2655" spans="1:5" ht="15">
      <c r="A2655" s="48" t="s">
        <v>8</v>
      </c>
      <c r="B2655" s="61" t="s">
        <v>5175</v>
      </c>
      <c r="C2655" s="61" t="s">
        <v>5176</v>
      </c>
      <c r="D2655" s="48" t="s">
        <v>45</v>
      </c>
      <c r="E2655" s="52"/>
    </row>
    <row r="2656" spans="1:5" ht="15">
      <c r="A2656" s="48" t="s">
        <v>8</v>
      </c>
      <c r="B2656" s="61" t="s">
        <v>3405</v>
      </c>
      <c r="C2656" s="61" t="s">
        <v>5178</v>
      </c>
      <c r="D2656" s="48" t="s">
        <v>45</v>
      </c>
      <c r="E2656" s="52"/>
    </row>
    <row r="2657" spans="1:5" ht="15">
      <c r="A2657" s="48" t="s">
        <v>9</v>
      </c>
      <c r="B2657" s="61" t="s">
        <v>523</v>
      </c>
      <c r="C2657" s="61" t="s">
        <v>5179</v>
      </c>
      <c r="D2657" s="48" t="s">
        <v>45</v>
      </c>
      <c r="E2657" s="52"/>
    </row>
    <row r="2658" spans="1:5" ht="15">
      <c r="A2658" s="48" t="s">
        <v>9</v>
      </c>
      <c r="B2658" s="61" t="s">
        <v>2605</v>
      </c>
      <c r="C2658" s="61" t="s">
        <v>5180</v>
      </c>
      <c r="D2658" s="48" t="s">
        <v>45</v>
      </c>
      <c r="E2658" s="52"/>
    </row>
    <row r="2659" spans="1:5" ht="15">
      <c r="A2659" s="48" t="s">
        <v>9</v>
      </c>
      <c r="B2659" s="61" t="s">
        <v>4309</v>
      </c>
      <c r="C2659" s="61" t="s">
        <v>5181</v>
      </c>
      <c r="D2659" s="48" t="s">
        <v>45</v>
      </c>
      <c r="E2659" s="52"/>
    </row>
    <row r="2660" spans="1:5" ht="15">
      <c r="A2660" s="48" t="s">
        <v>9</v>
      </c>
      <c r="B2660" s="61" t="s">
        <v>515</v>
      </c>
      <c r="C2660" s="61" t="s">
        <v>5184</v>
      </c>
      <c r="D2660" s="48" t="s">
        <v>45</v>
      </c>
      <c r="E2660" s="52"/>
    </row>
    <row r="2661" spans="1:5" ht="15">
      <c r="A2661" s="48" t="s">
        <v>9</v>
      </c>
      <c r="B2661" s="61" t="s">
        <v>196</v>
      </c>
      <c r="C2661" s="61" t="s">
        <v>5185</v>
      </c>
      <c r="D2661" s="48" t="s">
        <v>45</v>
      </c>
      <c r="E2661" s="52"/>
    </row>
    <row r="2662" spans="1:5" ht="15">
      <c r="A2662" s="48" t="s">
        <v>9</v>
      </c>
      <c r="B2662" s="61" t="s">
        <v>2348</v>
      </c>
      <c r="C2662" s="61" t="s">
        <v>5188</v>
      </c>
      <c r="D2662" s="48" t="s">
        <v>45</v>
      </c>
      <c r="E2662" s="52"/>
    </row>
    <row r="2663" spans="1:5" ht="15">
      <c r="A2663" s="48" t="s">
        <v>9</v>
      </c>
      <c r="B2663" s="61" t="s">
        <v>2880</v>
      </c>
      <c r="C2663" s="61" t="s">
        <v>5190</v>
      </c>
      <c r="D2663" s="48" t="s">
        <v>45</v>
      </c>
      <c r="E2663" s="52"/>
    </row>
    <row r="2664" spans="1:5" ht="15">
      <c r="A2664" s="48" t="s">
        <v>9</v>
      </c>
      <c r="B2664" s="61" t="s">
        <v>303</v>
      </c>
      <c r="C2664" s="61" t="s">
        <v>5193</v>
      </c>
      <c r="D2664" s="48" t="s">
        <v>45</v>
      </c>
      <c r="E2664" s="52"/>
    </row>
    <row r="2665" spans="1:5" ht="15">
      <c r="A2665" s="48" t="s">
        <v>9</v>
      </c>
      <c r="B2665" s="61" t="s">
        <v>3880</v>
      </c>
      <c r="C2665" s="61" t="s">
        <v>5194</v>
      </c>
      <c r="D2665" s="48" t="s">
        <v>45</v>
      </c>
      <c r="E2665" s="52"/>
    </row>
    <row r="2666" spans="1:5" ht="15">
      <c r="A2666" s="48" t="s">
        <v>9</v>
      </c>
      <c r="B2666" s="61" t="s">
        <v>3232</v>
      </c>
      <c r="C2666" s="61" t="s">
        <v>5197</v>
      </c>
      <c r="D2666" s="48" t="s">
        <v>45</v>
      </c>
      <c r="E2666" s="52"/>
    </row>
    <row r="2667" spans="1:5" ht="15">
      <c r="A2667" s="48" t="s">
        <v>9</v>
      </c>
      <c r="B2667" s="61" t="s">
        <v>1016</v>
      </c>
      <c r="C2667" s="61" t="s">
        <v>5198</v>
      </c>
      <c r="D2667" s="48" t="s">
        <v>45</v>
      </c>
      <c r="E2667" s="52"/>
    </row>
    <row r="2668" spans="1:5" ht="15">
      <c r="A2668" s="48" t="s">
        <v>9</v>
      </c>
      <c r="B2668" s="61" t="s">
        <v>3083</v>
      </c>
      <c r="C2668" s="61" t="s">
        <v>5199</v>
      </c>
      <c r="D2668" s="48" t="s">
        <v>45</v>
      </c>
      <c r="E2668" s="52"/>
    </row>
    <row r="2669" spans="1:5" ht="15">
      <c r="A2669" s="48" t="s">
        <v>9</v>
      </c>
      <c r="B2669" s="61" t="s">
        <v>2205</v>
      </c>
      <c r="C2669" s="61" t="s">
        <v>5200</v>
      </c>
      <c r="D2669" s="48" t="s">
        <v>45</v>
      </c>
      <c r="E2669" s="52"/>
    </row>
    <row r="2670" spans="1:5" ht="15">
      <c r="A2670" s="48" t="s">
        <v>9</v>
      </c>
      <c r="B2670" s="61" t="s">
        <v>5201</v>
      </c>
      <c r="C2670" s="61" t="s">
        <v>5202</v>
      </c>
      <c r="D2670" s="48" t="s">
        <v>45</v>
      </c>
      <c r="E2670" s="52"/>
    </row>
    <row r="2671" spans="1:5" ht="15">
      <c r="A2671" s="48" t="s">
        <v>8</v>
      </c>
      <c r="B2671" s="61" t="s">
        <v>5203</v>
      </c>
      <c r="C2671" s="61" t="s">
        <v>5204</v>
      </c>
      <c r="D2671" s="48" t="s">
        <v>45</v>
      </c>
      <c r="E2671" s="52"/>
    </row>
    <row r="2672" spans="1:5" ht="15">
      <c r="A2672" s="48" t="s">
        <v>9</v>
      </c>
      <c r="B2672" s="61" t="s">
        <v>1997</v>
      </c>
      <c r="C2672" s="61" t="s">
        <v>5205</v>
      </c>
      <c r="D2672" s="48" t="s">
        <v>45</v>
      </c>
      <c r="E2672" s="52"/>
    </row>
    <row r="2673" spans="1:5" ht="15">
      <c r="A2673" s="48" t="s">
        <v>9</v>
      </c>
      <c r="B2673" s="61" t="s">
        <v>2114</v>
      </c>
      <c r="C2673" s="61" t="s">
        <v>5207</v>
      </c>
      <c r="D2673" s="48" t="s">
        <v>45</v>
      </c>
      <c r="E2673" s="52"/>
    </row>
    <row r="2674" spans="1:5" ht="15">
      <c r="A2674" s="48" t="s">
        <v>9</v>
      </c>
      <c r="B2674" s="61" t="s">
        <v>4015</v>
      </c>
      <c r="C2674" s="61" t="s">
        <v>5208</v>
      </c>
      <c r="D2674" s="48" t="s">
        <v>45</v>
      </c>
      <c r="E2674" s="52"/>
    </row>
    <row r="2675" spans="1:5" ht="15">
      <c r="A2675" s="48" t="s">
        <v>9</v>
      </c>
      <c r="B2675" s="61" t="s">
        <v>2584</v>
      </c>
      <c r="C2675" s="61" t="s">
        <v>5209</v>
      </c>
      <c r="D2675" s="48" t="s">
        <v>45</v>
      </c>
      <c r="E2675" s="52"/>
    </row>
    <row r="2676" spans="1:5" ht="15">
      <c r="A2676" s="48" t="s">
        <v>9</v>
      </c>
      <c r="B2676" s="61" t="s">
        <v>2348</v>
      </c>
      <c r="C2676" s="61" t="s">
        <v>5210</v>
      </c>
      <c r="D2676" s="48" t="s">
        <v>45</v>
      </c>
      <c r="E2676" s="52"/>
    </row>
    <row r="2677" spans="1:5" ht="15">
      <c r="A2677" s="48" t="s">
        <v>9</v>
      </c>
      <c r="B2677" s="61" t="s">
        <v>3069</v>
      </c>
      <c r="C2677" s="61" t="s">
        <v>5211</v>
      </c>
      <c r="D2677" s="48" t="s">
        <v>45</v>
      </c>
      <c r="E2677" s="52"/>
    </row>
    <row r="2678" spans="1:5" ht="15">
      <c r="A2678" s="48" t="s">
        <v>8</v>
      </c>
      <c r="B2678" s="61" t="s">
        <v>1005</v>
      </c>
      <c r="C2678" s="61" t="s">
        <v>5213</v>
      </c>
      <c r="D2678" s="48" t="s">
        <v>45</v>
      </c>
      <c r="E2678" s="52"/>
    </row>
    <row r="2679" spans="1:5" ht="15">
      <c r="A2679" s="48" t="s">
        <v>9</v>
      </c>
      <c r="B2679" s="61" t="s">
        <v>2472</v>
      </c>
      <c r="C2679" s="61" t="s">
        <v>5214</v>
      </c>
      <c r="D2679" s="48" t="s">
        <v>45</v>
      </c>
      <c r="E2679" s="52"/>
    </row>
    <row r="2680" spans="1:5" ht="15">
      <c r="A2680" s="48" t="s">
        <v>8</v>
      </c>
      <c r="B2680" s="61" t="s">
        <v>303</v>
      </c>
      <c r="C2680" s="61" t="s">
        <v>5215</v>
      </c>
      <c r="D2680" s="48" t="s">
        <v>45</v>
      </c>
      <c r="E2680" s="52"/>
    </row>
    <row r="2681" spans="1:5" ht="15">
      <c r="A2681" s="48" t="s">
        <v>8</v>
      </c>
      <c r="B2681" s="61" t="s">
        <v>2653</v>
      </c>
      <c r="C2681" s="61" t="s">
        <v>5216</v>
      </c>
      <c r="D2681" s="48" t="s">
        <v>45</v>
      </c>
      <c r="E2681" s="52"/>
    </row>
    <row r="2682" spans="1:5" ht="15">
      <c r="A2682" s="48" t="s">
        <v>9</v>
      </c>
      <c r="B2682" s="61" t="s">
        <v>3325</v>
      </c>
      <c r="C2682" s="61" t="s">
        <v>5219</v>
      </c>
      <c r="D2682" s="48" t="s">
        <v>45</v>
      </c>
      <c r="E2682" s="52"/>
    </row>
    <row r="2683" spans="1:5" ht="15">
      <c r="A2683" s="48" t="s">
        <v>9</v>
      </c>
      <c r="B2683" s="61" t="s">
        <v>784</v>
      </c>
      <c r="C2683" s="61" t="s">
        <v>5221</v>
      </c>
      <c r="D2683" s="48" t="s">
        <v>45</v>
      </c>
      <c r="E2683" s="52"/>
    </row>
    <row r="2684" spans="1:5" ht="15">
      <c r="A2684" s="48" t="s">
        <v>9</v>
      </c>
      <c r="B2684" s="61" t="s">
        <v>2412</v>
      </c>
      <c r="C2684" s="61" t="s">
        <v>5222</v>
      </c>
      <c r="D2684" s="48" t="s">
        <v>45</v>
      </c>
      <c r="E2684" s="52"/>
    </row>
    <row r="2685" spans="1:5" ht="15">
      <c r="A2685" s="48" t="s">
        <v>8</v>
      </c>
      <c r="B2685" s="61" t="s">
        <v>1863</v>
      </c>
      <c r="C2685" s="61" t="s">
        <v>5223</v>
      </c>
      <c r="D2685" s="48" t="s">
        <v>45</v>
      </c>
      <c r="E2685" s="52"/>
    </row>
    <row r="2686" spans="1:5" ht="15">
      <c r="A2686" s="48" t="s">
        <v>9</v>
      </c>
      <c r="B2686" s="61" t="s">
        <v>336</v>
      </c>
      <c r="C2686" s="61" t="s">
        <v>5224</v>
      </c>
      <c r="D2686" s="48" t="s">
        <v>45</v>
      </c>
      <c r="E2686" s="52"/>
    </row>
    <row r="2687" spans="1:5" ht="15">
      <c r="A2687" s="48" t="s">
        <v>8</v>
      </c>
      <c r="B2687" s="61" t="s">
        <v>3083</v>
      </c>
      <c r="C2687" s="61" t="s">
        <v>5226</v>
      </c>
      <c r="D2687" s="48" t="s">
        <v>45</v>
      </c>
      <c r="E2687" s="52"/>
    </row>
    <row r="2688" spans="1:5" ht="15">
      <c r="A2688" s="48" t="s">
        <v>8</v>
      </c>
      <c r="B2688" s="61" t="s">
        <v>336</v>
      </c>
      <c r="C2688" s="61" t="s">
        <v>5227</v>
      </c>
      <c r="D2688" s="48" t="s">
        <v>45</v>
      </c>
      <c r="E2688" s="52"/>
    </row>
    <row r="2689" spans="1:5" ht="15">
      <c r="A2689" s="48" t="s">
        <v>9</v>
      </c>
      <c r="B2689" s="61" t="s">
        <v>1065</v>
      </c>
      <c r="C2689" s="61" t="s">
        <v>5228</v>
      </c>
      <c r="D2689" s="48" t="s">
        <v>45</v>
      </c>
      <c r="E2689" s="52"/>
    </row>
    <row r="2690" spans="1:5" ht="15">
      <c r="A2690" s="48" t="s">
        <v>9</v>
      </c>
      <c r="B2690" s="61" t="s">
        <v>2758</v>
      </c>
      <c r="C2690" s="61" t="s">
        <v>5229</v>
      </c>
      <c r="D2690" s="48" t="s">
        <v>45</v>
      </c>
      <c r="E2690" s="52"/>
    </row>
    <row r="2691" spans="1:5" ht="15">
      <c r="A2691" s="48" t="s">
        <v>9</v>
      </c>
      <c r="B2691" s="61" t="s">
        <v>2144</v>
      </c>
      <c r="C2691" s="61" t="s">
        <v>5230</v>
      </c>
      <c r="D2691" s="48" t="s">
        <v>45</v>
      </c>
      <c r="E2691" s="52"/>
    </row>
    <row r="2692" spans="1:5" ht="15">
      <c r="A2692" s="48" t="s">
        <v>9</v>
      </c>
      <c r="B2692" s="61" t="s">
        <v>1142</v>
      </c>
      <c r="C2692" s="61" t="s">
        <v>5231</v>
      </c>
      <c r="D2692" s="48" t="s">
        <v>45</v>
      </c>
      <c r="E2692" s="52"/>
    </row>
    <row r="2693" spans="1:5" ht="15">
      <c r="A2693" s="48" t="s">
        <v>9</v>
      </c>
      <c r="B2693" s="61" t="s">
        <v>1329</v>
      </c>
      <c r="C2693" s="61" t="s">
        <v>5232</v>
      </c>
      <c r="D2693" s="48" t="s">
        <v>45</v>
      </c>
      <c r="E2693" s="52"/>
    </row>
    <row r="2694" spans="1:5" ht="15">
      <c r="A2694" s="48" t="s">
        <v>8</v>
      </c>
      <c r="B2694" s="61" t="s">
        <v>3941</v>
      </c>
      <c r="C2694" s="61" t="s">
        <v>5235</v>
      </c>
      <c r="D2694" s="48" t="s">
        <v>45</v>
      </c>
      <c r="E2694" s="52"/>
    </row>
    <row r="2695" spans="1:5" ht="15">
      <c r="A2695" s="48" t="s">
        <v>9</v>
      </c>
      <c r="B2695" s="61" t="s">
        <v>878</v>
      </c>
      <c r="C2695" s="61" t="s">
        <v>5236</v>
      </c>
      <c r="D2695" s="48" t="s">
        <v>45</v>
      </c>
      <c r="E2695" s="52"/>
    </row>
    <row r="2696" spans="1:5" ht="15">
      <c r="A2696" s="48" t="s">
        <v>9</v>
      </c>
      <c r="B2696" s="61" t="s">
        <v>1315</v>
      </c>
      <c r="C2696" s="61" t="s">
        <v>5237</v>
      </c>
      <c r="D2696" s="48" t="s">
        <v>45</v>
      </c>
      <c r="E2696" s="52"/>
    </row>
    <row r="2697" spans="1:5" ht="15">
      <c r="A2697" s="48" t="s">
        <v>9</v>
      </c>
      <c r="B2697" s="61" t="s">
        <v>336</v>
      </c>
      <c r="C2697" s="61" t="s">
        <v>5238</v>
      </c>
      <c r="D2697" s="48" t="s">
        <v>45</v>
      </c>
      <c r="E2697" s="52"/>
    </row>
    <row r="2698" spans="1:5" ht="15">
      <c r="A2698" s="48" t="s">
        <v>9</v>
      </c>
      <c r="B2698" s="61" t="s">
        <v>2222</v>
      </c>
      <c r="C2698" s="61" t="s">
        <v>5239</v>
      </c>
      <c r="D2698" s="48" t="s">
        <v>45</v>
      </c>
      <c r="E2698" s="52"/>
    </row>
    <row r="2699" spans="1:5" ht="15">
      <c r="A2699" s="48" t="s">
        <v>9</v>
      </c>
      <c r="B2699" s="61" t="s">
        <v>2494</v>
      </c>
      <c r="C2699" s="61" t="s">
        <v>5240</v>
      </c>
      <c r="D2699" s="48" t="s">
        <v>45</v>
      </c>
      <c r="E2699" s="52"/>
    </row>
    <row r="2700" spans="1:5" ht="15">
      <c r="A2700" s="48" t="s">
        <v>8</v>
      </c>
      <c r="B2700" s="61" t="s">
        <v>2137</v>
      </c>
      <c r="C2700" s="61" t="s">
        <v>5242</v>
      </c>
      <c r="D2700" s="48" t="s">
        <v>45</v>
      </c>
      <c r="E2700" s="52"/>
    </row>
    <row r="2701" spans="1:5" ht="15">
      <c r="A2701" s="48" t="s">
        <v>9</v>
      </c>
      <c r="B2701" s="61" t="s">
        <v>2053</v>
      </c>
      <c r="C2701" s="61" t="s">
        <v>5244</v>
      </c>
      <c r="D2701" s="48" t="s">
        <v>45</v>
      </c>
      <c r="E2701" s="52"/>
    </row>
    <row r="2702" spans="1:5" ht="15">
      <c r="A2702" s="48" t="s">
        <v>9</v>
      </c>
      <c r="B2702" s="61" t="s">
        <v>63</v>
      </c>
      <c r="C2702" s="61" t="s">
        <v>5245</v>
      </c>
      <c r="D2702" s="48" t="s">
        <v>45</v>
      </c>
      <c r="E2702" s="52"/>
    </row>
    <row r="2703" spans="1:5" ht="15">
      <c r="A2703" s="48" t="s">
        <v>9</v>
      </c>
      <c r="B2703" s="61" t="s">
        <v>4846</v>
      </c>
      <c r="C2703" s="61" t="s">
        <v>5246</v>
      </c>
      <c r="D2703" s="48" t="s">
        <v>45</v>
      </c>
      <c r="E2703" s="52"/>
    </row>
    <row r="2704" spans="1:5" ht="15">
      <c r="A2704" s="48" t="s">
        <v>9</v>
      </c>
      <c r="B2704" s="61" t="s">
        <v>3614</v>
      </c>
      <c r="C2704" s="61" t="s">
        <v>5248</v>
      </c>
      <c r="D2704" s="48" t="s">
        <v>45</v>
      </c>
      <c r="E2704" s="52"/>
    </row>
    <row r="2705" spans="1:5" ht="15">
      <c r="A2705" s="48" t="s">
        <v>8</v>
      </c>
      <c r="B2705" s="61" t="s">
        <v>2450</v>
      </c>
      <c r="C2705" s="61" t="s">
        <v>5249</v>
      </c>
      <c r="D2705" s="48" t="s">
        <v>45</v>
      </c>
      <c r="E2705" s="52"/>
    </row>
    <row r="2706" spans="1:5" ht="15">
      <c r="A2706" s="48" t="s">
        <v>8</v>
      </c>
      <c r="B2706" s="61" t="s">
        <v>1825</v>
      </c>
      <c r="C2706" s="61" t="s">
        <v>5250</v>
      </c>
      <c r="D2706" s="48" t="s">
        <v>45</v>
      </c>
      <c r="E2706" s="52"/>
    </row>
    <row r="2707" spans="1:5" ht="15">
      <c r="A2707" s="48" t="s">
        <v>9</v>
      </c>
      <c r="B2707" s="61" t="s">
        <v>2315</v>
      </c>
      <c r="C2707" s="61" t="s">
        <v>5251</v>
      </c>
      <c r="D2707" s="48" t="s">
        <v>45</v>
      </c>
      <c r="E2707" s="52"/>
    </row>
    <row r="2708" spans="1:5" ht="15">
      <c r="A2708" s="48" t="s">
        <v>9</v>
      </c>
      <c r="B2708" s="61" t="s">
        <v>1974</v>
      </c>
      <c r="C2708" s="61" t="s">
        <v>5253</v>
      </c>
      <c r="D2708" s="48" t="s">
        <v>45</v>
      </c>
      <c r="E2708" s="52"/>
    </row>
    <row r="2709" spans="1:5" ht="15">
      <c r="A2709" s="48" t="s">
        <v>8</v>
      </c>
      <c r="B2709" s="61" t="s">
        <v>1534</v>
      </c>
      <c r="C2709" s="61" t="s">
        <v>5254</v>
      </c>
      <c r="D2709" s="48" t="s">
        <v>45</v>
      </c>
      <c r="E2709" s="52"/>
    </row>
    <row r="2710" spans="1:5" ht="15">
      <c r="A2710" s="48" t="s">
        <v>9</v>
      </c>
      <c r="B2710" s="61" t="s">
        <v>2216</v>
      </c>
      <c r="C2710" s="61" t="s">
        <v>5255</v>
      </c>
      <c r="D2710" s="48" t="s">
        <v>45</v>
      </c>
      <c r="E2710" s="52"/>
    </row>
    <row r="2711" spans="1:5" ht="15">
      <c r="A2711" s="48" t="s">
        <v>8</v>
      </c>
      <c r="B2711" s="61" t="s">
        <v>2405</v>
      </c>
      <c r="C2711" s="61" t="s">
        <v>5256</v>
      </c>
      <c r="D2711" s="48" t="s">
        <v>45</v>
      </c>
      <c r="E2711" s="52"/>
    </row>
    <row r="2712" spans="1:5" ht="15">
      <c r="A2712" s="48" t="s">
        <v>9</v>
      </c>
      <c r="B2712" s="61" t="s">
        <v>2314</v>
      </c>
      <c r="C2712" s="61" t="s">
        <v>5257</v>
      </c>
      <c r="D2712" s="48" t="s">
        <v>45</v>
      </c>
      <c r="E2712" s="52"/>
    </row>
    <row r="2713" spans="1:5" ht="15">
      <c r="A2713" s="48" t="s">
        <v>8</v>
      </c>
      <c r="B2713" s="61" t="s">
        <v>1955</v>
      </c>
      <c r="C2713" s="61" t="s">
        <v>5258</v>
      </c>
      <c r="D2713" s="48" t="s">
        <v>45</v>
      </c>
      <c r="E2713" s="52"/>
    </row>
    <row r="2714" spans="1:5" ht="15">
      <c r="A2714" s="48" t="s">
        <v>9</v>
      </c>
      <c r="B2714" s="61" t="s">
        <v>2348</v>
      </c>
      <c r="C2714" s="61" t="s">
        <v>5260</v>
      </c>
      <c r="D2714" s="48" t="s">
        <v>45</v>
      </c>
      <c r="E2714" s="52"/>
    </row>
    <row r="2715" spans="1:5" ht="15">
      <c r="A2715" s="48" t="s">
        <v>8</v>
      </c>
      <c r="B2715" s="61" t="s">
        <v>2714</v>
      </c>
      <c r="C2715" s="61" t="s">
        <v>5262</v>
      </c>
      <c r="D2715" s="48" t="s">
        <v>45</v>
      </c>
      <c r="E2715" s="52"/>
    </row>
    <row r="2716" spans="1:5" ht="15">
      <c r="A2716" s="48" t="s">
        <v>9</v>
      </c>
      <c r="B2716" s="61" t="s">
        <v>1783</v>
      </c>
      <c r="C2716" s="61" t="s">
        <v>5263</v>
      </c>
      <c r="D2716" s="48" t="s">
        <v>45</v>
      </c>
      <c r="E2716" s="52"/>
    </row>
    <row r="2717" spans="1:5" ht="15">
      <c r="A2717" s="48" t="s">
        <v>9</v>
      </c>
      <c r="B2717" s="61" t="s">
        <v>1497</v>
      </c>
      <c r="C2717" s="61" t="s">
        <v>5264</v>
      </c>
      <c r="D2717" s="48" t="s">
        <v>45</v>
      </c>
      <c r="E2717" s="52"/>
    </row>
    <row r="2718" spans="1:5" ht="15">
      <c r="A2718" s="48" t="s">
        <v>9</v>
      </c>
      <c r="B2718" s="61" t="s">
        <v>4064</v>
      </c>
      <c r="C2718" s="61" t="s">
        <v>5267</v>
      </c>
      <c r="D2718" s="48" t="s">
        <v>45</v>
      </c>
      <c r="E2718" s="52"/>
    </row>
    <row r="2719" spans="1:5" ht="15">
      <c r="A2719" s="48" t="s">
        <v>8</v>
      </c>
      <c r="B2719" s="61" t="s">
        <v>2242</v>
      </c>
      <c r="C2719" s="61" t="s">
        <v>5270</v>
      </c>
      <c r="D2719" s="48" t="s">
        <v>45</v>
      </c>
      <c r="E2719" s="52"/>
    </row>
    <row r="2720" spans="1:5" ht="15">
      <c r="A2720" s="48" t="s">
        <v>9</v>
      </c>
      <c r="B2720" s="61" t="s">
        <v>1249</v>
      </c>
      <c r="C2720" s="61" t="s">
        <v>5271</v>
      </c>
      <c r="D2720" s="48" t="s">
        <v>45</v>
      </c>
      <c r="E2720" s="52"/>
    </row>
    <row r="2721" spans="1:5" ht="15">
      <c r="A2721" s="48" t="s">
        <v>9</v>
      </c>
      <c r="B2721" s="61" t="s">
        <v>1916</v>
      </c>
      <c r="C2721" s="61" t="s">
        <v>5272</v>
      </c>
      <c r="D2721" s="48" t="s">
        <v>45</v>
      </c>
      <c r="E2721" s="52"/>
    </row>
    <row r="2722" spans="1:5" ht="15">
      <c r="A2722" s="48" t="s">
        <v>9</v>
      </c>
      <c r="B2722" s="61" t="s">
        <v>3343</v>
      </c>
      <c r="C2722" s="61" t="s">
        <v>5273</v>
      </c>
      <c r="D2722" s="48" t="s">
        <v>45</v>
      </c>
      <c r="E2722" s="52"/>
    </row>
    <row r="2723" spans="1:5" ht="15">
      <c r="A2723" s="48" t="s">
        <v>9</v>
      </c>
      <c r="B2723" s="61" t="s">
        <v>5274</v>
      </c>
      <c r="C2723" s="61" t="s">
        <v>5275</v>
      </c>
      <c r="D2723" s="48" t="s">
        <v>45</v>
      </c>
      <c r="E2723" s="52"/>
    </row>
    <row r="2724" spans="1:5" ht="15">
      <c r="A2724" s="48" t="s">
        <v>9</v>
      </c>
      <c r="B2724" s="61" t="s">
        <v>4030</v>
      </c>
      <c r="C2724" s="61" t="s">
        <v>5276</v>
      </c>
      <c r="D2724" s="48" t="s">
        <v>45</v>
      </c>
      <c r="E2724" s="52"/>
    </row>
    <row r="2725" spans="1:5" ht="15">
      <c r="A2725" s="48" t="s">
        <v>8</v>
      </c>
      <c r="B2725" s="61" t="s">
        <v>1880</v>
      </c>
      <c r="C2725" s="61" t="s">
        <v>5277</v>
      </c>
      <c r="D2725" s="48" t="s">
        <v>45</v>
      </c>
      <c r="E2725" s="52"/>
    </row>
    <row r="2726" spans="1:5" ht="15">
      <c r="A2726" s="48" t="s">
        <v>9</v>
      </c>
      <c r="B2726" s="61" t="s">
        <v>2234</v>
      </c>
      <c r="C2726" s="61" t="s">
        <v>5278</v>
      </c>
      <c r="D2726" s="48" t="s">
        <v>45</v>
      </c>
      <c r="E2726" s="52"/>
    </row>
    <row r="2727" spans="1:5" ht="15">
      <c r="A2727" s="48" t="s">
        <v>9</v>
      </c>
      <c r="B2727" s="61" t="s">
        <v>280</v>
      </c>
      <c r="C2727" s="61" t="s">
        <v>5279</v>
      </c>
      <c r="D2727" s="48" t="s">
        <v>45</v>
      </c>
      <c r="E2727" s="52"/>
    </row>
    <row r="2728" spans="1:5" ht="15">
      <c r="A2728" s="48" t="s">
        <v>8</v>
      </c>
      <c r="B2728" s="61" t="s">
        <v>4154</v>
      </c>
      <c r="C2728" s="61" t="s">
        <v>5280</v>
      </c>
      <c r="D2728" s="48" t="s">
        <v>45</v>
      </c>
      <c r="E2728" s="52"/>
    </row>
    <row r="2729" spans="1:5" ht="15">
      <c r="A2729" s="48" t="s">
        <v>9</v>
      </c>
      <c r="B2729" s="61" t="s">
        <v>4076</v>
      </c>
      <c r="C2729" s="61" t="s">
        <v>5281</v>
      </c>
      <c r="D2729" s="48" t="s">
        <v>45</v>
      </c>
      <c r="E2729" s="52"/>
    </row>
    <row r="2730" spans="1:5" ht="15">
      <c r="A2730" s="48" t="s">
        <v>8</v>
      </c>
      <c r="B2730" s="61" t="s">
        <v>3887</v>
      </c>
      <c r="C2730" s="61" t="s">
        <v>5282</v>
      </c>
      <c r="D2730" s="48" t="s">
        <v>45</v>
      </c>
      <c r="E2730" s="52"/>
    </row>
    <row r="2731" spans="1:5" ht="15">
      <c r="A2731" s="48" t="s">
        <v>9</v>
      </c>
      <c r="B2731" s="61" t="s">
        <v>3129</v>
      </c>
      <c r="C2731" s="61" t="s">
        <v>5283</v>
      </c>
      <c r="D2731" s="48" t="s">
        <v>45</v>
      </c>
      <c r="E2731" s="52"/>
    </row>
    <row r="2732" spans="1:5" ht="15">
      <c r="A2732" s="48" t="s">
        <v>9</v>
      </c>
      <c r="B2732" s="61" t="s">
        <v>1955</v>
      </c>
      <c r="C2732" s="61" t="s">
        <v>5286</v>
      </c>
      <c r="D2732" s="48" t="s">
        <v>45</v>
      </c>
      <c r="E2732" s="52"/>
    </row>
    <row r="2733" spans="1:5" ht="15">
      <c r="A2733" s="48" t="s">
        <v>9</v>
      </c>
      <c r="B2733" s="61" t="s">
        <v>2366</v>
      </c>
      <c r="C2733" s="61" t="s">
        <v>5287</v>
      </c>
      <c r="D2733" s="48" t="s">
        <v>45</v>
      </c>
      <c r="E2733" s="52"/>
    </row>
    <row r="2734" spans="1:5" ht="15">
      <c r="A2734" s="48" t="s">
        <v>9</v>
      </c>
      <c r="B2734" s="61" t="s">
        <v>487</v>
      </c>
      <c r="C2734" s="61" t="s">
        <v>5288</v>
      </c>
      <c r="D2734" s="48" t="s">
        <v>45</v>
      </c>
      <c r="E2734" s="52"/>
    </row>
    <row r="2735" spans="1:5" ht="15">
      <c r="A2735" s="48" t="s">
        <v>8</v>
      </c>
      <c r="B2735" s="61" t="s">
        <v>223</v>
      </c>
      <c r="C2735" s="61" t="s">
        <v>5289</v>
      </c>
      <c r="D2735" s="48" t="s">
        <v>45</v>
      </c>
      <c r="E2735" s="52"/>
    </row>
    <row r="2736" spans="1:5" ht="15">
      <c r="A2736" s="48" t="s">
        <v>9</v>
      </c>
      <c r="B2736" s="61" t="s">
        <v>1540</v>
      </c>
      <c r="C2736" s="61" t="s">
        <v>5290</v>
      </c>
      <c r="D2736" s="48" t="s">
        <v>45</v>
      </c>
      <c r="E2736" s="52"/>
    </row>
    <row r="2737" spans="1:5" ht="15">
      <c r="A2737" s="48" t="s">
        <v>9</v>
      </c>
      <c r="B2737" s="61" t="s">
        <v>623</v>
      </c>
      <c r="C2737" s="61" t="s">
        <v>5291</v>
      </c>
      <c r="D2737" s="48" t="s">
        <v>45</v>
      </c>
      <c r="E2737" s="52"/>
    </row>
    <row r="2738" spans="1:5" ht="15">
      <c r="A2738" s="48" t="s">
        <v>9</v>
      </c>
      <c r="B2738" s="61" t="s">
        <v>4172</v>
      </c>
      <c r="C2738" s="61" t="s">
        <v>5292</v>
      </c>
      <c r="D2738" s="48" t="s">
        <v>45</v>
      </c>
      <c r="E2738" s="52"/>
    </row>
    <row r="2739" spans="1:5" ht="15">
      <c r="A2739" s="48" t="s">
        <v>9</v>
      </c>
      <c r="B2739" s="61" t="s">
        <v>5293</v>
      </c>
      <c r="C2739" s="61" t="s">
        <v>5294</v>
      </c>
      <c r="D2739" s="48" t="s">
        <v>45</v>
      </c>
      <c r="E2739" s="52"/>
    </row>
    <row r="2740" spans="1:5" ht="15">
      <c r="A2740" s="48" t="s">
        <v>9</v>
      </c>
      <c r="B2740" s="61" t="s">
        <v>2940</v>
      </c>
      <c r="C2740" s="61" t="s">
        <v>5295</v>
      </c>
      <c r="D2740" s="48" t="s">
        <v>45</v>
      </c>
      <c r="E2740" s="52"/>
    </row>
    <row r="2741" spans="1:5" ht="15">
      <c r="A2741" s="48" t="s">
        <v>9</v>
      </c>
      <c r="B2741" s="61" t="s">
        <v>5298</v>
      </c>
      <c r="C2741" s="61" t="s">
        <v>5299</v>
      </c>
      <c r="D2741" s="48" t="s">
        <v>45</v>
      </c>
      <c r="E2741" s="52"/>
    </row>
    <row r="2742" spans="1:5" ht="15">
      <c r="A2742" s="48" t="s">
        <v>9</v>
      </c>
      <c r="B2742" s="61" t="s">
        <v>980</v>
      </c>
      <c r="C2742" s="61" t="s">
        <v>5300</v>
      </c>
      <c r="D2742" s="48" t="s">
        <v>45</v>
      </c>
      <c r="E2742" s="52"/>
    </row>
    <row r="2743" spans="1:5" ht="15">
      <c r="A2743" s="48" t="s">
        <v>9</v>
      </c>
      <c r="B2743" s="61" t="s">
        <v>2952</v>
      </c>
      <c r="C2743" s="61" t="s">
        <v>5301</v>
      </c>
      <c r="D2743" s="48" t="s">
        <v>45</v>
      </c>
      <c r="E2743" s="52"/>
    </row>
    <row r="2744" spans="1:5" ht="15">
      <c r="A2744" s="48" t="s">
        <v>8</v>
      </c>
      <c r="B2744" s="61" t="s">
        <v>2286</v>
      </c>
      <c r="C2744" s="61" t="s">
        <v>5303</v>
      </c>
      <c r="D2744" s="48" t="s">
        <v>45</v>
      </c>
      <c r="E2744" s="52"/>
    </row>
    <row r="2745" spans="1:5" ht="15">
      <c r="A2745" s="48" t="s">
        <v>9</v>
      </c>
      <c r="B2745" s="61" t="s">
        <v>1969</v>
      </c>
      <c r="C2745" s="61" t="s">
        <v>5304</v>
      </c>
      <c r="D2745" s="48" t="s">
        <v>45</v>
      </c>
      <c r="E2745" s="52"/>
    </row>
    <row r="2746" spans="1:5" ht="15">
      <c r="A2746" s="48" t="s">
        <v>9</v>
      </c>
      <c r="B2746" s="61" t="s">
        <v>2796</v>
      </c>
      <c r="C2746" s="61" t="s">
        <v>5305</v>
      </c>
      <c r="D2746" s="48" t="s">
        <v>45</v>
      </c>
      <c r="E2746" s="52"/>
    </row>
    <row r="2747" spans="1:5" ht="15">
      <c r="A2747" s="48" t="s">
        <v>9</v>
      </c>
      <c r="B2747" s="61" t="s">
        <v>1703</v>
      </c>
      <c r="C2747" s="61" t="s">
        <v>5306</v>
      </c>
      <c r="D2747" s="48" t="s">
        <v>45</v>
      </c>
      <c r="E2747" s="52"/>
    </row>
    <row r="2748" spans="1:5" ht="15">
      <c r="A2748" s="48" t="s">
        <v>8</v>
      </c>
      <c r="B2748" s="61" t="s">
        <v>1940</v>
      </c>
      <c r="C2748" s="61" t="s">
        <v>5308</v>
      </c>
      <c r="D2748" s="48" t="s">
        <v>45</v>
      </c>
      <c r="E2748" s="52"/>
    </row>
    <row r="2749" spans="1:5" ht="15">
      <c r="A2749" s="48" t="s">
        <v>9</v>
      </c>
      <c r="B2749" s="61" t="s">
        <v>2085</v>
      </c>
      <c r="C2749" s="61" t="s">
        <v>5310</v>
      </c>
      <c r="D2749" s="48" t="s">
        <v>45</v>
      </c>
      <c r="E2749" s="52"/>
    </row>
    <row r="2750" spans="1:5" ht="15">
      <c r="A2750" s="48" t="s">
        <v>9</v>
      </c>
      <c r="B2750" s="61" t="s">
        <v>2987</v>
      </c>
      <c r="C2750" s="61" t="s">
        <v>5311</v>
      </c>
      <c r="D2750" s="48" t="s">
        <v>45</v>
      </c>
      <c r="E2750" s="52"/>
    </row>
    <row r="2751" spans="1:5" ht="15">
      <c r="A2751" s="48" t="s">
        <v>9</v>
      </c>
      <c r="B2751" s="61" t="s">
        <v>2839</v>
      </c>
      <c r="C2751" s="61" t="s">
        <v>5312</v>
      </c>
      <c r="D2751" s="48" t="s">
        <v>45</v>
      </c>
      <c r="E2751" s="52"/>
    </row>
    <row r="2752" spans="1:5" ht="15">
      <c r="A2752" s="48" t="s">
        <v>9</v>
      </c>
      <c r="B2752" s="61" t="s">
        <v>2424</v>
      </c>
      <c r="C2752" s="61" t="s">
        <v>5314</v>
      </c>
      <c r="D2752" s="48" t="s">
        <v>45</v>
      </c>
      <c r="E2752" s="52"/>
    </row>
    <row r="2753" spans="1:5" ht="15">
      <c r="A2753" s="48" t="s">
        <v>9</v>
      </c>
      <c r="B2753" s="61" t="s">
        <v>3464</v>
      </c>
      <c r="C2753" s="61" t="s">
        <v>5315</v>
      </c>
      <c r="D2753" s="48" t="s">
        <v>45</v>
      </c>
      <c r="E2753" s="52"/>
    </row>
    <row r="2754" spans="1:5" ht="15">
      <c r="A2754" s="48" t="s">
        <v>8</v>
      </c>
      <c r="B2754" s="61" t="s">
        <v>2863</v>
      </c>
      <c r="C2754" s="61" t="s">
        <v>5318</v>
      </c>
      <c r="D2754" s="48" t="s">
        <v>45</v>
      </c>
      <c r="E2754" s="52"/>
    </row>
    <row r="2755" spans="1:5" ht="15">
      <c r="A2755" s="48" t="s">
        <v>9</v>
      </c>
      <c r="B2755" s="61" t="s">
        <v>1703</v>
      </c>
      <c r="C2755" s="61" t="s">
        <v>5319</v>
      </c>
      <c r="D2755" s="48" t="s">
        <v>45</v>
      </c>
      <c r="E2755" s="52"/>
    </row>
    <row r="2756" spans="1:5" ht="15">
      <c r="A2756" s="48" t="s">
        <v>9</v>
      </c>
      <c r="B2756" s="61" t="s">
        <v>5320</v>
      </c>
      <c r="C2756" s="61" t="s">
        <v>5322</v>
      </c>
      <c r="D2756" s="48" t="s">
        <v>45</v>
      </c>
      <c r="E2756" s="52"/>
    </row>
    <row r="2757" spans="1:5" ht="15">
      <c r="A2757" s="48" t="s">
        <v>9</v>
      </c>
      <c r="B2757" s="61" t="s">
        <v>3980</v>
      </c>
      <c r="C2757" s="61" t="s">
        <v>5323</v>
      </c>
      <c r="D2757" s="48" t="s">
        <v>45</v>
      </c>
      <c r="E2757" s="52"/>
    </row>
    <row r="2758" spans="1:5" ht="15">
      <c r="A2758" s="48" t="s">
        <v>8</v>
      </c>
      <c r="B2758" s="61" t="s">
        <v>1016</v>
      </c>
      <c r="C2758" s="61" t="s">
        <v>5324</v>
      </c>
      <c r="D2758" s="48" t="s">
        <v>45</v>
      </c>
      <c r="E2758" s="52"/>
    </row>
    <row r="2759" spans="1:5" ht="15">
      <c r="A2759" s="48" t="s">
        <v>9</v>
      </c>
      <c r="B2759" s="61" t="s">
        <v>2391</v>
      </c>
      <c r="C2759" s="61" t="s">
        <v>5325</v>
      </c>
      <c r="D2759" s="48" t="s">
        <v>45</v>
      </c>
      <c r="E2759" s="52"/>
    </row>
    <row r="2760" spans="1:5" ht="15">
      <c r="A2760" s="48" t="s">
        <v>9</v>
      </c>
      <c r="B2760" s="61" t="s">
        <v>5326</v>
      </c>
      <c r="C2760" s="61" t="s">
        <v>5327</v>
      </c>
      <c r="D2760" s="48" t="s">
        <v>45</v>
      </c>
      <c r="E2760" s="52"/>
    </row>
    <row r="2761" spans="1:5" ht="15">
      <c r="A2761" s="48" t="s">
        <v>8</v>
      </c>
      <c r="B2761" s="61" t="s">
        <v>2927</v>
      </c>
      <c r="C2761" s="61" t="s">
        <v>5328</v>
      </c>
      <c r="D2761" s="48" t="s">
        <v>45</v>
      </c>
      <c r="E2761" s="52"/>
    </row>
    <row r="2762" spans="1:5" ht="15">
      <c r="A2762" s="48" t="s">
        <v>9</v>
      </c>
      <c r="B2762" s="61" t="s">
        <v>228</v>
      </c>
      <c r="C2762" s="61" t="s">
        <v>5329</v>
      </c>
      <c r="D2762" s="48" t="s">
        <v>45</v>
      </c>
      <c r="E2762" s="52"/>
    </row>
    <row r="2763" spans="1:5" ht="15">
      <c r="A2763" s="48" t="s">
        <v>9</v>
      </c>
      <c r="B2763" s="61" t="s">
        <v>5330</v>
      </c>
      <c r="C2763" s="61" t="s">
        <v>5331</v>
      </c>
      <c r="D2763" s="48" t="s">
        <v>45</v>
      </c>
      <c r="E2763" s="52"/>
    </row>
    <row r="2764" spans="1:5" ht="15">
      <c r="A2764" s="48" t="s">
        <v>9</v>
      </c>
      <c r="B2764" s="61" t="s">
        <v>5333</v>
      </c>
      <c r="C2764" s="61" t="s">
        <v>5334</v>
      </c>
      <c r="D2764" s="48" t="s">
        <v>45</v>
      </c>
      <c r="E2764" s="52"/>
    </row>
    <row r="2765" spans="1:5" ht="15">
      <c r="A2765" s="48" t="s">
        <v>9</v>
      </c>
      <c r="B2765" s="61" t="s">
        <v>4563</v>
      </c>
      <c r="C2765" s="61" t="s">
        <v>5337</v>
      </c>
      <c r="D2765" s="48" t="s">
        <v>45</v>
      </c>
      <c r="E2765" s="52"/>
    </row>
    <row r="2766" spans="1:5" ht="15">
      <c r="A2766" s="48" t="s">
        <v>9</v>
      </c>
      <c r="B2766" s="61" t="s">
        <v>1928</v>
      </c>
      <c r="C2766" s="61" t="s">
        <v>5338</v>
      </c>
      <c r="D2766" s="48" t="s">
        <v>45</v>
      </c>
      <c r="E2766" s="52"/>
    </row>
    <row r="2767" spans="1:5" ht="15">
      <c r="A2767" s="48" t="s">
        <v>8</v>
      </c>
      <c r="B2767" s="61" t="s">
        <v>344</v>
      </c>
      <c r="C2767" s="61" t="s">
        <v>5339</v>
      </c>
      <c r="D2767" s="48" t="s">
        <v>45</v>
      </c>
      <c r="E2767" s="52"/>
    </row>
    <row r="2768" spans="1:5" ht="15">
      <c r="A2768" s="48" t="s">
        <v>9</v>
      </c>
      <c r="B2768" s="61" t="s">
        <v>3805</v>
      </c>
      <c r="C2768" s="61" t="s">
        <v>5340</v>
      </c>
      <c r="D2768" s="48" t="s">
        <v>45</v>
      </c>
      <c r="E2768" s="52"/>
    </row>
    <row r="2769" spans="1:5" ht="15">
      <c r="A2769" s="48" t="s">
        <v>9</v>
      </c>
      <c r="B2769" s="61" t="s">
        <v>2024</v>
      </c>
      <c r="C2769" s="61" t="s">
        <v>5341</v>
      </c>
      <c r="D2769" s="48" t="s">
        <v>45</v>
      </c>
      <c r="E2769" s="52"/>
    </row>
    <row r="2770" spans="1:5" ht="15">
      <c r="A2770" s="48" t="s">
        <v>9</v>
      </c>
      <c r="B2770" s="61" t="s">
        <v>2956</v>
      </c>
      <c r="C2770" s="61" t="s">
        <v>5343</v>
      </c>
      <c r="D2770" s="48" t="s">
        <v>45</v>
      </c>
      <c r="E2770" s="52"/>
    </row>
    <row r="2771" spans="1:5" ht="15">
      <c r="A2771" s="48" t="s">
        <v>9</v>
      </c>
      <c r="B2771" s="61" t="s">
        <v>1825</v>
      </c>
      <c r="C2771" s="61" t="s">
        <v>5346</v>
      </c>
      <c r="D2771" s="48" t="s">
        <v>45</v>
      </c>
      <c r="E2771" s="52"/>
    </row>
    <row r="2772" spans="1:5" ht="15">
      <c r="A2772" s="48" t="s">
        <v>8</v>
      </c>
      <c r="B2772" s="61" t="s">
        <v>878</v>
      </c>
      <c r="C2772" s="61" t="s">
        <v>5347</v>
      </c>
      <c r="D2772" s="48" t="s">
        <v>45</v>
      </c>
      <c r="E2772" s="52"/>
    </row>
    <row r="2773" spans="1:5" ht="15">
      <c r="A2773" s="48" t="s">
        <v>9</v>
      </c>
      <c r="B2773" s="61" t="s">
        <v>3165</v>
      </c>
      <c r="C2773" s="61" t="s">
        <v>5348</v>
      </c>
      <c r="D2773" s="48" t="s">
        <v>45</v>
      </c>
      <c r="E2773" s="52"/>
    </row>
    <row r="2774" spans="1:5" ht="15">
      <c r="A2774" s="48" t="s">
        <v>9</v>
      </c>
      <c r="B2774" s="61" t="s">
        <v>2391</v>
      </c>
      <c r="C2774" s="61" t="s">
        <v>5350</v>
      </c>
      <c r="D2774" s="48" t="s">
        <v>45</v>
      </c>
      <c r="E2774" s="52"/>
    </row>
    <row r="2775" spans="1:5" ht="15">
      <c r="A2775" s="48" t="s">
        <v>9</v>
      </c>
      <c r="B2775" s="61" t="s">
        <v>223</v>
      </c>
      <c r="C2775" s="61" t="s">
        <v>5351</v>
      </c>
      <c r="D2775" s="48" t="s">
        <v>45</v>
      </c>
      <c r="E2775" s="52"/>
    </row>
    <row r="2776" spans="1:5" ht="15">
      <c r="A2776" s="48" t="s">
        <v>9</v>
      </c>
      <c r="B2776" s="61" t="s">
        <v>2506</v>
      </c>
      <c r="C2776" s="61" t="s">
        <v>5353</v>
      </c>
      <c r="D2776" s="48" t="s">
        <v>45</v>
      </c>
      <c r="E2776" s="52"/>
    </row>
    <row r="2777" spans="1:5" ht="15">
      <c r="A2777" s="48" t="s">
        <v>9</v>
      </c>
      <c r="B2777" s="61" t="s">
        <v>1361</v>
      </c>
      <c r="C2777" s="61" t="s">
        <v>5354</v>
      </c>
      <c r="D2777" s="48" t="s">
        <v>45</v>
      </c>
      <c r="E2777" s="52"/>
    </row>
    <row r="2778" spans="1:5" ht="15">
      <c r="A2778" s="48" t="s">
        <v>9</v>
      </c>
      <c r="B2778" s="61" t="s">
        <v>5355</v>
      </c>
      <c r="C2778" s="61" t="s">
        <v>5356</v>
      </c>
      <c r="D2778" s="48" t="s">
        <v>45</v>
      </c>
      <c r="E2778" s="52"/>
    </row>
    <row r="2779" spans="1:5" ht="15">
      <c r="A2779" s="48" t="s">
        <v>9</v>
      </c>
      <c r="B2779" s="61" t="s">
        <v>4015</v>
      </c>
      <c r="C2779" s="61" t="s">
        <v>5357</v>
      </c>
      <c r="D2779" s="48" t="s">
        <v>45</v>
      </c>
      <c r="E2779" s="52"/>
    </row>
    <row r="2780" spans="1:5" ht="15">
      <c r="A2780" s="48" t="s">
        <v>9</v>
      </c>
      <c r="B2780" s="61" t="s">
        <v>2952</v>
      </c>
      <c r="C2780" s="61" t="s">
        <v>5358</v>
      </c>
      <c r="D2780" s="48" t="s">
        <v>45</v>
      </c>
      <c r="E2780" s="52"/>
    </row>
    <row r="2781" spans="1:5" ht="15">
      <c r="A2781" s="48" t="s">
        <v>9</v>
      </c>
      <c r="B2781" s="61" t="s">
        <v>5359</v>
      </c>
      <c r="C2781" s="61" t="s">
        <v>5360</v>
      </c>
      <c r="D2781" s="48" t="s">
        <v>45</v>
      </c>
      <c r="E2781" s="52"/>
    </row>
    <row r="2782" spans="1:5" ht="15">
      <c r="A2782" s="48" t="s">
        <v>9</v>
      </c>
      <c r="B2782" s="61" t="s">
        <v>5361</v>
      </c>
      <c r="C2782" s="61" t="s">
        <v>5362</v>
      </c>
      <c r="D2782" s="48" t="s">
        <v>45</v>
      </c>
      <c r="E2782" s="52"/>
    </row>
    <row r="2783" spans="1:5" ht="15">
      <c r="A2783" s="48" t="s">
        <v>9</v>
      </c>
      <c r="B2783" s="61" t="s">
        <v>542</v>
      </c>
      <c r="C2783" s="61" t="s">
        <v>5364</v>
      </c>
      <c r="D2783" s="48" t="s">
        <v>45</v>
      </c>
      <c r="E2783" s="52"/>
    </row>
    <row r="2784" spans="1:5" ht="15">
      <c r="A2784" s="48" t="s">
        <v>9</v>
      </c>
      <c r="B2784" s="61" t="s">
        <v>5365</v>
      </c>
      <c r="C2784" s="61" t="s">
        <v>5366</v>
      </c>
      <c r="D2784" s="48" t="s">
        <v>45</v>
      </c>
      <c r="E2784" s="52"/>
    </row>
    <row r="2785" spans="1:5" ht="15">
      <c r="A2785" s="48" t="s">
        <v>9</v>
      </c>
      <c r="B2785" s="61" t="s">
        <v>809</v>
      </c>
      <c r="C2785" s="61" t="s">
        <v>5368</v>
      </c>
      <c r="D2785" s="48" t="s">
        <v>45</v>
      </c>
      <c r="E2785" s="52"/>
    </row>
    <row r="2786" spans="1:5" ht="15">
      <c r="A2786" s="48" t="s">
        <v>9</v>
      </c>
      <c r="B2786" s="61" t="s">
        <v>5355</v>
      </c>
      <c r="C2786" s="61" t="s">
        <v>5369</v>
      </c>
      <c r="D2786" s="48" t="s">
        <v>45</v>
      </c>
      <c r="E2786" s="52"/>
    </row>
    <row r="2787" spans="1:5" ht="15">
      <c r="A2787" s="48" t="s">
        <v>9</v>
      </c>
      <c r="B2787" s="61" t="s">
        <v>1942</v>
      </c>
      <c r="C2787" s="61" t="s">
        <v>5370</v>
      </c>
      <c r="D2787" s="48" t="s">
        <v>45</v>
      </c>
      <c r="E2787" s="52"/>
    </row>
    <row r="2788" spans="1:5" ht="15">
      <c r="A2788" s="48" t="s">
        <v>9</v>
      </c>
      <c r="B2788" s="61" t="s">
        <v>3221</v>
      </c>
      <c r="C2788" s="61" t="s">
        <v>5371</v>
      </c>
      <c r="D2788" s="48" t="s">
        <v>45</v>
      </c>
      <c r="E2788" s="52"/>
    </row>
    <row r="2789" spans="1:5" ht="15">
      <c r="A2789" s="48" t="s">
        <v>9</v>
      </c>
      <c r="B2789" s="61" t="s">
        <v>2144</v>
      </c>
      <c r="C2789" s="61" t="s">
        <v>5373</v>
      </c>
      <c r="D2789" s="48" t="s">
        <v>45</v>
      </c>
      <c r="E2789" s="52"/>
    </row>
    <row r="2790" spans="1:5" ht="15">
      <c r="A2790" s="48" t="s">
        <v>9</v>
      </c>
      <c r="B2790" s="61" t="s">
        <v>2481</v>
      </c>
      <c r="C2790" s="61" t="s">
        <v>5374</v>
      </c>
      <c r="D2790" s="48" t="s">
        <v>45</v>
      </c>
      <c r="E2790" s="52"/>
    </row>
    <row r="2791" spans="1:5" ht="15">
      <c r="A2791" s="48" t="s">
        <v>9</v>
      </c>
      <c r="B2791" s="61" t="s">
        <v>2005</v>
      </c>
      <c r="C2791" s="61" t="s">
        <v>5375</v>
      </c>
      <c r="D2791" s="48" t="s">
        <v>45</v>
      </c>
      <c r="E2791" s="52"/>
    </row>
    <row r="2792" spans="1:5" ht="15">
      <c r="A2792" s="48" t="s">
        <v>9</v>
      </c>
      <c r="B2792" s="61" t="s">
        <v>1376</v>
      </c>
      <c r="C2792" s="61" t="s">
        <v>5377</v>
      </c>
      <c r="D2792" s="48" t="s">
        <v>45</v>
      </c>
      <c r="E2792" s="52"/>
    </row>
    <row r="2793" spans="1:5" ht="15">
      <c r="A2793" s="48" t="s">
        <v>9</v>
      </c>
      <c r="B2793" s="61" t="s">
        <v>4064</v>
      </c>
      <c r="C2793" s="61" t="s">
        <v>5378</v>
      </c>
      <c r="D2793" s="48" t="s">
        <v>45</v>
      </c>
      <c r="E2793" s="52"/>
    </row>
    <row r="2794" spans="1:5" ht="15">
      <c r="A2794" s="48" t="s">
        <v>9</v>
      </c>
      <c r="B2794" s="61" t="s">
        <v>4475</v>
      </c>
      <c r="C2794" s="61" t="s">
        <v>5379</v>
      </c>
      <c r="D2794" s="48" t="s">
        <v>45</v>
      </c>
      <c r="E2794" s="52"/>
    </row>
    <row r="2795" spans="1:5" ht="15">
      <c r="A2795" s="48" t="s">
        <v>9</v>
      </c>
      <c r="B2795" s="61" t="s">
        <v>4154</v>
      </c>
      <c r="C2795" s="61" t="s">
        <v>5380</v>
      </c>
      <c r="D2795" s="48" t="s">
        <v>45</v>
      </c>
      <c r="E2795" s="52"/>
    </row>
    <row r="2796" spans="1:5" ht="15">
      <c r="A2796" s="48" t="s">
        <v>9</v>
      </c>
      <c r="B2796" s="61" t="s">
        <v>81</v>
      </c>
      <c r="C2796" s="61" t="s">
        <v>5381</v>
      </c>
      <c r="D2796" s="48" t="s">
        <v>45</v>
      </c>
      <c r="E2796" s="52"/>
    </row>
    <row r="2797" spans="1:5" ht="15">
      <c r="A2797" s="48" t="s">
        <v>9</v>
      </c>
      <c r="B2797" s="61" t="s">
        <v>5382</v>
      </c>
      <c r="C2797" s="61" t="s">
        <v>5383</v>
      </c>
      <c r="D2797" s="48" t="s">
        <v>45</v>
      </c>
      <c r="E2797" s="52"/>
    </row>
    <row r="2798" spans="1:5" ht="15">
      <c r="A2798" s="48" t="s">
        <v>9</v>
      </c>
      <c r="B2798" s="61" t="s">
        <v>4267</v>
      </c>
      <c r="C2798" s="61" t="s">
        <v>5385</v>
      </c>
      <c r="D2798" s="48" t="s">
        <v>45</v>
      </c>
      <c r="E2798" s="52"/>
    </row>
    <row r="2799" spans="1:5" ht="15">
      <c r="A2799" s="48" t="s">
        <v>9</v>
      </c>
      <c r="B2799" s="61" t="s">
        <v>2749</v>
      </c>
      <c r="C2799" s="61" t="s">
        <v>5386</v>
      </c>
      <c r="D2799" s="48" t="s">
        <v>45</v>
      </c>
      <c r="E2799" s="52"/>
    </row>
    <row r="2800" spans="1:5" ht="15">
      <c r="A2800" s="48" t="s">
        <v>9</v>
      </c>
      <c r="B2800" s="61" t="s">
        <v>2793</v>
      </c>
      <c r="C2800" s="61" t="s">
        <v>5387</v>
      </c>
      <c r="D2800" s="48" t="s">
        <v>45</v>
      </c>
      <c r="E2800" s="52"/>
    </row>
    <row r="2801" spans="1:5" ht="15">
      <c r="A2801" s="48" t="s">
        <v>9</v>
      </c>
      <c r="B2801" s="61" t="s">
        <v>2355</v>
      </c>
      <c r="C2801" s="61" t="s">
        <v>5388</v>
      </c>
      <c r="D2801" s="48" t="s">
        <v>45</v>
      </c>
      <c r="E2801" s="52"/>
    </row>
    <row r="2802" spans="1:5" ht="15">
      <c r="A2802" s="48" t="s">
        <v>9</v>
      </c>
      <c r="B2802" s="61" t="s">
        <v>2662</v>
      </c>
      <c r="C2802" s="61" t="s">
        <v>5390</v>
      </c>
      <c r="D2802" s="48" t="s">
        <v>45</v>
      </c>
      <c r="E2802" s="52"/>
    </row>
    <row r="2803" spans="1:5" ht="15">
      <c r="A2803" s="48" t="s">
        <v>9</v>
      </c>
      <c r="B2803" s="61" t="s">
        <v>878</v>
      </c>
      <c r="C2803" s="61" t="s">
        <v>5391</v>
      </c>
      <c r="D2803" s="48" t="s">
        <v>45</v>
      </c>
      <c r="E2803" s="52"/>
    </row>
    <row r="2804" spans="1:5" ht="15">
      <c r="A2804" s="48" t="s">
        <v>9</v>
      </c>
      <c r="B2804" s="61" t="s">
        <v>5051</v>
      </c>
      <c r="C2804" s="61" t="s">
        <v>5392</v>
      </c>
      <c r="D2804" s="48" t="s">
        <v>45</v>
      </c>
      <c r="E2804" s="52"/>
    </row>
    <row r="2805" spans="1:5" ht="15">
      <c r="A2805" s="48" t="s">
        <v>9</v>
      </c>
      <c r="B2805" s="61" t="s">
        <v>3426</v>
      </c>
      <c r="C2805" s="61" t="s">
        <v>5393</v>
      </c>
      <c r="D2805" s="48" t="s">
        <v>45</v>
      </c>
      <c r="E2805" s="52"/>
    </row>
    <row r="2806" spans="1:5" ht="15">
      <c r="A2806" s="48" t="s">
        <v>9</v>
      </c>
      <c r="B2806" s="61" t="s">
        <v>1977</v>
      </c>
      <c r="C2806" s="61" t="s">
        <v>5394</v>
      </c>
      <c r="D2806" s="48" t="s">
        <v>45</v>
      </c>
      <c r="E2806" s="52"/>
    </row>
    <row r="2807" spans="1:5" ht="15">
      <c r="A2807" s="48" t="s">
        <v>9</v>
      </c>
      <c r="B2807" s="61" t="s">
        <v>4492</v>
      </c>
      <c r="C2807" s="61" t="s">
        <v>5399</v>
      </c>
      <c r="D2807" s="48" t="s">
        <v>45</v>
      </c>
      <c r="E2807" s="52"/>
    </row>
    <row r="2808" spans="1:5" ht="15">
      <c r="A2808" s="48" t="s">
        <v>9</v>
      </c>
      <c r="B2808" s="61" t="s">
        <v>5400</v>
      </c>
      <c r="C2808" s="61" t="s">
        <v>5401</v>
      </c>
      <c r="D2808" s="48" t="s">
        <v>45</v>
      </c>
      <c r="E2808" s="52"/>
    </row>
    <row r="2809" spans="1:5" ht="15">
      <c r="A2809" s="48" t="s">
        <v>9</v>
      </c>
      <c r="B2809" s="61" t="s">
        <v>5402</v>
      </c>
      <c r="C2809" s="61" t="s">
        <v>5403</v>
      </c>
      <c r="D2809" s="48" t="s">
        <v>45</v>
      </c>
      <c r="E2809" s="52"/>
    </row>
    <row r="2810" spans="1:5" ht="15">
      <c r="A2810" s="48" t="s">
        <v>9</v>
      </c>
      <c r="B2810" s="61" t="s">
        <v>484</v>
      </c>
      <c r="C2810" s="61" t="s">
        <v>5404</v>
      </c>
      <c r="D2810" s="48" t="s">
        <v>45</v>
      </c>
      <c r="E2810" s="52"/>
    </row>
    <row r="2811" spans="1:5" ht="15">
      <c r="A2811" s="48" t="s">
        <v>9</v>
      </c>
      <c r="B2811" s="61" t="s">
        <v>2837</v>
      </c>
      <c r="C2811" s="61" t="s">
        <v>5406</v>
      </c>
      <c r="D2811" s="48" t="s">
        <v>45</v>
      </c>
      <c r="E2811" s="52"/>
    </row>
    <row r="2812" spans="1:5" ht="15">
      <c r="A2812" s="48" t="s">
        <v>9</v>
      </c>
      <c r="B2812" s="61" t="s">
        <v>4596</v>
      </c>
      <c r="C2812" s="61" t="s">
        <v>5407</v>
      </c>
      <c r="D2812" s="48" t="s">
        <v>45</v>
      </c>
      <c r="E2812" s="52"/>
    </row>
    <row r="2813" spans="1:5" ht="15">
      <c r="A2813" s="48" t="s">
        <v>9</v>
      </c>
      <c r="B2813" s="61" t="s">
        <v>2921</v>
      </c>
      <c r="C2813" s="61" t="s">
        <v>5408</v>
      </c>
      <c r="D2813" s="48" t="s">
        <v>45</v>
      </c>
      <c r="E2813" s="52"/>
    </row>
    <row r="2814" spans="1:5" ht="15">
      <c r="A2814" s="48" t="s">
        <v>9</v>
      </c>
      <c r="B2814" s="61" t="s">
        <v>2501</v>
      </c>
      <c r="C2814" s="61" t="s">
        <v>5409</v>
      </c>
      <c r="D2814" s="48" t="s">
        <v>45</v>
      </c>
      <c r="E2814" s="52"/>
    </row>
    <row r="2815" spans="1:5" ht="15">
      <c r="A2815" s="48" t="s">
        <v>9</v>
      </c>
      <c r="B2815" s="61" t="s">
        <v>1195</v>
      </c>
      <c r="C2815" s="61" t="s">
        <v>5410</v>
      </c>
      <c r="D2815" s="48" t="s">
        <v>45</v>
      </c>
      <c r="E2815" s="52"/>
    </row>
    <row r="2816" spans="1:5" ht="15">
      <c r="A2816" s="48" t="s">
        <v>9</v>
      </c>
      <c r="B2816" s="61" t="s">
        <v>4357</v>
      </c>
      <c r="C2816" s="61" t="s">
        <v>5412</v>
      </c>
      <c r="D2816" s="48" t="s">
        <v>45</v>
      </c>
      <c r="E2816" s="52"/>
    </row>
    <row r="2817" spans="1:5" ht="15">
      <c r="A2817" s="48" t="s">
        <v>9</v>
      </c>
      <c r="B2817" s="61" t="s">
        <v>2298</v>
      </c>
      <c r="C2817" s="61" t="s">
        <v>5414</v>
      </c>
      <c r="D2817" s="48" t="s">
        <v>45</v>
      </c>
      <c r="E2817" s="52"/>
    </row>
    <row r="2818" spans="1:5" ht="15">
      <c r="A2818" s="48" t="s">
        <v>9</v>
      </c>
      <c r="B2818" s="61" t="s">
        <v>4736</v>
      </c>
      <c r="C2818" s="61" t="s">
        <v>5415</v>
      </c>
      <c r="D2818" s="48" t="s">
        <v>45</v>
      </c>
      <c r="E2818" s="52"/>
    </row>
    <row r="2819" spans="1:5" ht="15">
      <c r="A2819" s="48" t="s">
        <v>8</v>
      </c>
      <c r="B2819" s="61" t="s">
        <v>329</v>
      </c>
      <c r="C2819" s="61" t="s">
        <v>5416</v>
      </c>
      <c r="D2819" s="48" t="s">
        <v>45</v>
      </c>
      <c r="E2819" s="52"/>
    </row>
    <row r="2820" spans="1:5" ht="15">
      <c r="A2820" s="48" t="s">
        <v>9</v>
      </c>
      <c r="B2820" s="61" t="s">
        <v>2348</v>
      </c>
      <c r="C2820" s="61" t="s">
        <v>5417</v>
      </c>
      <c r="D2820" s="48" t="s">
        <v>45</v>
      </c>
      <c r="E2820" s="52"/>
    </row>
    <row r="2821" spans="1:5" ht="15">
      <c r="A2821" s="48" t="s">
        <v>8</v>
      </c>
      <c r="B2821" s="61" t="s">
        <v>2355</v>
      </c>
      <c r="C2821" s="61" t="s">
        <v>5419</v>
      </c>
      <c r="D2821" s="48" t="s">
        <v>45</v>
      </c>
      <c r="E2821" s="52"/>
    </row>
    <row r="2822" spans="1:5" ht="15">
      <c r="A2822" s="48" t="s">
        <v>8</v>
      </c>
      <c r="B2822" s="61" t="s">
        <v>1934</v>
      </c>
      <c r="C2822" s="61" t="s">
        <v>5420</v>
      </c>
      <c r="D2822" s="48" t="s">
        <v>45</v>
      </c>
      <c r="E2822" s="52"/>
    </row>
    <row r="2823" spans="1:5" ht="15">
      <c r="A2823" s="48" t="s">
        <v>8</v>
      </c>
      <c r="B2823" s="61" t="s">
        <v>5421</v>
      </c>
      <c r="C2823" s="61" t="s">
        <v>5422</v>
      </c>
      <c r="D2823" s="48" t="s">
        <v>45</v>
      </c>
      <c r="E2823" s="52"/>
    </row>
    <row r="2824" spans="1:5" ht="15">
      <c r="A2824" s="48" t="s">
        <v>8</v>
      </c>
      <c r="B2824" s="61" t="s">
        <v>196</v>
      </c>
      <c r="C2824" s="61" t="s">
        <v>5424</v>
      </c>
      <c r="D2824" s="48" t="s">
        <v>45</v>
      </c>
      <c r="E2824" s="52"/>
    </row>
    <row r="2825" spans="1:5" ht="15">
      <c r="A2825" s="48" t="s">
        <v>9</v>
      </c>
      <c r="B2825" s="61" t="s">
        <v>223</v>
      </c>
      <c r="C2825" s="61" t="s">
        <v>5425</v>
      </c>
      <c r="D2825" s="48" t="s">
        <v>45</v>
      </c>
      <c r="E2825" s="52"/>
    </row>
    <row r="2826" spans="1:5" ht="15">
      <c r="A2826" s="48" t="s">
        <v>8</v>
      </c>
      <c r="B2826" s="61" t="s">
        <v>2666</v>
      </c>
      <c r="C2826" s="61" t="s">
        <v>5426</v>
      </c>
      <c r="D2826" s="48" t="s">
        <v>45</v>
      </c>
      <c r="E2826" s="52"/>
    </row>
    <row r="2827" spans="1:5" ht="15">
      <c r="A2827" s="48" t="s">
        <v>9</v>
      </c>
      <c r="B2827" s="61" t="s">
        <v>1825</v>
      </c>
      <c r="C2827" s="61" t="s">
        <v>5427</v>
      </c>
      <c r="D2827" s="48" t="s">
        <v>45</v>
      </c>
      <c r="E2827" s="52"/>
    </row>
    <row r="2828" spans="1:5" ht="15">
      <c r="A2828" s="48" t="s">
        <v>9</v>
      </c>
      <c r="B2828" s="61" t="s">
        <v>2279</v>
      </c>
      <c r="C2828" s="61" t="s">
        <v>5428</v>
      </c>
      <c r="D2828" s="48" t="s">
        <v>45</v>
      </c>
      <c r="E2828" s="52"/>
    </row>
    <row r="2829" spans="1:5" ht="15">
      <c r="A2829" s="48" t="s">
        <v>9</v>
      </c>
      <c r="B2829" s="61" t="s">
        <v>487</v>
      </c>
      <c r="C2829" s="61" t="s">
        <v>5429</v>
      </c>
      <c r="D2829" s="48" t="s">
        <v>45</v>
      </c>
      <c r="E2829" s="52"/>
    </row>
    <row r="2830" spans="1:5" ht="15">
      <c r="A2830" s="48" t="s">
        <v>9</v>
      </c>
      <c r="B2830" s="61" t="s">
        <v>591</v>
      </c>
      <c r="C2830" s="61" t="s">
        <v>5430</v>
      </c>
      <c r="D2830" s="48" t="s">
        <v>45</v>
      </c>
      <c r="E2830" s="52"/>
    </row>
    <row r="2831" spans="1:5" ht="15">
      <c r="A2831" s="48" t="s">
        <v>9</v>
      </c>
      <c r="B2831" s="61" t="s">
        <v>3223</v>
      </c>
      <c r="C2831" s="61" t="s">
        <v>5431</v>
      </c>
      <c r="D2831" s="48" t="s">
        <v>45</v>
      </c>
      <c r="E2831" s="52"/>
    </row>
    <row r="2832" spans="1:5" ht="15">
      <c r="A2832" s="48" t="s">
        <v>9</v>
      </c>
      <c r="B2832" s="61" t="s">
        <v>2314</v>
      </c>
      <c r="C2832" s="61" t="s">
        <v>5432</v>
      </c>
      <c r="D2832" s="48" t="s">
        <v>45</v>
      </c>
      <c r="E2832" s="52"/>
    </row>
    <row r="2833" spans="1:5" ht="15">
      <c r="A2833" s="48" t="s">
        <v>9</v>
      </c>
      <c r="B2833" s="61" t="s">
        <v>2863</v>
      </c>
      <c r="C2833" s="61" t="s">
        <v>5434</v>
      </c>
      <c r="D2833" s="48" t="s">
        <v>45</v>
      </c>
      <c r="E2833" s="52"/>
    </row>
    <row r="2834" spans="1:5" ht="15">
      <c r="A2834" s="48" t="s">
        <v>9</v>
      </c>
      <c r="B2834" s="61" t="s">
        <v>2109</v>
      </c>
      <c r="C2834" s="61" t="s">
        <v>5435</v>
      </c>
      <c r="D2834" s="48" t="s">
        <v>45</v>
      </c>
      <c r="E2834" s="52"/>
    </row>
    <row r="2835" spans="1:5" ht="15">
      <c r="A2835" s="48" t="s">
        <v>9</v>
      </c>
      <c r="B2835" s="61" t="s">
        <v>5436</v>
      </c>
      <c r="C2835" s="61" t="s">
        <v>5437</v>
      </c>
      <c r="D2835" s="48" t="s">
        <v>45</v>
      </c>
      <c r="E2835" s="52"/>
    </row>
    <row r="2836" spans="1:5" ht="15">
      <c r="A2836" s="48" t="s">
        <v>9</v>
      </c>
      <c r="B2836" s="61" t="s">
        <v>4492</v>
      </c>
      <c r="C2836" s="61" t="s">
        <v>5438</v>
      </c>
      <c r="D2836" s="48" t="s">
        <v>45</v>
      </c>
      <c r="E2836" s="52"/>
    </row>
    <row r="2837" spans="1:5" ht="15">
      <c r="A2837" s="48" t="s">
        <v>9</v>
      </c>
      <c r="B2837" s="61" t="s">
        <v>1740</v>
      </c>
      <c r="C2837" s="61" t="s">
        <v>5439</v>
      </c>
      <c r="D2837" s="48" t="s">
        <v>45</v>
      </c>
      <c r="E2837" s="52"/>
    </row>
    <row r="2838" spans="1:5" ht="15">
      <c r="A2838" s="48" t="s">
        <v>9</v>
      </c>
      <c r="B2838" s="61" t="s">
        <v>3470</v>
      </c>
      <c r="C2838" s="61" t="s">
        <v>5441</v>
      </c>
      <c r="D2838" s="48" t="s">
        <v>45</v>
      </c>
      <c r="E2838" s="52"/>
    </row>
    <row r="2839" spans="1:5" ht="15">
      <c r="A2839" s="48" t="s">
        <v>9</v>
      </c>
      <c r="B2839" s="61" t="s">
        <v>2355</v>
      </c>
      <c r="C2839" s="61" t="s">
        <v>5442</v>
      </c>
      <c r="D2839" s="48" t="s">
        <v>45</v>
      </c>
      <c r="E2839" s="52"/>
    </row>
    <row r="2840" spans="1:5" ht="15">
      <c r="A2840" s="48" t="s">
        <v>9</v>
      </c>
      <c r="B2840" s="61" t="s">
        <v>3125</v>
      </c>
      <c r="C2840" s="61" t="s">
        <v>5443</v>
      </c>
      <c r="D2840" s="48" t="s">
        <v>45</v>
      </c>
      <c r="E2840" s="52"/>
    </row>
    <row r="2841" spans="1:5" ht="15">
      <c r="A2841" s="48" t="s">
        <v>9</v>
      </c>
      <c r="B2841" s="61" t="s">
        <v>1896</v>
      </c>
      <c r="C2841" s="61" t="s">
        <v>5445</v>
      </c>
      <c r="D2841" s="48" t="s">
        <v>45</v>
      </c>
      <c r="E2841" s="52"/>
    </row>
    <row r="2842" spans="1:5" ht="15">
      <c r="A2842" s="48" t="s">
        <v>9</v>
      </c>
      <c r="B2842" s="61" t="s">
        <v>81</v>
      </c>
      <c r="C2842" s="61" t="s">
        <v>5446</v>
      </c>
      <c r="D2842" s="48" t="s">
        <v>45</v>
      </c>
      <c r="E2842" s="52"/>
    </row>
    <row r="2843" spans="1:5" ht="15">
      <c r="A2843" s="48" t="s">
        <v>9</v>
      </c>
      <c r="B2843" s="61" t="s">
        <v>2205</v>
      </c>
      <c r="C2843" s="61" t="s">
        <v>5448</v>
      </c>
      <c r="D2843" s="48" t="s">
        <v>45</v>
      </c>
      <c r="E2843" s="52"/>
    </row>
    <row r="2844" spans="1:5" ht="15">
      <c r="A2844" s="48" t="s">
        <v>8</v>
      </c>
      <c r="B2844" s="61" t="s">
        <v>2635</v>
      </c>
      <c r="C2844" s="61" t="s">
        <v>5449</v>
      </c>
      <c r="D2844" s="48" t="s">
        <v>45</v>
      </c>
      <c r="E2844" s="52"/>
    </row>
    <row r="2845" spans="1:5" ht="15">
      <c r="A2845" s="48" t="s">
        <v>9</v>
      </c>
      <c r="B2845" s="61" t="s">
        <v>809</v>
      </c>
      <c r="C2845" s="61" t="s">
        <v>5450</v>
      </c>
      <c r="D2845" s="48" t="s">
        <v>45</v>
      </c>
      <c r="E2845" s="52"/>
    </row>
    <row r="2846" spans="1:5" ht="15">
      <c r="A2846" s="48" t="s">
        <v>9</v>
      </c>
      <c r="B2846" s="61" t="s">
        <v>1589</v>
      </c>
      <c r="C2846" s="61" t="s">
        <v>5451</v>
      </c>
      <c r="D2846" s="48" t="s">
        <v>45</v>
      </c>
      <c r="E2846" s="52"/>
    </row>
    <row r="2847" spans="1:5" ht="15">
      <c r="A2847" s="48" t="s">
        <v>9</v>
      </c>
      <c r="B2847" s="61" t="s">
        <v>1085</v>
      </c>
      <c r="C2847" s="61" t="s">
        <v>5452</v>
      </c>
      <c r="D2847" s="48" t="s">
        <v>45</v>
      </c>
      <c r="E2847" s="52"/>
    </row>
    <row r="2848" spans="1:5" ht="15">
      <c r="A2848" s="48" t="s">
        <v>9</v>
      </c>
      <c r="B2848" s="61" t="s">
        <v>2137</v>
      </c>
      <c r="C2848" s="61" t="s">
        <v>5453</v>
      </c>
      <c r="D2848" s="48" t="s">
        <v>45</v>
      </c>
      <c r="E2848" s="52"/>
    </row>
    <row r="2849" spans="1:5" ht="15">
      <c r="A2849" s="48" t="s">
        <v>9</v>
      </c>
      <c r="B2849" s="61" t="s">
        <v>5455</v>
      </c>
      <c r="C2849" s="61" t="s">
        <v>5456</v>
      </c>
      <c r="D2849" s="48" t="s">
        <v>45</v>
      </c>
      <c r="E2849" s="52"/>
    </row>
    <row r="2850" spans="1:5" ht="15">
      <c r="A2850" s="48" t="s">
        <v>9</v>
      </c>
      <c r="B2850" s="61" t="s">
        <v>3025</v>
      </c>
      <c r="C2850" s="61" t="s">
        <v>5457</v>
      </c>
      <c r="D2850" s="48" t="s">
        <v>45</v>
      </c>
      <c r="E2850" s="52"/>
    </row>
    <row r="2851" spans="1:5" ht="15">
      <c r="A2851" s="48" t="s">
        <v>9</v>
      </c>
      <c r="B2851" s="61" t="s">
        <v>1522</v>
      </c>
      <c r="C2851" s="61" t="s">
        <v>5460</v>
      </c>
      <c r="D2851" s="48" t="s">
        <v>45</v>
      </c>
      <c r="E2851" s="52"/>
    </row>
    <row r="2852" spans="1:5" ht="15">
      <c r="A2852" s="48" t="s">
        <v>9</v>
      </c>
      <c r="B2852" s="61" t="s">
        <v>172</v>
      </c>
      <c r="C2852" s="61" t="s">
        <v>5461</v>
      </c>
      <c r="D2852" s="48" t="s">
        <v>45</v>
      </c>
      <c r="E2852" s="52"/>
    </row>
    <row r="2853" spans="1:5" ht="15">
      <c r="A2853" s="48" t="s">
        <v>8</v>
      </c>
      <c r="B2853" s="61" t="s">
        <v>1356</v>
      </c>
      <c r="C2853" s="61" t="s">
        <v>5462</v>
      </c>
      <c r="D2853" s="48" t="s">
        <v>45</v>
      </c>
      <c r="E2853" s="52"/>
    </row>
    <row r="2854" spans="1:5" ht="15">
      <c r="A2854" s="48" t="s">
        <v>9</v>
      </c>
      <c r="B2854" s="61" t="s">
        <v>683</v>
      </c>
      <c r="C2854" s="61" t="s">
        <v>5464</v>
      </c>
      <c r="D2854" s="48" t="s">
        <v>45</v>
      </c>
      <c r="E2854" s="52"/>
    </row>
    <row r="2855" spans="1:5" ht="15">
      <c r="A2855" s="48" t="s">
        <v>9</v>
      </c>
      <c r="B2855" s="61" t="s">
        <v>3820</v>
      </c>
      <c r="C2855" s="61" t="s">
        <v>5465</v>
      </c>
      <c r="D2855" s="48" t="s">
        <v>45</v>
      </c>
      <c r="E2855" s="52"/>
    </row>
    <row r="2856" spans="1:5" ht="15">
      <c r="A2856" s="48" t="s">
        <v>8</v>
      </c>
      <c r="B2856" s="61" t="s">
        <v>2087</v>
      </c>
      <c r="C2856" s="61" t="s">
        <v>5466</v>
      </c>
      <c r="D2856" s="48" t="s">
        <v>45</v>
      </c>
      <c r="E2856" s="52"/>
    </row>
    <row r="2857" spans="1:5" ht="15">
      <c r="A2857" s="48" t="s">
        <v>9</v>
      </c>
      <c r="B2857" s="61" t="s">
        <v>4174</v>
      </c>
      <c r="C2857" s="61" t="s">
        <v>5467</v>
      </c>
      <c r="D2857" s="48" t="s">
        <v>45</v>
      </c>
      <c r="E2857" s="52"/>
    </row>
    <row r="2858" spans="1:5" ht="15">
      <c r="A2858" s="48" t="s">
        <v>9</v>
      </c>
      <c r="B2858" s="61" t="s">
        <v>2405</v>
      </c>
      <c r="C2858" s="61" t="s">
        <v>5470</v>
      </c>
      <c r="D2858" s="48" t="s">
        <v>45</v>
      </c>
      <c r="E2858" s="52"/>
    </row>
    <row r="2859" spans="1:5" ht="15">
      <c r="A2859" s="48" t="s">
        <v>9</v>
      </c>
      <c r="B2859" s="61" t="s">
        <v>1356</v>
      </c>
      <c r="C2859" s="61" t="s">
        <v>5471</v>
      </c>
      <c r="D2859" s="48" t="s">
        <v>45</v>
      </c>
      <c r="E2859" s="52"/>
    </row>
    <row r="2860" spans="1:5" ht="15">
      <c r="A2860" s="48" t="s">
        <v>9</v>
      </c>
      <c r="B2860" s="61" t="s">
        <v>598</v>
      </c>
      <c r="C2860" s="61" t="s">
        <v>5473</v>
      </c>
      <c r="D2860" s="48" t="s">
        <v>45</v>
      </c>
      <c r="E2860" s="52"/>
    </row>
    <row r="2861" spans="1:5" ht="15">
      <c r="A2861" s="48" t="s">
        <v>9</v>
      </c>
      <c r="B2861" s="61" t="s">
        <v>2377</v>
      </c>
      <c r="C2861" s="61" t="s">
        <v>5474</v>
      </c>
      <c r="D2861" s="48" t="s">
        <v>45</v>
      </c>
      <c r="E2861" s="52"/>
    </row>
    <row r="2862" spans="1:5" ht="15">
      <c r="A2862" s="48" t="s">
        <v>9</v>
      </c>
      <c r="B2862" s="61" t="s">
        <v>3138</v>
      </c>
      <c r="C2862" s="61" t="s">
        <v>5475</v>
      </c>
      <c r="D2862" s="48" t="s">
        <v>45</v>
      </c>
      <c r="E2862" s="52"/>
    </row>
    <row r="2863" spans="1:5" ht="15">
      <c r="A2863" s="48" t="s">
        <v>8</v>
      </c>
      <c r="B2863" s="61" t="s">
        <v>5476</v>
      </c>
      <c r="C2863" s="61" t="s">
        <v>5477</v>
      </c>
      <c r="D2863" s="48" t="s">
        <v>45</v>
      </c>
      <c r="E2863" s="52"/>
    </row>
    <row r="2864" spans="1:5" ht="15">
      <c r="A2864" s="48" t="s">
        <v>9</v>
      </c>
      <c r="B2864" s="61" t="s">
        <v>4686</v>
      </c>
      <c r="C2864" s="61" t="s">
        <v>5480</v>
      </c>
      <c r="D2864" s="48" t="s">
        <v>45</v>
      </c>
      <c r="E2864" s="52"/>
    </row>
    <row r="2865" spans="1:5" ht="15">
      <c r="A2865" s="48" t="s">
        <v>9</v>
      </c>
      <c r="B2865" s="61" t="s">
        <v>1880</v>
      </c>
      <c r="C2865" s="61" t="s">
        <v>5482</v>
      </c>
      <c r="D2865" s="48" t="s">
        <v>45</v>
      </c>
      <c r="E2865" s="52"/>
    </row>
    <row r="2866" spans="1:5" ht="15">
      <c r="A2866" s="48" t="s">
        <v>9</v>
      </c>
      <c r="B2866" s="61" t="s">
        <v>5455</v>
      </c>
      <c r="C2866" s="61" t="s">
        <v>5483</v>
      </c>
      <c r="D2866" s="48" t="s">
        <v>45</v>
      </c>
      <c r="E2866" s="52"/>
    </row>
    <row r="2867" spans="1:5" ht="15">
      <c r="A2867" s="48" t="s">
        <v>9</v>
      </c>
      <c r="B2867" s="61" t="s">
        <v>2279</v>
      </c>
      <c r="C2867" s="61" t="s">
        <v>5484</v>
      </c>
      <c r="D2867" s="48" t="s">
        <v>45</v>
      </c>
      <c r="E2867" s="52"/>
    </row>
    <row r="2868" spans="1:5" ht="15">
      <c r="A2868" s="48" t="s">
        <v>9</v>
      </c>
      <c r="B2868" s="61" t="s">
        <v>3316</v>
      </c>
      <c r="C2868" s="61" t="s">
        <v>5486</v>
      </c>
      <c r="D2868" s="48" t="s">
        <v>45</v>
      </c>
      <c r="E2868" s="52"/>
    </row>
    <row r="2869" spans="1:5" ht="15">
      <c r="A2869" s="48" t="s">
        <v>8</v>
      </c>
      <c r="B2869" s="61" t="s">
        <v>2099</v>
      </c>
      <c r="C2869" s="61" t="s">
        <v>5487</v>
      </c>
      <c r="D2869" s="48" t="s">
        <v>45</v>
      </c>
      <c r="E2869" s="52"/>
    </row>
    <row r="2870" spans="1:5" ht="15">
      <c r="A2870" s="48" t="s">
        <v>9</v>
      </c>
      <c r="B2870" s="61" t="s">
        <v>1863</v>
      </c>
      <c r="C2870" s="61" t="s">
        <v>5488</v>
      </c>
      <c r="D2870" s="48" t="s">
        <v>45</v>
      </c>
      <c r="E2870" s="52"/>
    </row>
    <row r="2871" spans="1:5" ht="15">
      <c r="A2871" s="48" t="s">
        <v>9</v>
      </c>
      <c r="B2871" s="61" t="s">
        <v>1462</v>
      </c>
      <c r="C2871" s="61" t="s">
        <v>5489</v>
      </c>
      <c r="D2871" s="48" t="s">
        <v>45</v>
      </c>
      <c r="E2871" s="52"/>
    </row>
    <row r="2872" spans="1:5" ht="15">
      <c r="A2872" s="48" t="s">
        <v>9</v>
      </c>
      <c r="B2872" s="61" t="s">
        <v>2263</v>
      </c>
      <c r="C2872" s="61" t="s">
        <v>5492</v>
      </c>
      <c r="D2872" s="48" t="s">
        <v>45</v>
      </c>
      <c r="E2872" s="52"/>
    </row>
    <row r="2873" spans="1:5" ht="15">
      <c r="A2873" s="48" t="s">
        <v>9</v>
      </c>
      <c r="B2873" s="61" t="s">
        <v>1783</v>
      </c>
      <c r="C2873" s="61" t="s">
        <v>5493</v>
      </c>
      <c r="D2873" s="48" t="s">
        <v>45</v>
      </c>
      <c r="E2873" s="52"/>
    </row>
    <row r="2874" spans="1:5" ht="15">
      <c r="A2874" s="48" t="s">
        <v>8</v>
      </c>
      <c r="B2874" s="61" t="s">
        <v>3649</v>
      </c>
      <c r="C2874" s="61" t="s">
        <v>5494</v>
      </c>
      <c r="D2874" s="48" t="s">
        <v>45</v>
      </c>
      <c r="E2874" s="52"/>
    </row>
    <row r="2875" spans="1:5" ht="15">
      <c r="A2875" s="48" t="s">
        <v>9</v>
      </c>
      <c r="B2875" s="61" t="s">
        <v>1991</v>
      </c>
      <c r="C2875" s="61" t="s">
        <v>5497</v>
      </c>
      <c r="D2875" s="48" t="s">
        <v>45</v>
      </c>
      <c r="E2875" s="52"/>
    </row>
    <row r="2876" spans="1:5" ht="15">
      <c r="A2876" s="48" t="s">
        <v>9</v>
      </c>
      <c r="B2876" s="61" t="s">
        <v>1984</v>
      </c>
      <c r="C2876" s="61" t="s">
        <v>5500</v>
      </c>
      <c r="D2876" s="48" t="s">
        <v>45</v>
      </c>
      <c r="E2876" s="52"/>
    </row>
    <row r="2877" spans="1:5" ht="15">
      <c r="A2877" s="48" t="s">
        <v>9</v>
      </c>
      <c r="B2877" s="61" t="s">
        <v>2196</v>
      </c>
      <c r="C2877" s="61" t="s">
        <v>5501</v>
      </c>
      <c r="D2877" s="48" t="s">
        <v>45</v>
      </c>
      <c r="E2877" s="52"/>
    </row>
    <row r="2878" spans="1:5" ht="15">
      <c r="A2878" s="48" t="s">
        <v>9</v>
      </c>
      <c r="B2878" s="61" t="s">
        <v>1909</v>
      </c>
      <c r="C2878" s="61" t="s">
        <v>5502</v>
      </c>
      <c r="D2878" s="48" t="s">
        <v>45</v>
      </c>
      <c r="E2878" s="52"/>
    </row>
    <row r="2879" spans="1:5" ht="15">
      <c r="A2879" s="48" t="s">
        <v>9</v>
      </c>
      <c r="B2879" s="61" t="s">
        <v>2170</v>
      </c>
      <c r="C2879" s="61" t="s">
        <v>5503</v>
      </c>
      <c r="D2879" s="48" t="s">
        <v>45</v>
      </c>
      <c r="E2879" s="52"/>
    </row>
    <row r="2880" spans="1:5" ht="15">
      <c r="A2880" s="48" t="s">
        <v>9</v>
      </c>
      <c r="B2880" s="61" t="s">
        <v>3805</v>
      </c>
      <c r="C2880" s="61" t="s">
        <v>5504</v>
      </c>
      <c r="D2880" s="48" t="s">
        <v>45</v>
      </c>
      <c r="E2880" s="52"/>
    </row>
    <row r="2881" spans="1:5" ht="15">
      <c r="A2881" s="48" t="s">
        <v>9</v>
      </c>
      <c r="B2881" s="61" t="s">
        <v>1186</v>
      </c>
      <c r="C2881" s="61" t="s">
        <v>5505</v>
      </c>
      <c r="D2881" s="48" t="s">
        <v>45</v>
      </c>
      <c r="E2881" s="52"/>
    </row>
    <row r="2882" spans="1:5" ht="15">
      <c r="A2882" s="48" t="s">
        <v>9</v>
      </c>
      <c r="B2882" s="61" t="s">
        <v>3880</v>
      </c>
      <c r="C2882" s="61" t="s">
        <v>5506</v>
      </c>
      <c r="D2882" s="48" t="s">
        <v>45</v>
      </c>
      <c r="E2882" s="52"/>
    </row>
    <row r="2883" spans="1:5" ht="15">
      <c r="A2883" s="48" t="s">
        <v>8</v>
      </c>
      <c r="B2883" s="61" t="s">
        <v>344</v>
      </c>
      <c r="C2883" s="61" t="s">
        <v>5507</v>
      </c>
      <c r="D2883" s="48" t="s">
        <v>45</v>
      </c>
      <c r="E2883" s="52"/>
    </row>
    <row r="2884" spans="1:5" ht="15">
      <c r="A2884" s="48" t="s">
        <v>9</v>
      </c>
      <c r="B2884" s="61" t="s">
        <v>1269</v>
      </c>
      <c r="C2884" s="61" t="s">
        <v>5509</v>
      </c>
      <c r="D2884" s="48" t="s">
        <v>45</v>
      </c>
      <c r="E2884" s="52"/>
    </row>
    <row r="2885" spans="1:5" ht="15">
      <c r="A2885" s="48" t="s">
        <v>9</v>
      </c>
      <c r="B2885" s="61" t="s">
        <v>336</v>
      </c>
      <c r="C2885" s="61" t="s">
        <v>5510</v>
      </c>
      <c r="D2885" s="48" t="s">
        <v>45</v>
      </c>
      <c r="E2885" s="52"/>
    </row>
    <row r="2886" spans="1:5" ht="15">
      <c r="A2886" s="48" t="s">
        <v>8</v>
      </c>
      <c r="B2886" s="61" t="s">
        <v>63</v>
      </c>
      <c r="C2886" s="61" t="s">
        <v>5511</v>
      </c>
      <c r="D2886" s="48" t="s">
        <v>45</v>
      </c>
      <c r="E2886" s="52"/>
    </row>
    <row r="2887" spans="1:5" ht="15">
      <c r="A2887" s="48" t="s">
        <v>8</v>
      </c>
      <c r="B2887" s="61" t="s">
        <v>2944</v>
      </c>
      <c r="C2887" s="61" t="s">
        <v>5513</v>
      </c>
      <c r="D2887" s="48" t="s">
        <v>45</v>
      </c>
      <c r="E2887" s="52"/>
    </row>
    <row r="2888" spans="1:5" ht="15">
      <c r="A2888" s="48" t="s">
        <v>8</v>
      </c>
      <c r="B2888" s="61" t="s">
        <v>3138</v>
      </c>
      <c r="C2888" s="61" t="s">
        <v>5514</v>
      </c>
      <c r="D2888" s="48" t="s">
        <v>45</v>
      </c>
      <c r="E2888" s="52"/>
    </row>
    <row r="2889" spans="1:5" ht="15">
      <c r="A2889" s="48" t="s">
        <v>9</v>
      </c>
      <c r="B2889" s="61" t="s">
        <v>2273</v>
      </c>
      <c r="C2889" s="61" t="s">
        <v>5515</v>
      </c>
      <c r="D2889" s="48" t="s">
        <v>45</v>
      </c>
      <c r="E2889" s="52"/>
    </row>
    <row r="2890" spans="1:5" ht="15">
      <c r="A2890" s="48" t="s">
        <v>9</v>
      </c>
      <c r="B2890" s="61" t="s">
        <v>2211</v>
      </c>
      <c r="C2890" s="61" t="s">
        <v>5516</v>
      </c>
      <c r="D2890" s="48" t="s">
        <v>45</v>
      </c>
      <c r="E2890" s="52"/>
    </row>
    <row r="2891" spans="1:5" ht="15">
      <c r="A2891" s="48" t="s">
        <v>9</v>
      </c>
      <c r="B2891" s="61" t="s">
        <v>2956</v>
      </c>
      <c r="C2891" s="61" t="s">
        <v>5517</v>
      </c>
      <c r="D2891" s="48" t="s">
        <v>45</v>
      </c>
      <c r="E2891" s="52"/>
    </row>
    <row r="2892" spans="1:5" ht="15">
      <c r="A2892" s="48" t="s">
        <v>9</v>
      </c>
      <c r="B2892" s="61" t="s">
        <v>1964</v>
      </c>
      <c r="C2892" s="61" t="s">
        <v>5518</v>
      </c>
      <c r="D2892" s="48" t="s">
        <v>45</v>
      </c>
      <c r="E2892" s="52"/>
    </row>
    <row r="2893" spans="1:5" ht="15">
      <c r="A2893" s="48" t="s">
        <v>8</v>
      </c>
      <c r="B2893" s="61" t="s">
        <v>2437</v>
      </c>
      <c r="C2893" s="61" t="s">
        <v>5519</v>
      </c>
      <c r="D2893" s="48" t="s">
        <v>45</v>
      </c>
      <c r="E2893" s="52"/>
    </row>
    <row r="2894" spans="1:5" ht="15">
      <c r="A2894" s="48" t="s">
        <v>8</v>
      </c>
      <c r="B2894" s="61" t="s">
        <v>825</v>
      </c>
      <c r="C2894" s="61" t="s">
        <v>5520</v>
      </c>
      <c r="D2894" s="48" t="s">
        <v>45</v>
      </c>
      <c r="E2894" s="52"/>
    </row>
    <row r="2895" spans="1:5" ht="15">
      <c r="A2895" s="48" t="s">
        <v>8</v>
      </c>
      <c r="B2895" s="61" t="s">
        <v>2956</v>
      </c>
      <c r="C2895" s="61" t="s">
        <v>5521</v>
      </c>
      <c r="D2895" s="48" t="s">
        <v>45</v>
      </c>
      <c r="E2895" s="52"/>
    </row>
    <row r="2896" spans="1:5" ht="15">
      <c r="A2896" s="48" t="s">
        <v>9</v>
      </c>
      <c r="B2896" s="61" t="s">
        <v>825</v>
      </c>
      <c r="C2896" s="61" t="s">
        <v>5523</v>
      </c>
      <c r="D2896" s="48" t="s">
        <v>45</v>
      </c>
      <c r="E2896" s="52"/>
    </row>
    <row r="2897" spans="1:5" ht="15">
      <c r="A2897" s="48" t="s">
        <v>9</v>
      </c>
      <c r="B2897" s="61" t="s">
        <v>2042</v>
      </c>
      <c r="C2897" s="61" t="s">
        <v>5526</v>
      </c>
      <c r="D2897" s="48" t="s">
        <v>45</v>
      </c>
      <c r="E2897" s="52"/>
    </row>
    <row r="2898" spans="1:5" ht="15">
      <c r="A2898" s="48" t="s">
        <v>9</v>
      </c>
      <c r="B2898" s="61" t="s">
        <v>2754</v>
      </c>
      <c r="C2898" s="61" t="s">
        <v>5527</v>
      </c>
      <c r="D2898" s="48" t="s">
        <v>45</v>
      </c>
      <c r="E2898" s="52"/>
    </row>
    <row r="2899" spans="1:5" ht="15">
      <c r="A2899" s="48" t="s">
        <v>9</v>
      </c>
      <c r="B2899" s="61" t="s">
        <v>5274</v>
      </c>
      <c r="C2899" s="61" t="s">
        <v>5528</v>
      </c>
      <c r="D2899" s="48" t="s">
        <v>45</v>
      </c>
      <c r="E2899" s="52"/>
    </row>
    <row r="2900" spans="1:5" ht="15">
      <c r="A2900" s="48" t="s">
        <v>9</v>
      </c>
      <c r="B2900" s="61" t="s">
        <v>123</v>
      </c>
      <c r="C2900" s="61" t="s">
        <v>5529</v>
      </c>
      <c r="D2900" s="48" t="s">
        <v>45</v>
      </c>
      <c r="E2900" s="52"/>
    </row>
    <row r="2901" spans="1:5" ht="15">
      <c r="A2901" s="48" t="s">
        <v>9</v>
      </c>
      <c r="B2901" s="61" t="s">
        <v>5530</v>
      </c>
      <c r="C2901" s="61" t="s">
        <v>5531</v>
      </c>
      <c r="D2901" s="48" t="s">
        <v>45</v>
      </c>
      <c r="E2901" s="52"/>
    </row>
    <row r="2902" spans="1:5" ht="15">
      <c r="A2902" s="48" t="s">
        <v>9</v>
      </c>
      <c r="B2902" s="61" t="s">
        <v>1817</v>
      </c>
      <c r="C2902" s="61" t="s">
        <v>5533</v>
      </c>
      <c r="D2902" s="48" t="s">
        <v>45</v>
      </c>
      <c r="E2902" s="52"/>
    </row>
    <row r="2903" spans="1:5" ht="15">
      <c r="A2903" s="48" t="s">
        <v>9</v>
      </c>
      <c r="B2903" s="61" t="s">
        <v>1171</v>
      </c>
      <c r="C2903" s="61" t="s">
        <v>5534</v>
      </c>
      <c r="D2903" s="48" t="s">
        <v>45</v>
      </c>
      <c r="E2903" s="52"/>
    </row>
    <row r="2904" spans="1:5" ht="15">
      <c r="A2904" s="48" t="s">
        <v>9</v>
      </c>
      <c r="B2904" s="61" t="s">
        <v>882</v>
      </c>
      <c r="C2904" s="61" t="s">
        <v>5535</v>
      </c>
      <c r="D2904" s="48" t="s">
        <v>45</v>
      </c>
      <c r="E2904" s="52"/>
    </row>
    <row r="2905" spans="1:5" ht="15">
      <c r="A2905" s="48" t="s">
        <v>9</v>
      </c>
      <c r="B2905" s="61" t="s">
        <v>1269</v>
      </c>
      <c r="C2905" s="61" t="s">
        <v>5538</v>
      </c>
      <c r="D2905" s="48" t="s">
        <v>45</v>
      </c>
      <c r="E2905" s="52"/>
    </row>
    <row r="2906" spans="1:5" ht="15">
      <c r="A2906" s="48" t="s">
        <v>9</v>
      </c>
      <c r="B2906" s="61" t="s">
        <v>2734</v>
      </c>
      <c r="C2906" s="61" t="s">
        <v>5541</v>
      </c>
      <c r="D2906" s="48" t="s">
        <v>45</v>
      </c>
      <c r="E2906" s="52"/>
    </row>
    <row r="2907" spans="1:5" ht="15">
      <c r="A2907" s="48" t="s">
        <v>9</v>
      </c>
      <c r="B2907" s="61" t="s">
        <v>280</v>
      </c>
      <c r="C2907" s="61" t="s">
        <v>5542</v>
      </c>
      <c r="D2907" s="48" t="s">
        <v>45</v>
      </c>
      <c r="E2907" s="52"/>
    </row>
    <row r="2908" spans="1:5" ht="15">
      <c r="A2908" s="48" t="s">
        <v>9</v>
      </c>
      <c r="B2908" s="61" t="s">
        <v>4975</v>
      </c>
      <c r="C2908" s="61" t="s">
        <v>5543</v>
      </c>
      <c r="D2908" s="48" t="s">
        <v>45</v>
      </c>
      <c r="E2908" s="52"/>
    </row>
    <row r="2909" spans="1:5" ht="15">
      <c r="A2909" s="48" t="s">
        <v>9</v>
      </c>
      <c r="B2909" s="61" t="s">
        <v>3360</v>
      </c>
      <c r="C2909" s="61" t="s">
        <v>5544</v>
      </c>
      <c r="D2909" s="48" t="s">
        <v>45</v>
      </c>
      <c r="E2909" s="52"/>
    </row>
    <row r="2910" spans="1:5" ht="15">
      <c r="A2910" s="48" t="s">
        <v>8</v>
      </c>
      <c r="B2910" s="61" t="s">
        <v>5545</v>
      </c>
      <c r="C2910" s="61" t="s">
        <v>5546</v>
      </c>
      <c r="D2910" s="48" t="s">
        <v>45</v>
      </c>
      <c r="E2910" s="52"/>
    </row>
    <row r="2911" spans="1:5" ht="15">
      <c r="A2911" s="48" t="s">
        <v>9</v>
      </c>
      <c r="B2911" s="61" t="s">
        <v>379</v>
      </c>
      <c r="C2911" s="61" t="s">
        <v>5547</v>
      </c>
      <c r="D2911" s="48" t="s">
        <v>45</v>
      </c>
      <c r="E2911" s="52"/>
    </row>
    <row r="2912" spans="1:5" ht="15">
      <c r="A2912" s="48" t="s">
        <v>9</v>
      </c>
      <c r="B2912" s="61" t="s">
        <v>2249</v>
      </c>
      <c r="C2912" s="61" t="s">
        <v>5548</v>
      </c>
      <c r="D2912" s="48" t="s">
        <v>45</v>
      </c>
      <c r="E2912" s="52"/>
    </row>
    <row r="2913" spans="1:5" ht="15">
      <c r="A2913" s="48" t="s">
        <v>9</v>
      </c>
      <c r="B2913" s="61" t="s">
        <v>2392</v>
      </c>
      <c r="C2913" s="61" t="s">
        <v>5549</v>
      </c>
      <c r="D2913" s="48" t="s">
        <v>45</v>
      </c>
      <c r="E2913" s="52"/>
    </row>
    <row r="2914" spans="1:5" ht="15">
      <c r="A2914" s="48" t="s">
        <v>9</v>
      </c>
      <c r="B2914" s="61" t="s">
        <v>2635</v>
      </c>
      <c r="C2914" s="61" t="s">
        <v>5550</v>
      </c>
      <c r="D2914" s="48" t="s">
        <v>45</v>
      </c>
      <c r="E2914" s="52"/>
    </row>
    <row r="2915" spans="1:5" ht="15">
      <c r="A2915" s="48" t="s">
        <v>9</v>
      </c>
      <c r="B2915" s="61" t="s">
        <v>638</v>
      </c>
      <c r="C2915" s="61" t="s">
        <v>5551</v>
      </c>
      <c r="D2915" s="48" t="s">
        <v>45</v>
      </c>
      <c r="E2915" s="52"/>
    </row>
    <row r="2916" spans="1:5" ht="15">
      <c r="A2916" s="48" t="s">
        <v>9</v>
      </c>
      <c r="B2916" s="61" t="s">
        <v>2527</v>
      </c>
      <c r="C2916" s="61" t="s">
        <v>5552</v>
      </c>
      <c r="D2916" s="48" t="s">
        <v>45</v>
      </c>
      <c r="E2916" s="52"/>
    </row>
    <row r="2917" spans="1:5" ht="15">
      <c r="A2917" s="48" t="s">
        <v>9</v>
      </c>
      <c r="B2917" s="61" t="s">
        <v>2279</v>
      </c>
      <c r="C2917" s="61" t="s">
        <v>5553</v>
      </c>
      <c r="D2917" s="48" t="s">
        <v>45</v>
      </c>
      <c r="E2917" s="52"/>
    </row>
    <row r="2918" spans="1:5" ht="15">
      <c r="A2918" s="48" t="s">
        <v>9</v>
      </c>
      <c r="B2918" s="61" t="s">
        <v>3107</v>
      </c>
      <c r="C2918" s="61" t="s">
        <v>5554</v>
      </c>
      <c r="D2918" s="48" t="s">
        <v>45</v>
      </c>
      <c r="E2918" s="52"/>
    </row>
    <row r="2919" spans="1:5" ht="15">
      <c r="A2919" s="48" t="s">
        <v>9</v>
      </c>
      <c r="B2919" s="61" t="s">
        <v>3796</v>
      </c>
      <c r="C2919" s="61" t="s">
        <v>5557</v>
      </c>
      <c r="D2919" s="48" t="s">
        <v>45</v>
      </c>
      <c r="E2919" s="52"/>
    </row>
    <row r="2920" spans="1:5" ht="15">
      <c r="A2920" s="48" t="s">
        <v>9</v>
      </c>
      <c r="B2920" s="61" t="s">
        <v>5558</v>
      </c>
      <c r="C2920" s="61" t="s">
        <v>5559</v>
      </c>
      <c r="D2920" s="48" t="s">
        <v>45</v>
      </c>
      <c r="E2920" s="52"/>
    </row>
    <row r="2921" spans="1:5" ht="15">
      <c r="A2921" s="48" t="s">
        <v>9</v>
      </c>
      <c r="B2921" s="61" t="s">
        <v>2179</v>
      </c>
      <c r="C2921" s="61" t="s">
        <v>5560</v>
      </c>
      <c r="D2921" s="48" t="s">
        <v>45</v>
      </c>
      <c r="E2921" s="52"/>
    </row>
    <row r="2922" spans="1:5" ht="15">
      <c r="A2922" s="48" t="s">
        <v>9</v>
      </c>
      <c r="B2922" s="61" t="s">
        <v>2771</v>
      </c>
      <c r="C2922" s="61" t="s">
        <v>5562</v>
      </c>
      <c r="D2922" s="48" t="s">
        <v>45</v>
      </c>
      <c r="E2922" s="52"/>
    </row>
    <row r="2923" spans="1:5" ht="15">
      <c r="A2923" s="48" t="s">
        <v>9</v>
      </c>
      <c r="B2923" s="61" t="s">
        <v>3824</v>
      </c>
      <c r="C2923" s="61" t="s">
        <v>5563</v>
      </c>
      <c r="D2923" s="48" t="s">
        <v>45</v>
      </c>
      <c r="E2923" s="52"/>
    </row>
    <row r="2924" spans="1:5" ht="15">
      <c r="A2924" s="48" t="s">
        <v>9</v>
      </c>
      <c r="B2924" s="61" t="s">
        <v>2283</v>
      </c>
      <c r="C2924" s="61" t="s">
        <v>5564</v>
      </c>
      <c r="D2924" s="48" t="s">
        <v>45</v>
      </c>
      <c r="E2924" s="52"/>
    </row>
    <row r="2925" spans="1:5" ht="15">
      <c r="A2925" s="48" t="s">
        <v>9</v>
      </c>
      <c r="B2925" s="61" t="s">
        <v>4417</v>
      </c>
      <c r="C2925" s="61" t="s">
        <v>5565</v>
      </c>
      <c r="D2925" s="48" t="s">
        <v>45</v>
      </c>
      <c r="E2925" s="52"/>
    </row>
    <row r="2926" spans="1:5" ht="15">
      <c r="A2926" s="48" t="s">
        <v>9</v>
      </c>
      <c r="B2926" s="61" t="s">
        <v>4392</v>
      </c>
      <c r="C2926" s="61" t="s">
        <v>5566</v>
      </c>
      <c r="D2926" s="48" t="s">
        <v>45</v>
      </c>
      <c r="E2926" s="52"/>
    </row>
    <row r="2927" spans="1:5" ht="15">
      <c r="A2927" s="48" t="s">
        <v>9</v>
      </c>
      <c r="B2927" s="61" t="s">
        <v>1817</v>
      </c>
      <c r="C2927" s="61" t="s">
        <v>5567</v>
      </c>
      <c r="D2927" s="48" t="s">
        <v>45</v>
      </c>
      <c r="E2927" s="52"/>
    </row>
    <row r="2928" spans="1:5" ht="15">
      <c r="A2928" s="48" t="s">
        <v>9</v>
      </c>
      <c r="B2928" s="61" t="s">
        <v>3537</v>
      </c>
      <c r="C2928" s="61" t="s">
        <v>5572</v>
      </c>
      <c r="D2928" s="48" t="s">
        <v>45</v>
      </c>
      <c r="E2928" s="52"/>
    </row>
    <row r="2929" spans="1:5" ht="15">
      <c r="A2929" s="48" t="s">
        <v>9</v>
      </c>
      <c r="B2929" s="61" t="s">
        <v>2172</v>
      </c>
      <c r="C2929" s="61" t="s">
        <v>5573</v>
      </c>
      <c r="D2929" s="48" t="s">
        <v>45</v>
      </c>
      <c r="E2929" s="52"/>
    </row>
    <row r="2930" spans="1:5" ht="15">
      <c r="A2930" s="48" t="s">
        <v>9</v>
      </c>
      <c r="B2930" s="61" t="s">
        <v>4888</v>
      </c>
      <c r="C2930" s="61" t="s">
        <v>5574</v>
      </c>
      <c r="D2930" s="48" t="s">
        <v>45</v>
      </c>
      <c r="E2930" s="52"/>
    </row>
    <row r="2931" spans="1:5" ht="15">
      <c r="A2931" s="48" t="s">
        <v>9</v>
      </c>
      <c r="B2931" s="61" t="s">
        <v>1857</v>
      </c>
      <c r="C2931" s="61" t="s">
        <v>5577</v>
      </c>
      <c r="D2931" s="48" t="s">
        <v>45</v>
      </c>
      <c r="E2931" s="52"/>
    </row>
    <row r="2932" spans="1:5" ht="15">
      <c r="A2932" s="48" t="s">
        <v>9</v>
      </c>
      <c r="B2932" s="61" t="s">
        <v>1413</v>
      </c>
      <c r="C2932" s="61" t="s">
        <v>5579</v>
      </c>
      <c r="D2932" s="48" t="s">
        <v>45</v>
      </c>
      <c r="E2932" s="52"/>
    </row>
    <row r="2933" spans="1:5" ht="15">
      <c r="A2933" s="48" t="s">
        <v>8</v>
      </c>
      <c r="B2933" s="61" t="s">
        <v>5580</v>
      </c>
      <c r="C2933" s="61" t="s">
        <v>5581</v>
      </c>
      <c r="D2933" s="48" t="s">
        <v>45</v>
      </c>
      <c r="E2933" s="52"/>
    </row>
    <row r="2934" spans="1:5" ht="15">
      <c r="A2934" s="48" t="s">
        <v>9</v>
      </c>
      <c r="B2934" s="61" t="s">
        <v>2874</v>
      </c>
      <c r="C2934" s="61" t="s">
        <v>5582</v>
      </c>
      <c r="D2934" s="48" t="s">
        <v>45</v>
      </c>
      <c r="E2934" s="52"/>
    </row>
    <row r="2935" spans="1:5" ht="15">
      <c r="A2935" s="48" t="s">
        <v>9</v>
      </c>
      <c r="B2935" s="61" t="s">
        <v>3610</v>
      </c>
      <c r="C2935" s="61" t="s">
        <v>5583</v>
      </c>
      <c r="D2935" s="48" t="s">
        <v>45</v>
      </c>
      <c r="E2935" s="52"/>
    </row>
    <row r="2936" spans="1:5" ht="15">
      <c r="A2936" s="48" t="s">
        <v>9</v>
      </c>
      <c r="B2936" s="61" t="s">
        <v>3757</v>
      </c>
      <c r="C2936" s="61" t="s">
        <v>5584</v>
      </c>
      <c r="D2936" s="48" t="s">
        <v>45</v>
      </c>
      <c r="E2936" s="52"/>
    </row>
    <row r="2937" spans="1:5" ht="15">
      <c r="A2937" s="48" t="s">
        <v>9</v>
      </c>
      <c r="B2937" s="61" t="s">
        <v>2465</v>
      </c>
      <c r="C2937" s="61" t="s">
        <v>5585</v>
      </c>
      <c r="D2937" s="48" t="s">
        <v>45</v>
      </c>
      <c r="E2937" s="52"/>
    </row>
    <row r="2938" spans="1:5" ht="15">
      <c r="A2938" s="48" t="s">
        <v>9</v>
      </c>
      <c r="B2938" s="61" t="s">
        <v>2024</v>
      </c>
      <c r="C2938" s="61" t="s">
        <v>5586</v>
      </c>
      <c r="D2938" s="48" t="s">
        <v>45</v>
      </c>
      <c r="E2938" s="52"/>
    </row>
    <row r="2939" spans="1:5" ht="15">
      <c r="A2939" s="48" t="s">
        <v>9</v>
      </c>
      <c r="B2939" s="61" t="s">
        <v>5588</v>
      </c>
      <c r="C2939" s="61" t="s">
        <v>5589</v>
      </c>
      <c r="D2939" s="48" t="s">
        <v>45</v>
      </c>
      <c r="E2939" s="52"/>
    </row>
    <row r="2940" spans="1:5" ht="15">
      <c r="A2940" s="48" t="s">
        <v>9</v>
      </c>
      <c r="B2940" s="61" t="s">
        <v>2258</v>
      </c>
      <c r="C2940" s="61" t="s">
        <v>5590</v>
      </c>
      <c r="D2940" s="48" t="s">
        <v>45</v>
      </c>
      <c r="E2940" s="52"/>
    </row>
    <row r="2941" spans="1:5" ht="15">
      <c r="A2941" s="48" t="s">
        <v>9</v>
      </c>
      <c r="B2941" s="61" t="s">
        <v>2056</v>
      </c>
      <c r="C2941" s="61" t="s">
        <v>5591</v>
      </c>
      <c r="D2941" s="48" t="s">
        <v>45</v>
      </c>
      <c r="E2941" s="52"/>
    </row>
    <row r="2942" spans="1:5" ht="15">
      <c r="A2942" s="48" t="s">
        <v>9</v>
      </c>
      <c r="B2942" s="61" t="s">
        <v>1964</v>
      </c>
      <c r="C2942" s="61" t="s">
        <v>5592</v>
      </c>
      <c r="D2942" s="48" t="s">
        <v>45</v>
      </c>
      <c r="E2942" s="52"/>
    </row>
    <row r="2943" spans="1:5" ht="15">
      <c r="A2943" s="48" t="s">
        <v>9</v>
      </c>
      <c r="B2943" s="61" t="s">
        <v>2211</v>
      </c>
      <c r="C2943" s="61" t="s">
        <v>5593</v>
      </c>
      <c r="D2943" s="48" t="s">
        <v>45</v>
      </c>
      <c r="E2943" s="52"/>
    </row>
    <row r="2944" spans="1:5" ht="15">
      <c r="A2944" s="48" t="s">
        <v>9</v>
      </c>
      <c r="B2944" s="61" t="s">
        <v>908</v>
      </c>
      <c r="C2944" s="61" t="s">
        <v>5595</v>
      </c>
      <c r="D2944" s="48" t="s">
        <v>45</v>
      </c>
      <c r="E2944" s="52"/>
    </row>
    <row r="2945" spans="1:5" ht="15">
      <c r="A2945" s="48" t="s">
        <v>9</v>
      </c>
      <c r="B2945" s="61" t="s">
        <v>1717</v>
      </c>
      <c r="C2945" s="61" t="s">
        <v>5596</v>
      </c>
      <c r="D2945" s="48" t="s">
        <v>45</v>
      </c>
      <c r="E2945" s="52"/>
    </row>
    <row r="2946" spans="1:5" ht="15">
      <c r="A2946" s="48" t="s">
        <v>9</v>
      </c>
      <c r="B2946" s="61" t="s">
        <v>5599</v>
      </c>
      <c r="C2946" s="61" t="s">
        <v>5600</v>
      </c>
      <c r="D2946" s="48" t="s">
        <v>45</v>
      </c>
      <c r="E2946" s="52"/>
    </row>
    <row r="2947" spans="1:5" ht="15">
      <c r="A2947" s="48" t="s">
        <v>9</v>
      </c>
      <c r="B2947" s="61" t="s">
        <v>3824</v>
      </c>
      <c r="C2947" s="61" t="s">
        <v>5601</v>
      </c>
      <c r="D2947" s="48" t="s">
        <v>45</v>
      </c>
      <c r="E2947" s="52"/>
    </row>
    <row r="2948" spans="1:5" ht="15">
      <c r="A2948" s="48" t="s">
        <v>9</v>
      </c>
      <c r="B2948" s="61" t="s">
        <v>3264</v>
      </c>
      <c r="C2948" s="61" t="s">
        <v>5602</v>
      </c>
      <c r="D2948" s="48" t="s">
        <v>45</v>
      </c>
      <c r="E2948" s="52"/>
    </row>
    <row r="2949" spans="1:5" ht="15">
      <c r="A2949" s="48" t="s">
        <v>9</v>
      </c>
      <c r="B2949" s="61" t="s">
        <v>2238</v>
      </c>
      <c r="C2949" s="61" t="s">
        <v>5603</v>
      </c>
      <c r="D2949" s="48" t="s">
        <v>45</v>
      </c>
      <c r="E2949" s="52"/>
    </row>
    <row r="2950" spans="1:5" ht="15">
      <c r="A2950" s="48" t="s">
        <v>9</v>
      </c>
      <c r="B2950" s="61" t="s">
        <v>2575</v>
      </c>
      <c r="C2950" s="61" t="s">
        <v>5605</v>
      </c>
      <c r="D2950" s="48" t="s">
        <v>45</v>
      </c>
      <c r="E2950" s="52"/>
    </row>
    <row r="2951" spans="1:5" ht="15">
      <c r="A2951" s="48" t="s">
        <v>9</v>
      </c>
      <c r="B2951" s="61" t="s">
        <v>5606</v>
      </c>
      <c r="C2951" s="61" t="s">
        <v>5607</v>
      </c>
      <c r="D2951" s="48" t="s">
        <v>45</v>
      </c>
      <c r="E2951" s="52"/>
    </row>
    <row r="2952" spans="1:5" ht="15">
      <c r="A2952" s="48" t="s">
        <v>9</v>
      </c>
      <c r="B2952" s="61" t="s">
        <v>4030</v>
      </c>
      <c r="C2952" s="61" t="s">
        <v>5608</v>
      </c>
      <c r="D2952" s="48" t="s">
        <v>45</v>
      </c>
      <c r="E2952" s="52"/>
    </row>
    <row r="2953" spans="1:5" ht="15">
      <c r="A2953" s="48" t="s">
        <v>9</v>
      </c>
      <c r="B2953" s="61" t="s">
        <v>2507</v>
      </c>
      <c r="C2953" s="61" t="s">
        <v>5609</v>
      </c>
      <c r="D2953" s="48" t="s">
        <v>45</v>
      </c>
      <c r="E2953" s="52"/>
    </row>
    <row r="2954" spans="1:5" ht="15">
      <c r="A2954" s="48" t="s">
        <v>9</v>
      </c>
      <c r="B2954" s="61" t="s">
        <v>5610</v>
      </c>
      <c r="C2954" s="61" t="s">
        <v>5611</v>
      </c>
      <c r="D2954" s="48" t="s">
        <v>45</v>
      </c>
      <c r="E2954" s="52"/>
    </row>
    <row r="2955" spans="1:5" ht="15">
      <c r="A2955" s="48" t="s">
        <v>9</v>
      </c>
      <c r="B2955" s="61" t="s">
        <v>2662</v>
      </c>
      <c r="C2955" s="61" t="s">
        <v>5614</v>
      </c>
      <c r="D2955" s="48" t="s">
        <v>45</v>
      </c>
      <c r="E2955" s="52"/>
    </row>
    <row r="2956" spans="1:5" ht="15">
      <c r="A2956" s="48" t="s">
        <v>9</v>
      </c>
      <c r="B2956" s="61" t="s">
        <v>882</v>
      </c>
      <c r="C2956" s="61" t="s">
        <v>5615</v>
      </c>
      <c r="D2956" s="48" t="s">
        <v>45</v>
      </c>
      <c r="E2956" s="52"/>
    </row>
    <row r="2957" spans="1:5" ht="15">
      <c r="A2957" s="48" t="s">
        <v>8</v>
      </c>
      <c r="B2957" s="61" t="s">
        <v>2754</v>
      </c>
      <c r="C2957" s="61" t="s">
        <v>5616</v>
      </c>
      <c r="D2957" s="48" t="s">
        <v>45</v>
      </c>
      <c r="E2957" s="52"/>
    </row>
    <row r="2958" spans="1:5" ht="15">
      <c r="A2958" s="48" t="s">
        <v>8</v>
      </c>
      <c r="B2958" s="61" t="s">
        <v>1783</v>
      </c>
      <c r="C2958" s="61" t="s">
        <v>5617</v>
      </c>
      <c r="D2958" s="48" t="s">
        <v>45</v>
      </c>
      <c r="E2958" s="52"/>
    </row>
    <row r="2959" spans="1:5" ht="15">
      <c r="A2959" s="48" t="s">
        <v>9</v>
      </c>
      <c r="B2959" s="61" t="s">
        <v>329</v>
      </c>
      <c r="C2959" s="61" t="s">
        <v>5618</v>
      </c>
      <c r="D2959" s="48" t="s">
        <v>45</v>
      </c>
      <c r="E2959" s="52"/>
    </row>
    <row r="2960" spans="1:5" ht="15">
      <c r="A2960" s="48" t="s">
        <v>9</v>
      </c>
      <c r="B2960" s="61" t="s">
        <v>2927</v>
      </c>
      <c r="C2960" s="61" t="s">
        <v>5619</v>
      </c>
      <c r="D2960" s="48" t="s">
        <v>45</v>
      </c>
      <c r="E2960" s="52"/>
    </row>
    <row r="2961" spans="1:5" ht="15">
      <c r="A2961" s="48" t="s">
        <v>9</v>
      </c>
      <c r="B2961" s="61" t="s">
        <v>2296</v>
      </c>
      <c r="C2961" s="61" t="s">
        <v>5621</v>
      </c>
      <c r="D2961" s="48" t="s">
        <v>45</v>
      </c>
      <c r="E2961" s="52"/>
    </row>
    <row r="2962" spans="1:5" ht="15">
      <c r="A2962" s="48" t="s">
        <v>9</v>
      </c>
      <c r="B2962" s="61" t="s">
        <v>1841</v>
      </c>
      <c r="C2962" s="61" t="s">
        <v>5622</v>
      </c>
      <c r="D2962" s="48" t="s">
        <v>45</v>
      </c>
      <c r="E2962" s="52"/>
    </row>
    <row r="2963" spans="1:5" ht="15">
      <c r="A2963" s="48" t="s">
        <v>9</v>
      </c>
      <c r="B2963" s="61" t="s">
        <v>2362</v>
      </c>
      <c r="C2963" s="61" t="s">
        <v>5623</v>
      </c>
      <c r="D2963" s="48" t="s">
        <v>45</v>
      </c>
      <c r="E2963" s="52"/>
    </row>
    <row r="2964" spans="1:5" ht="15">
      <c r="A2964" s="48" t="s">
        <v>9</v>
      </c>
      <c r="B2964" s="61" t="s">
        <v>3295</v>
      </c>
      <c r="C2964" s="61" t="s">
        <v>5624</v>
      </c>
      <c r="D2964" s="48" t="s">
        <v>45</v>
      </c>
      <c r="E2964" s="52"/>
    </row>
    <row r="2965" spans="1:5" ht="15">
      <c r="A2965" s="48" t="s">
        <v>9</v>
      </c>
      <c r="B2965" s="61" t="s">
        <v>3513</v>
      </c>
      <c r="C2965" s="61" t="s">
        <v>5625</v>
      </c>
      <c r="D2965" s="48" t="s">
        <v>45</v>
      </c>
      <c r="E2965" s="52"/>
    </row>
    <row r="2966" spans="1:5" ht="15">
      <c r="A2966" s="48" t="s">
        <v>9</v>
      </c>
      <c r="B2966" s="61" t="s">
        <v>2711</v>
      </c>
      <c r="C2966" s="61" t="s">
        <v>5626</v>
      </c>
      <c r="D2966" s="48" t="s">
        <v>45</v>
      </c>
      <c r="E2966" s="52"/>
    </row>
    <row r="2967" spans="1:5" ht="15">
      <c r="A2967" s="48" t="s">
        <v>9</v>
      </c>
      <c r="B2967" s="61" t="s">
        <v>123</v>
      </c>
      <c r="C2967" s="61" t="s">
        <v>5627</v>
      </c>
      <c r="D2967" s="48" t="s">
        <v>45</v>
      </c>
      <c r="E2967" s="52"/>
    </row>
    <row r="2968" spans="1:5" ht="15">
      <c r="A2968" s="48" t="s">
        <v>9</v>
      </c>
      <c r="B2968" s="61" t="s">
        <v>2465</v>
      </c>
      <c r="C2968" s="61" t="s">
        <v>5628</v>
      </c>
      <c r="D2968" s="48" t="s">
        <v>45</v>
      </c>
      <c r="E2968" s="52"/>
    </row>
    <row r="2969" spans="1:5" ht="15">
      <c r="A2969" s="48" t="s">
        <v>9</v>
      </c>
      <c r="B2969" s="61" t="s">
        <v>2734</v>
      </c>
      <c r="C2969" s="61" t="s">
        <v>5630</v>
      </c>
      <c r="D2969" s="48" t="s">
        <v>45</v>
      </c>
      <c r="E2969" s="52"/>
    </row>
    <row r="2970" spans="1:5" ht="15">
      <c r="A2970" s="48" t="s">
        <v>9</v>
      </c>
      <c r="B2970" s="61" t="s">
        <v>5436</v>
      </c>
      <c r="C2970" s="61" t="s">
        <v>5631</v>
      </c>
      <c r="D2970" s="48" t="s">
        <v>45</v>
      </c>
      <c r="E2970" s="52"/>
    </row>
    <row r="2971" spans="1:5" ht="15">
      <c r="A2971" s="48" t="s">
        <v>9</v>
      </c>
      <c r="B2971" s="61" t="s">
        <v>4680</v>
      </c>
      <c r="C2971" s="61" t="s">
        <v>5632</v>
      </c>
      <c r="D2971" s="48" t="s">
        <v>45</v>
      </c>
      <c r="E2971" s="52"/>
    </row>
    <row r="2972" spans="1:5" ht="15">
      <c r="A2972" s="48" t="s">
        <v>9</v>
      </c>
      <c r="B2972" s="61" t="s">
        <v>4680</v>
      </c>
      <c r="C2972" s="61" t="s">
        <v>5634</v>
      </c>
      <c r="D2972" s="48" t="s">
        <v>45</v>
      </c>
      <c r="E2972" s="52"/>
    </row>
    <row r="2973" spans="1:5" ht="15">
      <c r="A2973" s="48" t="s">
        <v>9</v>
      </c>
      <c r="B2973" s="61" t="s">
        <v>908</v>
      </c>
      <c r="C2973" s="61" t="s">
        <v>5635</v>
      </c>
      <c r="D2973" s="48" t="s">
        <v>45</v>
      </c>
      <c r="E2973" s="52"/>
    </row>
    <row r="2974" spans="1:5" ht="15">
      <c r="A2974" s="48" t="s">
        <v>9</v>
      </c>
      <c r="B2974" s="61" t="s">
        <v>3264</v>
      </c>
      <c r="C2974" s="61" t="s">
        <v>5636</v>
      </c>
      <c r="D2974" s="48" t="s">
        <v>45</v>
      </c>
      <c r="E2974" s="52"/>
    </row>
    <row r="2975" spans="1:5" ht="15">
      <c r="A2975" s="48" t="s">
        <v>9</v>
      </c>
      <c r="B2975" s="61" t="s">
        <v>2072</v>
      </c>
      <c r="C2975" s="61" t="s">
        <v>5637</v>
      </c>
      <c r="D2975" s="48" t="s">
        <v>45</v>
      </c>
      <c r="E2975" s="52"/>
    </row>
    <row r="2976" spans="1:5" ht="15">
      <c r="A2976" s="48" t="s">
        <v>9</v>
      </c>
      <c r="B2976" s="61" t="s">
        <v>2550</v>
      </c>
      <c r="C2976" s="61" t="s">
        <v>5638</v>
      </c>
      <c r="D2976" s="48" t="s">
        <v>45</v>
      </c>
      <c r="E2976" s="52"/>
    </row>
    <row r="2977" spans="1:5" ht="15">
      <c r="A2977" s="48" t="s">
        <v>9</v>
      </c>
      <c r="B2977" s="61" t="s">
        <v>3574</v>
      </c>
      <c r="C2977" s="61" t="s">
        <v>5640</v>
      </c>
      <c r="D2977" s="48" t="s">
        <v>45</v>
      </c>
      <c r="E2977" s="52"/>
    </row>
    <row r="2978" spans="1:5" ht="15">
      <c r="A2978" s="48" t="s">
        <v>9</v>
      </c>
      <c r="B2978" s="61" t="s">
        <v>5641</v>
      </c>
      <c r="C2978" s="61" t="s">
        <v>5642</v>
      </c>
      <c r="D2978" s="48" t="s">
        <v>45</v>
      </c>
      <c r="E2978" s="52"/>
    </row>
    <row r="2979" spans="1:5" ht="15">
      <c r="A2979" s="48" t="s">
        <v>9</v>
      </c>
      <c r="B2979" s="61" t="s">
        <v>1534</v>
      </c>
      <c r="C2979" s="61" t="s">
        <v>5643</v>
      </c>
      <c r="D2979" s="48" t="s">
        <v>45</v>
      </c>
      <c r="E2979" s="52"/>
    </row>
    <row r="2980" spans="1:5" ht="15">
      <c r="A2980" s="48" t="s">
        <v>8</v>
      </c>
      <c r="B2980" s="61" t="s">
        <v>3381</v>
      </c>
      <c r="C2980" s="61" t="s">
        <v>5644</v>
      </c>
      <c r="D2980" s="48" t="s">
        <v>45</v>
      </c>
      <c r="E2980" s="52"/>
    </row>
    <row r="2981" spans="1:5" ht="15">
      <c r="A2981" s="48" t="s">
        <v>8</v>
      </c>
      <c r="B2981" s="61" t="s">
        <v>2374</v>
      </c>
      <c r="C2981" s="61" t="s">
        <v>5645</v>
      </c>
      <c r="D2981" s="48" t="s">
        <v>45</v>
      </c>
      <c r="E2981" s="52"/>
    </row>
    <row r="2982" spans="1:5" ht="15">
      <c r="A2982" s="48" t="s">
        <v>8</v>
      </c>
      <c r="B2982" s="61" t="s">
        <v>2465</v>
      </c>
      <c r="C2982" s="61" t="s">
        <v>5647</v>
      </c>
      <c r="D2982" s="48" t="s">
        <v>45</v>
      </c>
      <c r="E2982" s="52"/>
    </row>
    <row r="2983" spans="1:5" ht="15">
      <c r="A2983" s="48" t="s">
        <v>9</v>
      </c>
      <c r="B2983" s="61" t="s">
        <v>2037</v>
      </c>
      <c r="C2983" s="61" t="s">
        <v>5648</v>
      </c>
      <c r="D2983" s="48" t="s">
        <v>45</v>
      </c>
      <c r="E2983" s="52"/>
    </row>
    <row r="2984" spans="1:5" ht="15">
      <c r="A2984" s="48" t="s">
        <v>9</v>
      </c>
      <c r="B2984" s="61" t="s">
        <v>1204</v>
      </c>
      <c r="C2984" s="61" t="s">
        <v>5649</v>
      </c>
      <c r="D2984" s="48" t="s">
        <v>45</v>
      </c>
      <c r="E2984" s="52"/>
    </row>
    <row r="2985" spans="1:5" ht="15">
      <c r="A2985" s="48" t="s">
        <v>9</v>
      </c>
      <c r="B2985" s="61" t="s">
        <v>2424</v>
      </c>
      <c r="C2985" s="61" t="s">
        <v>5650</v>
      </c>
      <c r="D2985" s="48" t="s">
        <v>45</v>
      </c>
      <c r="E2985" s="52"/>
    </row>
    <row r="2986" spans="1:5" ht="15">
      <c r="A2986" s="48" t="s">
        <v>9</v>
      </c>
      <c r="B2986" s="61" t="s">
        <v>2635</v>
      </c>
      <c r="C2986" s="61" t="s">
        <v>5651</v>
      </c>
      <c r="D2986" s="48" t="s">
        <v>45</v>
      </c>
      <c r="E2986" s="52"/>
    </row>
    <row r="2987" spans="1:5" ht="15">
      <c r="A2987" s="48" t="s">
        <v>9</v>
      </c>
      <c r="B2987" s="61" t="s">
        <v>3354</v>
      </c>
      <c r="C2987" s="61" t="s">
        <v>5652</v>
      </c>
      <c r="D2987" s="48" t="s">
        <v>45</v>
      </c>
      <c r="E2987" s="52"/>
    </row>
    <row r="2988" spans="1:5" ht="15">
      <c r="A2988" s="48" t="s">
        <v>9</v>
      </c>
      <c r="B2988" s="61" t="s">
        <v>5326</v>
      </c>
      <c r="C2988" s="61" t="s">
        <v>5653</v>
      </c>
      <c r="D2988" s="48" t="s">
        <v>45</v>
      </c>
      <c r="E2988" s="52"/>
    </row>
    <row r="2989" spans="1:5" ht="15">
      <c r="A2989" s="48" t="s">
        <v>9</v>
      </c>
      <c r="B2989" s="61" t="s">
        <v>3464</v>
      </c>
      <c r="C2989" s="61" t="s">
        <v>5654</v>
      </c>
      <c r="D2989" s="48" t="s">
        <v>45</v>
      </c>
      <c r="E2989" s="52"/>
    </row>
    <row r="2990" spans="1:5" ht="15">
      <c r="A2990" s="48" t="s">
        <v>9</v>
      </c>
      <c r="B2990" s="61" t="s">
        <v>1894</v>
      </c>
      <c r="C2990" s="61" t="s">
        <v>5655</v>
      </c>
      <c r="D2990" s="48" t="s">
        <v>45</v>
      </c>
      <c r="E2990" s="52"/>
    </row>
    <row r="2991" spans="1:5" ht="15">
      <c r="A2991" s="48" t="s">
        <v>9</v>
      </c>
      <c r="B2991" s="61" t="s">
        <v>2584</v>
      </c>
      <c r="C2991" s="61" t="s">
        <v>5657</v>
      </c>
      <c r="D2991" s="48" t="s">
        <v>45</v>
      </c>
      <c r="E2991" s="52"/>
    </row>
    <row r="2992" spans="1:5" ht="15">
      <c r="A2992" s="48" t="s">
        <v>8</v>
      </c>
      <c r="B2992" s="61" t="s">
        <v>3513</v>
      </c>
      <c r="C2992" s="61" t="s">
        <v>5658</v>
      </c>
      <c r="D2992" s="48" t="s">
        <v>45</v>
      </c>
      <c r="E2992" s="52"/>
    </row>
    <row r="2993" spans="1:5" ht="15">
      <c r="A2993" s="48" t="s">
        <v>8</v>
      </c>
      <c r="B2993" s="61" t="s">
        <v>2172</v>
      </c>
      <c r="C2993" s="61" t="s">
        <v>5659</v>
      </c>
      <c r="D2993" s="48" t="s">
        <v>45</v>
      </c>
      <c r="E2993" s="52"/>
    </row>
    <row r="2994" spans="1:5" ht="15">
      <c r="A2994" s="48" t="s">
        <v>8</v>
      </c>
      <c r="B2994" s="61" t="s">
        <v>1804</v>
      </c>
      <c r="C2994" s="61" t="s">
        <v>5661</v>
      </c>
      <c r="D2994" s="48" t="s">
        <v>45</v>
      </c>
      <c r="E2994" s="52"/>
    </row>
    <row r="2995" spans="1:5" ht="15">
      <c r="A2995" s="48" t="s">
        <v>9</v>
      </c>
      <c r="B2995" s="61" t="s">
        <v>3103</v>
      </c>
      <c r="C2995" s="61" t="s">
        <v>5662</v>
      </c>
      <c r="D2995" s="48" t="s">
        <v>45</v>
      </c>
      <c r="E2995" s="52"/>
    </row>
    <row r="2996" spans="1:5" ht="15">
      <c r="A2996" s="48" t="s">
        <v>8</v>
      </c>
      <c r="B2996" s="61" t="s">
        <v>2481</v>
      </c>
      <c r="C2996" s="61" t="s">
        <v>5663</v>
      </c>
      <c r="D2996" s="48" t="s">
        <v>45</v>
      </c>
      <c r="E2996" s="52"/>
    </row>
    <row r="2997" spans="1:5" ht="15">
      <c r="A2997" s="48" t="s">
        <v>9</v>
      </c>
      <c r="B2997" s="61" t="s">
        <v>4261</v>
      </c>
      <c r="C2997" s="61" t="s">
        <v>5665</v>
      </c>
      <c r="D2997" s="48" t="s">
        <v>45</v>
      </c>
      <c r="E2997" s="52"/>
    </row>
    <row r="2998" spans="1:5" ht="15">
      <c r="A2998" s="48" t="s">
        <v>8</v>
      </c>
      <c r="B2998" s="61" t="s">
        <v>2861</v>
      </c>
      <c r="C2998" s="61" t="s">
        <v>5666</v>
      </c>
      <c r="D2998" s="48" t="s">
        <v>45</v>
      </c>
      <c r="E2998" s="52"/>
    </row>
    <row r="2999" spans="1:5" ht="15">
      <c r="A2999" s="48" t="s">
        <v>9</v>
      </c>
      <c r="B2999" s="61" t="s">
        <v>354</v>
      </c>
      <c r="C2999" s="61" t="s">
        <v>5667</v>
      </c>
      <c r="D2999" s="48" t="s">
        <v>45</v>
      </c>
      <c r="E2999" s="52"/>
    </row>
    <row r="3000" spans="1:5" ht="15">
      <c r="A3000" s="48" t="s">
        <v>9</v>
      </c>
      <c r="B3000" s="61" t="s">
        <v>1222</v>
      </c>
      <c r="C3000" s="61" t="s">
        <v>5668</v>
      </c>
      <c r="D3000" s="48" t="s">
        <v>45</v>
      </c>
      <c r="E3000" s="52"/>
    </row>
    <row r="3001" spans="1:5" ht="15">
      <c r="A3001" s="48" t="s">
        <v>9</v>
      </c>
      <c r="B3001" s="61" t="s">
        <v>1726</v>
      </c>
      <c r="C3001" s="61" t="s">
        <v>5670</v>
      </c>
      <c r="D3001" s="48" t="s">
        <v>45</v>
      </c>
      <c r="E3001" s="52"/>
    </row>
    <row r="3002" spans="1:5" ht="15">
      <c r="A3002" s="48" t="s">
        <v>9</v>
      </c>
      <c r="B3002" s="61" t="s">
        <v>5671</v>
      </c>
      <c r="C3002" s="61" t="s">
        <v>5672</v>
      </c>
      <c r="D3002" s="48" t="s">
        <v>45</v>
      </c>
      <c r="E3002" s="52"/>
    </row>
    <row r="3003" spans="1:5" ht="15">
      <c r="A3003" s="48" t="s">
        <v>9</v>
      </c>
      <c r="B3003" s="61" t="s">
        <v>5673</v>
      </c>
      <c r="C3003" s="61" t="s">
        <v>5674</v>
      </c>
      <c r="D3003" s="48" t="s">
        <v>45</v>
      </c>
      <c r="E3003" s="52"/>
    </row>
    <row r="3004" spans="1:5" ht="15">
      <c r="A3004" s="48" t="s">
        <v>8</v>
      </c>
      <c r="B3004" s="61" t="s">
        <v>5675</v>
      </c>
      <c r="C3004" s="61" t="s">
        <v>5676</v>
      </c>
      <c r="D3004" s="48" t="s">
        <v>45</v>
      </c>
      <c r="E3004" s="52"/>
    </row>
    <row r="3005" spans="1:5" ht="15">
      <c r="A3005" s="48" t="s">
        <v>9</v>
      </c>
      <c r="B3005" s="61" t="s">
        <v>1977</v>
      </c>
      <c r="C3005" s="61" t="s">
        <v>5677</v>
      </c>
      <c r="D3005" s="48" t="s">
        <v>45</v>
      </c>
      <c r="E3005" s="52"/>
    </row>
    <row r="3006" spans="1:5" ht="15">
      <c r="A3006" s="48" t="s">
        <v>8</v>
      </c>
      <c r="B3006" s="61" t="s">
        <v>5599</v>
      </c>
      <c r="C3006" s="61" t="s">
        <v>5678</v>
      </c>
      <c r="D3006" s="48" t="s">
        <v>45</v>
      </c>
      <c r="E3006" s="52"/>
    </row>
    <row r="3007" spans="1:5" ht="15">
      <c r="A3007" s="48" t="s">
        <v>9</v>
      </c>
      <c r="B3007" s="61" t="s">
        <v>2317</v>
      </c>
      <c r="C3007" s="61" t="s">
        <v>5679</v>
      </c>
      <c r="D3007" s="48" t="s">
        <v>45</v>
      </c>
      <c r="E3007" s="52"/>
    </row>
    <row r="3008" spans="1:5" ht="15">
      <c r="A3008" s="48" t="s">
        <v>8</v>
      </c>
      <c r="B3008" s="61" t="s">
        <v>1376</v>
      </c>
      <c r="C3008" s="61" t="s">
        <v>5682</v>
      </c>
      <c r="D3008" s="48" t="s">
        <v>45</v>
      </c>
      <c r="E3008" s="52"/>
    </row>
    <row r="3009" spans="1:5" ht="15">
      <c r="A3009" s="48" t="s">
        <v>9</v>
      </c>
      <c r="B3009" s="61" t="s">
        <v>1877</v>
      </c>
      <c r="C3009" s="61" t="s">
        <v>5683</v>
      </c>
      <c r="D3009" s="48" t="s">
        <v>45</v>
      </c>
      <c r="E3009" s="52"/>
    </row>
    <row r="3010" spans="1:5" ht="15">
      <c r="A3010" s="48" t="s">
        <v>8</v>
      </c>
      <c r="B3010" s="61" t="s">
        <v>2062</v>
      </c>
      <c r="C3010" s="61" t="s">
        <v>5684</v>
      </c>
      <c r="D3010" s="48" t="s">
        <v>45</v>
      </c>
      <c r="E3010" s="52"/>
    </row>
    <row r="3011" spans="1:5" ht="15">
      <c r="A3011" s="48" t="s">
        <v>8</v>
      </c>
      <c r="B3011" s="61" t="s">
        <v>2114</v>
      </c>
      <c r="C3011" s="61" t="s">
        <v>5685</v>
      </c>
      <c r="D3011" s="48" t="s">
        <v>45</v>
      </c>
      <c r="E3011" s="52"/>
    </row>
    <row r="3012" spans="1:5" ht="15">
      <c r="A3012" s="48" t="s">
        <v>8</v>
      </c>
      <c r="B3012" s="61" t="s">
        <v>1950</v>
      </c>
      <c r="C3012" s="61" t="s">
        <v>5686</v>
      </c>
      <c r="D3012" s="48" t="s">
        <v>45</v>
      </c>
      <c r="E3012" s="52"/>
    </row>
    <row r="3013" spans="1:5" ht="15">
      <c r="A3013" s="48" t="s">
        <v>8</v>
      </c>
      <c r="B3013" s="61" t="s">
        <v>1942</v>
      </c>
      <c r="C3013" s="61" t="s">
        <v>5687</v>
      </c>
      <c r="D3013" s="48" t="s">
        <v>45</v>
      </c>
      <c r="E3013" s="52"/>
    </row>
    <row r="3014" spans="1:5" ht="15">
      <c r="A3014" s="48" t="s">
        <v>8</v>
      </c>
      <c r="B3014" s="61" t="s">
        <v>5690</v>
      </c>
      <c r="C3014" s="61" t="s">
        <v>5691</v>
      </c>
      <c r="D3014" s="48" t="s">
        <v>45</v>
      </c>
      <c r="E3014" s="52"/>
    </row>
    <row r="3015" spans="1:5" ht="15">
      <c r="A3015" s="48" t="s">
        <v>8</v>
      </c>
      <c r="B3015" s="61" t="s">
        <v>3295</v>
      </c>
      <c r="C3015" s="61" t="s">
        <v>5692</v>
      </c>
      <c r="D3015" s="48" t="s">
        <v>45</v>
      </c>
      <c r="E3015" s="52"/>
    </row>
    <row r="3016" spans="1:5" ht="15">
      <c r="A3016" s="48" t="s">
        <v>9</v>
      </c>
      <c r="B3016" s="61" t="s">
        <v>2179</v>
      </c>
      <c r="C3016" s="61" t="s">
        <v>5693</v>
      </c>
      <c r="D3016" s="48" t="s">
        <v>45</v>
      </c>
      <c r="E3016" s="52"/>
    </row>
    <row r="3017" spans="1:5" ht="15">
      <c r="A3017" s="48" t="s">
        <v>8</v>
      </c>
      <c r="B3017" s="61" t="s">
        <v>2520</v>
      </c>
      <c r="C3017" s="61" t="s">
        <v>5696</v>
      </c>
      <c r="D3017" s="48" t="s">
        <v>45</v>
      </c>
      <c r="E3017" s="52"/>
    </row>
    <row r="3018" spans="1:5" ht="15">
      <c r="A3018" s="48" t="s">
        <v>9</v>
      </c>
      <c r="B3018" s="61" t="s">
        <v>303</v>
      </c>
      <c r="C3018" s="61" t="s">
        <v>5697</v>
      </c>
      <c r="D3018" s="48" t="s">
        <v>45</v>
      </c>
      <c r="E3018" s="52"/>
    </row>
    <row r="3019" spans="1:5" ht="15">
      <c r="A3019" s="48" t="s">
        <v>8</v>
      </c>
      <c r="B3019" s="61" t="s">
        <v>3423</v>
      </c>
      <c r="C3019" s="61" t="s">
        <v>5698</v>
      </c>
      <c r="D3019" s="48" t="s">
        <v>45</v>
      </c>
      <c r="E3019" s="52"/>
    </row>
    <row r="3020" spans="1:5" ht="15">
      <c r="A3020" s="48" t="s">
        <v>9</v>
      </c>
      <c r="B3020" s="61" t="s">
        <v>2605</v>
      </c>
      <c r="C3020" s="61" t="s">
        <v>5700</v>
      </c>
      <c r="D3020" s="48" t="s">
        <v>45</v>
      </c>
      <c r="E3020" s="52"/>
    </row>
    <row r="3021" spans="1:5" ht="15">
      <c r="A3021" s="48" t="s">
        <v>8</v>
      </c>
      <c r="B3021" s="61" t="s">
        <v>4102</v>
      </c>
      <c r="C3021" s="61" t="s">
        <v>5701</v>
      </c>
      <c r="D3021" s="48" t="s">
        <v>45</v>
      </c>
      <c r="E3021" s="52"/>
    </row>
    <row r="3022" spans="1:5" ht="15">
      <c r="A3022" s="48" t="s">
        <v>9</v>
      </c>
      <c r="B3022" s="61" t="s">
        <v>959</v>
      </c>
      <c r="C3022" s="61" t="s">
        <v>5702</v>
      </c>
      <c r="D3022" s="48" t="s">
        <v>45</v>
      </c>
      <c r="E3022" s="52"/>
    </row>
    <row r="3023" spans="1:5" ht="15">
      <c r="A3023" s="48" t="s">
        <v>8</v>
      </c>
      <c r="B3023" s="61" t="s">
        <v>2075</v>
      </c>
      <c r="C3023" s="61" t="s">
        <v>5703</v>
      </c>
      <c r="D3023" s="48" t="s">
        <v>45</v>
      </c>
      <c r="E3023" s="52"/>
    </row>
    <row r="3024" spans="1:5" ht="15">
      <c r="A3024" s="48" t="s">
        <v>8</v>
      </c>
      <c r="B3024" s="61" t="s">
        <v>2590</v>
      </c>
      <c r="C3024" s="61" t="s">
        <v>5705</v>
      </c>
      <c r="D3024" s="48" t="s">
        <v>45</v>
      </c>
      <c r="E3024" s="52"/>
    </row>
    <row r="3025" spans="1:5" ht="15">
      <c r="A3025" s="48" t="s">
        <v>8</v>
      </c>
      <c r="B3025" s="61" t="s">
        <v>2557</v>
      </c>
      <c r="C3025" s="61" t="s">
        <v>5708</v>
      </c>
      <c r="D3025" s="48" t="s">
        <v>45</v>
      </c>
      <c r="E3025" s="52"/>
    </row>
    <row r="3026" spans="1:5" ht="15">
      <c r="A3026" s="48" t="s">
        <v>9</v>
      </c>
      <c r="B3026" s="61" t="s">
        <v>5709</v>
      </c>
      <c r="C3026" s="61" t="s">
        <v>5710</v>
      </c>
      <c r="D3026" s="48" t="s">
        <v>45</v>
      </c>
      <c r="E3026" s="52"/>
    </row>
    <row r="3027" spans="1:5" ht="15">
      <c r="A3027" s="48" t="s">
        <v>9</v>
      </c>
      <c r="B3027" s="61" t="s">
        <v>5711</v>
      </c>
      <c r="C3027" s="61" t="s">
        <v>5712</v>
      </c>
      <c r="D3027" s="48" t="s">
        <v>45</v>
      </c>
      <c r="E3027" s="52"/>
    </row>
    <row r="3028" spans="1:5" ht="15">
      <c r="A3028" s="48" t="s">
        <v>9</v>
      </c>
      <c r="B3028" s="61" t="s">
        <v>2172</v>
      </c>
      <c r="C3028" s="61" t="s">
        <v>5714</v>
      </c>
      <c r="D3028" s="48" t="s">
        <v>45</v>
      </c>
      <c r="E3028" s="52"/>
    </row>
    <row r="3029" spans="1:5" ht="15">
      <c r="A3029" s="48" t="s">
        <v>9</v>
      </c>
      <c r="B3029" s="61" t="s">
        <v>2296</v>
      </c>
      <c r="C3029" s="61" t="s">
        <v>5715</v>
      </c>
      <c r="D3029" s="48" t="s">
        <v>45</v>
      </c>
      <c r="E3029" s="52"/>
    </row>
    <row r="3030" spans="1:5" ht="15">
      <c r="A3030" s="48" t="s">
        <v>9</v>
      </c>
      <c r="B3030" s="61" t="s">
        <v>1153</v>
      </c>
      <c r="C3030" s="61" t="s">
        <v>5716</v>
      </c>
      <c r="D3030" s="48" t="s">
        <v>45</v>
      </c>
      <c r="E3030" s="52"/>
    </row>
    <row r="3031" spans="1:5" ht="15">
      <c r="A3031" s="48" t="s">
        <v>9</v>
      </c>
      <c r="B3031" s="61" t="s">
        <v>3796</v>
      </c>
      <c r="C3031" s="61" t="s">
        <v>5719</v>
      </c>
      <c r="D3031" s="48" t="s">
        <v>45</v>
      </c>
      <c r="E3031" s="52"/>
    </row>
    <row r="3032" spans="1:5" ht="15">
      <c r="A3032" s="48" t="s">
        <v>9</v>
      </c>
      <c r="B3032" s="61" t="s">
        <v>2211</v>
      </c>
      <c r="C3032" s="61" t="s">
        <v>5720</v>
      </c>
      <c r="D3032" s="48" t="s">
        <v>45</v>
      </c>
      <c r="E3032" s="52"/>
    </row>
    <row r="3033" spans="1:5" ht="15">
      <c r="A3033" s="48" t="s">
        <v>9</v>
      </c>
      <c r="B3033" s="61" t="s">
        <v>2121</v>
      </c>
      <c r="C3033" s="61" t="s">
        <v>5723</v>
      </c>
      <c r="D3033" s="48" t="s">
        <v>45</v>
      </c>
      <c r="E3033" s="52"/>
    </row>
    <row r="3034" spans="1:5" ht="15">
      <c r="A3034" s="48" t="s">
        <v>9</v>
      </c>
      <c r="B3034" s="61" t="s">
        <v>5724</v>
      </c>
      <c r="C3034" s="61" t="s">
        <v>5725</v>
      </c>
      <c r="D3034" s="48" t="s">
        <v>45</v>
      </c>
      <c r="E3034" s="52"/>
    </row>
    <row r="3035" spans="1:5" ht="15">
      <c r="A3035" s="48" t="s">
        <v>9</v>
      </c>
      <c r="B3035" s="61" t="s">
        <v>851</v>
      </c>
      <c r="C3035" s="61" t="s">
        <v>5727</v>
      </c>
      <c r="D3035" s="48" t="s">
        <v>45</v>
      </c>
      <c r="E3035" s="52"/>
    </row>
    <row r="3036" spans="1:5" ht="15">
      <c r="A3036" s="48" t="s">
        <v>9</v>
      </c>
      <c r="B3036" s="61" t="s">
        <v>1804</v>
      </c>
      <c r="C3036" s="61" t="s">
        <v>5730</v>
      </c>
      <c r="D3036" s="48" t="s">
        <v>45</v>
      </c>
      <c r="E3036" s="52"/>
    </row>
    <row r="3037" spans="1:5" ht="15">
      <c r="A3037" s="48" t="s">
        <v>9</v>
      </c>
      <c r="B3037" s="61" t="s">
        <v>1964</v>
      </c>
      <c r="C3037" s="61" t="s">
        <v>5731</v>
      </c>
      <c r="D3037" s="48" t="s">
        <v>45</v>
      </c>
      <c r="E3037" s="52"/>
    </row>
    <row r="3038" spans="1:5" ht="15">
      <c r="A3038" s="48" t="s">
        <v>9</v>
      </c>
      <c r="B3038" s="61" t="s">
        <v>2407</v>
      </c>
      <c r="C3038" s="61" t="s">
        <v>5733</v>
      </c>
      <c r="D3038" s="48" t="s">
        <v>45</v>
      </c>
      <c r="E3038" s="52"/>
    </row>
    <row r="3039" spans="1:5" ht="15">
      <c r="A3039" s="48" t="s">
        <v>9</v>
      </c>
      <c r="B3039" s="61" t="s">
        <v>2653</v>
      </c>
      <c r="C3039" s="61" t="s">
        <v>5734</v>
      </c>
      <c r="D3039" s="48" t="s">
        <v>45</v>
      </c>
      <c r="E3039" s="52"/>
    </row>
    <row r="3040" spans="1:5" ht="15">
      <c r="A3040" s="48" t="s">
        <v>9</v>
      </c>
      <c r="B3040" s="61" t="s">
        <v>4846</v>
      </c>
      <c r="C3040" s="61" t="s">
        <v>5735</v>
      </c>
      <c r="D3040" s="48" t="s">
        <v>45</v>
      </c>
      <c r="E3040" s="52"/>
    </row>
    <row r="3041" spans="1:5" ht="15">
      <c r="A3041" s="48" t="s">
        <v>9</v>
      </c>
      <c r="B3041" s="61" t="s">
        <v>1171</v>
      </c>
      <c r="C3041" s="61" t="s">
        <v>5736</v>
      </c>
      <c r="D3041" s="48" t="s">
        <v>45</v>
      </c>
      <c r="E3041" s="52"/>
    </row>
    <row r="3042" spans="1:5" ht="15">
      <c r="A3042" s="48" t="s">
        <v>9</v>
      </c>
      <c r="B3042" s="61" t="s">
        <v>3513</v>
      </c>
      <c r="C3042" s="61" t="s">
        <v>5737</v>
      </c>
      <c r="D3042" s="48" t="s">
        <v>45</v>
      </c>
      <c r="E3042" s="52"/>
    </row>
    <row r="3043" spans="1:5" ht="15">
      <c r="A3043" s="48" t="s">
        <v>9</v>
      </c>
      <c r="B3043" s="61" t="s">
        <v>3138</v>
      </c>
      <c r="C3043" s="61" t="s">
        <v>5738</v>
      </c>
      <c r="D3043" s="48" t="s">
        <v>45</v>
      </c>
      <c r="E3043" s="52"/>
    </row>
    <row r="3044" spans="1:5" ht="15">
      <c r="A3044" s="48" t="s">
        <v>9</v>
      </c>
      <c r="B3044" s="61" t="s">
        <v>5739</v>
      </c>
      <c r="C3044" s="61" t="s">
        <v>5740</v>
      </c>
      <c r="D3044" s="48" t="s">
        <v>45</v>
      </c>
      <c r="E3044" s="52"/>
    </row>
    <row r="3045" spans="1:5" ht="15">
      <c r="A3045" s="48" t="s">
        <v>9</v>
      </c>
      <c r="B3045" s="61" t="s">
        <v>479</v>
      </c>
      <c r="C3045" s="61" t="s">
        <v>5741</v>
      </c>
      <c r="D3045" s="48" t="s">
        <v>45</v>
      </c>
      <c r="E3045" s="52"/>
    </row>
    <row r="3046" spans="1:5" ht="15">
      <c r="A3046" s="48" t="s">
        <v>9</v>
      </c>
      <c r="B3046" s="61" t="s">
        <v>2474</v>
      </c>
      <c r="C3046" s="61" t="s">
        <v>5742</v>
      </c>
      <c r="D3046" s="48" t="s">
        <v>45</v>
      </c>
      <c r="E3046" s="52"/>
    </row>
    <row r="3047" spans="1:5" ht="15">
      <c r="A3047" s="48" t="s">
        <v>9</v>
      </c>
      <c r="B3047" s="61" t="s">
        <v>4186</v>
      </c>
      <c r="C3047" s="61" t="s">
        <v>5743</v>
      </c>
      <c r="D3047" s="48" t="s">
        <v>45</v>
      </c>
      <c r="E3047" s="52"/>
    </row>
    <row r="3048" spans="1:5" ht="15">
      <c r="A3048" s="48" t="s">
        <v>9</v>
      </c>
      <c r="B3048" s="61" t="s">
        <v>1880</v>
      </c>
      <c r="C3048" s="61" t="s">
        <v>5744</v>
      </c>
      <c r="D3048" s="48" t="s">
        <v>45</v>
      </c>
      <c r="E3048" s="52"/>
    </row>
    <row r="3049" spans="1:5" ht="15">
      <c r="A3049" s="48" t="s">
        <v>9</v>
      </c>
      <c r="B3049" s="61" t="s">
        <v>5745</v>
      </c>
      <c r="C3049" s="61" t="s">
        <v>5746</v>
      </c>
      <c r="D3049" s="48" t="s">
        <v>45</v>
      </c>
      <c r="E3049" s="52"/>
    </row>
    <row r="3050" spans="1:5" ht="15">
      <c r="A3050" s="48" t="s">
        <v>9</v>
      </c>
      <c r="B3050" s="61" t="s">
        <v>1889</v>
      </c>
      <c r="C3050" s="61" t="s">
        <v>5747</v>
      </c>
      <c r="D3050" s="48" t="s">
        <v>45</v>
      </c>
      <c r="E3050" s="52"/>
    </row>
    <row r="3051" spans="1:5" ht="15">
      <c r="A3051" s="48" t="s">
        <v>9</v>
      </c>
      <c r="B3051" s="61" t="s">
        <v>2366</v>
      </c>
      <c r="C3051" s="61" t="s">
        <v>5749</v>
      </c>
      <c r="D3051" s="48" t="s">
        <v>45</v>
      </c>
      <c r="E3051" s="52"/>
    </row>
    <row r="3052" spans="1:5" ht="15">
      <c r="A3052" s="48" t="s">
        <v>9</v>
      </c>
      <c r="B3052" s="61" t="s">
        <v>2820</v>
      </c>
      <c r="C3052" s="61" t="s">
        <v>5750</v>
      </c>
      <c r="D3052" s="48" t="s">
        <v>45</v>
      </c>
      <c r="E3052" s="52"/>
    </row>
    <row r="3053" spans="1:5" ht="15">
      <c r="A3053" s="48" t="s">
        <v>9</v>
      </c>
      <c r="B3053" s="61" t="s">
        <v>2909</v>
      </c>
      <c r="C3053" s="61" t="s">
        <v>5753</v>
      </c>
      <c r="D3053" s="48" t="s">
        <v>45</v>
      </c>
      <c r="E3053" s="52"/>
    </row>
    <row r="3054" spans="1:5" ht="15">
      <c r="A3054" s="48" t="s">
        <v>9</v>
      </c>
      <c r="B3054" s="61" t="s">
        <v>3056</v>
      </c>
      <c r="C3054" s="61" t="s">
        <v>5755</v>
      </c>
      <c r="D3054" s="48" t="s">
        <v>45</v>
      </c>
      <c r="E3054" s="52"/>
    </row>
    <row r="3055" spans="1:5" ht="15">
      <c r="A3055" s="48" t="s">
        <v>8</v>
      </c>
      <c r="B3055" s="61" t="s">
        <v>3887</v>
      </c>
      <c r="C3055" s="61" t="s">
        <v>5756</v>
      </c>
      <c r="D3055" s="48" t="s">
        <v>45</v>
      </c>
      <c r="E3055" s="52"/>
    </row>
    <row r="3056" spans="1:5" ht="15">
      <c r="A3056" s="48" t="s">
        <v>8</v>
      </c>
      <c r="B3056" s="61" t="s">
        <v>2725</v>
      </c>
      <c r="C3056" s="61" t="s">
        <v>5757</v>
      </c>
      <c r="D3056" s="48" t="s">
        <v>45</v>
      </c>
      <c r="E3056" s="52"/>
    </row>
    <row r="3057" spans="1:5" ht="15">
      <c r="A3057" s="48" t="s">
        <v>9</v>
      </c>
      <c r="B3057" s="61" t="s">
        <v>2042</v>
      </c>
      <c r="C3057" s="61" t="s">
        <v>5758</v>
      </c>
      <c r="D3057" s="48" t="s">
        <v>45</v>
      </c>
      <c r="E3057" s="52"/>
    </row>
    <row r="3058" spans="1:5" ht="15">
      <c r="A3058" s="48" t="s">
        <v>9</v>
      </c>
      <c r="B3058" s="61" t="s">
        <v>452</v>
      </c>
      <c r="C3058" s="61" t="s">
        <v>5760</v>
      </c>
      <c r="D3058" s="48" t="s">
        <v>45</v>
      </c>
      <c r="E3058" s="52"/>
    </row>
    <row r="3059" spans="1:5" ht="15">
      <c r="A3059" s="48" t="s">
        <v>8</v>
      </c>
      <c r="B3059" s="61" t="s">
        <v>5761</v>
      </c>
      <c r="C3059" s="61" t="s">
        <v>5762</v>
      </c>
      <c r="D3059" s="48" t="s">
        <v>45</v>
      </c>
      <c r="E3059" s="52"/>
    </row>
    <row r="3060" spans="1:5" ht="15">
      <c r="A3060" s="48" t="s">
        <v>9</v>
      </c>
      <c r="B3060" s="61" t="s">
        <v>869</v>
      </c>
      <c r="C3060" s="61" t="s">
        <v>5763</v>
      </c>
      <c r="D3060" s="48" t="s">
        <v>45</v>
      </c>
      <c r="E3060" s="52"/>
    </row>
    <row r="3061" spans="1:5" ht="15">
      <c r="A3061" s="48" t="s">
        <v>9</v>
      </c>
      <c r="B3061" s="61" t="s">
        <v>5455</v>
      </c>
      <c r="C3061" s="61" t="s">
        <v>5765</v>
      </c>
      <c r="D3061" s="48" t="s">
        <v>45</v>
      </c>
      <c r="E3061" s="52"/>
    </row>
    <row r="3062" spans="1:5" ht="15">
      <c r="A3062" s="48" t="s">
        <v>9</v>
      </c>
      <c r="B3062" s="61" t="s">
        <v>2109</v>
      </c>
      <c r="C3062" s="61" t="s">
        <v>5767</v>
      </c>
      <c r="D3062" s="48" t="s">
        <v>45</v>
      </c>
      <c r="E3062" s="52"/>
    </row>
    <row r="3063" spans="1:5" ht="15">
      <c r="A3063" s="48" t="s">
        <v>9</v>
      </c>
      <c r="B3063" s="61" t="s">
        <v>2774</v>
      </c>
      <c r="C3063" s="61" t="s">
        <v>5768</v>
      </c>
      <c r="D3063" s="48" t="s">
        <v>45</v>
      </c>
      <c r="E3063" s="52"/>
    </row>
    <row r="3064" spans="1:5" ht="15">
      <c r="A3064" s="48" t="s">
        <v>9</v>
      </c>
      <c r="B3064" s="61" t="s">
        <v>1863</v>
      </c>
      <c r="C3064" s="61" t="s">
        <v>5769</v>
      </c>
      <c r="D3064" s="48" t="s">
        <v>45</v>
      </c>
      <c r="E3064" s="52"/>
    </row>
    <row r="3065" spans="1:5" ht="15">
      <c r="A3065" s="48" t="s">
        <v>9</v>
      </c>
      <c r="B3065" s="61" t="s">
        <v>683</v>
      </c>
      <c r="C3065" s="61" t="s">
        <v>5770</v>
      </c>
      <c r="D3065" s="48" t="s">
        <v>45</v>
      </c>
      <c r="E3065" s="52"/>
    </row>
    <row r="3066" spans="1:5" ht="15">
      <c r="A3066" s="48" t="s">
        <v>9</v>
      </c>
      <c r="B3066" s="61" t="s">
        <v>2927</v>
      </c>
      <c r="C3066" s="61" t="s">
        <v>5771</v>
      </c>
      <c r="D3066" s="48" t="s">
        <v>45</v>
      </c>
      <c r="E3066" s="52"/>
    </row>
    <row r="3067" spans="1:5" ht="15">
      <c r="A3067" s="48" t="s">
        <v>8</v>
      </c>
      <c r="B3067" s="61" t="s">
        <v>2097</v>
      </c>
      <c r="C3067" s="61" t="s">
        <v>5772</v>
      </c>
      <c r="D3067" s="48" t="s">
        <v>45</v>
      </c>
      <c r="E3067" s="52"/>
    </row>
    <row r="3068" spans="1:5" ht="15">
      <c r="A3068" s="48" t="s">
        <v>8</v>
      </c>
      <c r="B3068" s="61" t="s">
        <v>2940</v>
      </c>
      <c r="C3068" s="61" t="s">
        <v>5775</v>
      </c>
      <c r="D3068" s="48" t="s">
        <v>45</v>
      </c>
      <c r="E3068" s="52"/>
    </row>
    <row r="3069" spans="1:5" ht="15">
      <c r="A3069" s="48" t="s">
        <v>8</v>
      </c>
      <c r="B3069" s="61" t="s">
        <v>1984</v>
      </c>
      <c r="C3069" s="61" t="s">
        <v>5776</v>
      </c>
      <c r="D3069" s="48" t="s">
        <v>45</v>
      </c>
      <c r="E3069" s="52"/>
    </row>
    <row r="3070" spans="1:5" ht="15">
      <c r="A3070" s="48" t="s">
        <v>8</v>
      </c>
      <c r="B3070" s="61" t="s">
        <v>892</v>
      </c>
      <c r="C3070" s="61" t="s">
        <v>5777</v>
      </c>
      <c r="D3070" s="48" t="s">
        <v>45</v>
      </c>
      <c r="E3070" s="52"/>
    </row>
    <row r="3071" spans="1:5" ht="15">
      <c r="A3071" s="48" t="s">
        <v>8</v>
      </c>
      <c r="B3071" s="61" t="s">
        <v>2725</v>
      </c>
      <c r="C3071" s="61" t="s">
        <v>5778</v>
      </c>
      <c r="D3071" s="48" t="s">
        <v>45</v>
      </c>
      <c r="E3071" s="52"/>
    </row>
    <row r="3072" spans="1:5" ht="15">
      <c r="A3072" s="48" t="s">
        <v>8</v>
      </c>
      <c r="B3072" s="61" t="s">
        <v>5476</v>
      </c>
      <c r="C3072" s="61" t="s">
        <v>5781</v>
      </c>
      <c r="D3072" s="48" t="s">
        <v>45</v>
      </c>
      <c r="E3072" s="52"/>
    </row>
    <row r="3073" spans="1:5" ht="15">
      <c r="A3073" s="48" t="s">
        <v>8</v>
      </c>
      <c r="B3073" s="61" t="s">
        <v>1065</v>
      </c>
      <c r="C3073" s="61" t="s">
        <v>5782</v>
      </c>
      <c r="D3073" s="48" t="s">
        <v>45</v>
      </c>
      <c r="E3073" s="52"/>
    </row>
    <row r="3074" spans="1:5" ht="15">
      <c r="A3074" s="48" t="s">
        <v>9</v>
      </c>
      <c r="B3074" s="61" t="s">
        <v>2837</v>
      </c>
      <c r="C3074" s="61" t="s">
        <v>5783</v>
      </c>
      <c r="D3074" s="48" t="s">
        <v>45</v>
      </c>
      <c r="E3074" s="52"/>
    </row>
    <row r="3075" spans="1:5" ht="15">
      <c r="A3075" s="48" t="s">
        <v>8</v>
      </c>
      <c r="B3075" s="61" t="s">
        <v>4195</v>
      </c>
      <c r="C3075" s="61" t="s">
        <v>5784</v>
      </c>
      <c r="D3075" s="48" t="s">
        <v>45</v>
      </c>
      <c r="E3075" s="52"/>
    </row>
    <row r="3076" spans="1:5" ht="15">
      <c r="A3076" s="48" t="s">
        <v>8</v>
      </c>
      <c r="B3076" s="61" t="s">
        <v>2774</v>
      </c>
      <c r="C3076" s="61" t="s">
        <v>5786</v>
      </c>
      <c r="D3076" s="48" t="s">
        <v>45</v>
      </c>
      <c r="E3076" s="52"/>
    </row>
    <row r="3077" spans="1:5" ht="15">
      <c r="A3077" s="48" t="s">
        <v>8</v>
      </c>
      <c r="B3077" s="61" t="s">
        <v>2631</v>
      </c>
      <c r="C3077" s="61" t="s">
        <v>5787</v>
      </c>
      <c r="D3077" s="48" t="s">
        <v>45</v>
      </c>
      <c r="E3077" s="52"/>
    </row>
    <row r="3078" spans="1:5" ht="15">
      <c r="A3078" s="48" t="s">
        <v>8</v>
      </c>
      <c r="B3078" s="61" t="s">
        <v>3044</v>
      </c>
      <c r="C3078" s="61" t="s">
        <v>5788</v>
      </c>
      <c r="D3078" s="48" t="s">
        <v>45</v>
      </c>
      <c r="E3078" s="52"/>
    </row>
    <row r="3079" spans="1:5" ht="15">
      <c r="A3079" s="48" t="s">
        <v>8</v>
      </c>
      <c r="B3079" s="61" t="s">
        <v>1884</v>
      </c>
      <c r="C3079" s="61" t="s">
        <v>5790</v>
      </c>
      <c r="D3079" s="48" t="s">
        <v>45</v>
      </c>
      <c r="E3079" s="52"/>
    </row>
    <row r="3080" spans="1:5" ht="15">
      <c r="A3080" s="48" t="s">
        <v>9</v>
      </c>
      <c r="B3080" s="61" t="s">
        <v>3542</v>
      </c>
      <c r="C3080" s="61" t="s">
        <v>5791</v>
      </c>
      <c r="D3080" s="48" t="s">
        <v>45</v>
      </c>
      <c r="E3080" s="52"/>
    </row>
    <row r="3081" spans="1:5" ht="15">
      <c r="A3081" s="48" t="s">
        <v>9</v>
      </c>
      <c r="B3081" s="61" t="s">
        <v>3887</v>
      </c>
      <c r="C3081" s="61" t="s">
        <v>5792</v>
      </c>
      <c r="D3081" s="48" t="s">
        <v>45</v>
      </c>
      <c r="E3081" s="52"/>
    </row>
    <row r="3082" spans="1:5" ht="15">
      <c r="A3082" s="48" t="s">
        <v>9</v>
      </c>
      <c r="B3082" s="61" t="s">
        <v>2405</v>
      </c>
      <c r="C3082" s="61" t="s">
        <v>5793</v>
      </c>
      <c r="D3082" s="48" t="s">
        <v>45</v>
      </c>
      <c r="E3082" s="52"/>
    </row>
    <row r="3083" spans="1:5" ht="15">
      <c r="A3083" s="48" t="s">
        <v>9</v>
      </c>
      <c r="B3083" s="61" t="s">
        <v>4261</v>
      </c>
      <c r="C3083" s="61" t="s">
        <v>5794</v>
      </c>
      <c r="D3083" s="48" t="s">
        <v>45</v>
      </c>
      <c r="E3083" s="52"/>
    </row>
    <row r="3084" spans="1:5" ht="15">
      <c r="A3084" s="48" t="s">
        <v>9</v>
      </c>
      <c r="B3084" s="61" t="s">
        <v>3677</v>
      </c>
      <c r="C3084" s="61" t="s">
        <v>5795</v>
      </c>
      <c r="D3084" s="48" t="s">
        <v>45</v>
      </c>
      <c r="E3084" s="52"/>
    </row>
    <row r="3085" spans="1:5" ht="15">
      <c r="A3085" s="48" t="s">
        <v>9</v>
      </c>
      <c r="B3085" s="61" t="s">
        <v>3360</v>
      </c>
      <c r="C3085" s="61" t="s">
        <v>5796</v>
      </c>
      <c r="D3085" s="48" t="s">
        <v>45</v>
      </c>
      <c r="E3085" s="52"/>
    </row>
    <row r="3086" spans="1:5" ht="15">
      <c r="A3086" s="48" t="s">
        <v>9</v>
      </c>
      <c r="B3086" s="61" t="s">
        <v>2035</v>
      </c>
      <c r="C3086" s="61" t="s">
        <v>5797</v>
      </c>
      <c r="D3086" s="48" t="s">
        <v>45</v>
      </c>
      <c r="E3086" s="52"/>
    </row>
    <row r="3087" spans="1:5" ht="15">
      <c r="A3087" s="48" t="s">
        <v>9</v>
      </c>
      <c r="B3087" s="61" t="s">
        <v>5421</v>
      </c>
      <c r="C3087" s="61" t="s">
        <v>5798</v>
      </c>
      <c r="D3087" s="48" t="s">
        <v>45</v>
      </c>
      <c r="E3087" s="52"/>
    </row>
    <row r="3088" spans="1:5" ht="15">
      <c r="A3088" s="48" t="s">
        <v>9</v>
      </c>
      <c r="B3088" s="61" t="s">
        <v>1471</v>
      </c>
      <c r="C3088" s="61" t="s">
        <v>5800</v>
      </c>
      <c r="D3088" s="48" t="s">
        <v>45</v>
      </c>
      <c r="E3088" s="52"/>
    </row>
    <row r="3089" spans="1:5" ht="15">
      <c r="A3089" s="48" t="s">
        <v>9</v>
      </c>
      <c r="B3089" s="61" t="s">
        <v>972</v>
      </c>
      <c r="C3089" s="61" t="s">
        <v>5801</v>
      </c>
      <c r="D3089" s="48" t="s">
        <v>45</v>
      </c>
      <c r="E3089" s="52"/>
    </row>
    <row r="3090" spans="1:5" ht="15">
      <c r="A3090" s="48" t="s">
        <v>9</v>
      </c>
      <c r="B3090" s="61" t="s">
        <v>2097</v>
      </c>
      <c r="C3090" s="61" t="s">
        <v>5802</v>
      </c>
      <c r="D3090" s="48" t="s">
        <v>45</v>
      </c>
      <c r="E3090" s="52"/>
    </row>
    <row r="3091" spans="1:5" ht="15">
      <c r="A3091" s="48" t="s">
        <v>9</v>
      </c>
      <c r="B3091" s="61" t="s">
        <v>1497</v>
      </c>
      <c r="C3091" s="61" t="s">
        <v>5803</v>
      </c>
      <c r="D3091" s="48" t="s">
        <v>45</v>
      </c>
      <c r="E3091" s="52"/>
    </row>
    <row r="3092" spans="1:5" ht="15">
      <c r="A3092" s="48" t="s">
        <v>9</v>
      </c>
      <c r="B3092" s="61" t="s">
        <v>5806</v>
      </c>
      <c r="C3092" s="61" t="s">
        <v>5807</v>
      </c>
      <c r="D3092" s="48" t="s">
        <v>45</v>
      </c>
      <c r="E3092" s="52"/>
    </row>
    <row r="3093" spans="1:5" ht="15">
      <c r="A3093" s="48" t="s">
        <v>9</v>
      </c>
      <c r="B3093" s="61" t="s">
        <v>2087</v>
      </c>
      <c r="C3093" s="61" t="s">
        <v>5808</v>
      </c>
      <c r="D3093" s="48" t="s">
        <v>45</v>
      </c>
      <c r="E3093" s="52"/>
    </row>
    <row r="3094" spans="1:5" ht="15">
      <c r="A3094" s="48" t="s">
        <v>9</v>
      </c>
      <c r="B3094" s="61" t="s">
        <v>2279</v>
      </c>
      <c r="C3094" s="61" t="s">
        <v>5809</v>
      </c>
      <c r="D3094" s="48" t="s">
        <v>45</v>
      </c>
      <c r="E3094" s="52"/>
    </row>
    <row r="3095" spans="1:5" ht="15">
      <c r="A3095" s="48" t="s">
        <v>9</v>
      </c>
      <c r="B3095" s="61" t="s">
        <v>2087</v>
      </c>
      <c r="C3095" s="61" t="s">
        <v>5810</v>
      </c>
      <c r="D3095" s="48" t="s">
        <v>45</v>
      </c>
      <c r="E3095" s="52"/>
    </row>
    <row r="3096" spans="1:5" ht="15">
      <c r="A3096" s="48" t="s">
        <v>9</v>
      </c>
      <c r="B3096" s="61" t="s">
        <v>1630</v>
      </c>
      <c r="C3096" s="61" t="s">
        <v>5811</v>
      </c>
      <c r="D3096" s="48" t="s">
        <v>45</v>
      </c>
      <c r="E3096" s="52"/>
    </row>
    <row r="3097" spans="1:5" ht="15">
      <c r="A3097" s="48" t="s">
        <v>9</v>
      </c>
      <c r="B3097" s="61" t="s">
        <v>1512</v>
      </c>
      <c r="C3097" s="61" t="s">
        <v>5812</v>
      </c>
      <c r="D3097" s="48" t="s">
        <v>45</v>
      </c>
      <c r="E3097" s="52"/>
    </row>
    <row r="3098" spans="1:5" ht="15">
      <c r="A3098" s="48" t="s">
        <v>9</v>
      </c>
      <c r="B3098" s="61" t="s">
        <v>223</v>
      </c>
      <c r="C3098" s="61" t="s">
        <v>5814</v>
      </c>
      <c r="D3098" s="48" t="s">
        <v>45</v>
      </c>
      <c r="E3098" s="52"/>
    </row>
    <row r="3099" spans="1:5" ht="15">
      <c r="A3099" s="48" t="s">
        <v>9</v>
      </c>
      <c r="B3099" s="61" t="s">
        <v>3194</v>
      </c>
      <c r="C3099" s="61" t="s">
        <v>5815</v>
      </c>
      <c r="D3099" s="48" t="s">
        <v>45</v>
      </c>
      <c r="E3099" s="52"/>
    </row>
    <row r="3100" spans="1:5" ht="15">
      <c r="A3100" s="48" t="s">
        <v>9</v>
      </c>
      <c r="B3100" s="61" t="s">
        <v>3367</v>
      </c>
      <c r="C3100" s="61" t="s">
        <v>5816</v>
      </c>
      <c r="D3100" s="48" t="s">
        <v>45</v>
      </c>
      <c r="E3100" s="52"/>
    </row>
    <row r="3101" spans="1:5" ht="15">
      <c r="A3101" s="48" t="s">
        <v>9</v>
      </c>
      <c r="B3101" s="61" t="s">
        <v>1371</v>
      </c>
      <c r="C3101" s="61" t="s">
        <v>5817</v>
      </c>
      <c r="D3101" s="48" t="s">
        <v>45</v>
      </c>
      <c r="E3101" s="52"/>
    </row>
    <row r="3102" spans="1:5" ht="15">
      <c r="A3102" s="48" t="s">
        <v>9</v>
      </c>
      <c r="B3102" s="61" t="s">
        <v>4081</v>
      </c>
      <c r="C3102" s="61" t="s">
        <v>5818</v>
      </c>
      <c r="D3102" s="48" t="s">
        <v>45</v>
      </c>
      <c r="E3102" s="52"/>
    </row>
    <row r="3103" spans="1:5" ht="15">
      <c r="A3103" s="48" t="s">
        <v>9</v>
      </c>
      <c r="B3103" s="61" t="s">
        <v>1703</v>
      </c>
      <c r="C3103" s="61" t="s">
        <v>5820</v>
      </c>
      <c r="D3103" s="48" t="s">
        <v>45</v>
      </c>
      <c r="E3103" s="52"/>
    </row>
    <row r="3104" spans="1:5" ht="15">
      <c r="A3104" s="48" t="s">
        <v>9</v>
      </c>
      <c r="B3104" s="61" t="s">
        <v>5821</v>
      </c>
      <c r="C3104" s="61" t="s">
        <v>5822</v>
      </c>
      <c r="D3104" s="48" t="s">
        <v>45</v>
      </c>
      <c r="E3104" s="52"/>
    </row>
    <row r="3105" spans="1:5" ht="15">
      <c r="A3105" s="48" t="s">
        <v>9</v>
      </c>
      <c r="B3105" s="61" t="s">
        <v>3295</v>
      </c>
      <c r="C3105" s="61" t="s">
        <v>5823</v>
      </c>
      <c r="D3105" s="48" t="s">
        <v>45</v>
      </c>
      <c r="E3105" s="52"/>
    </row>
    <row r="3106" spans="1:5" ht="15">
      <c r="A3106" s="48" t="s">
        <v>9</v>
      </c>
      <c r="B3106" s="61" t="s">
        <v>3545</v>
      </c>
      <c r="C3106" s="61" t="s">
        <v>5824</v>
      </c>
      <c r="D3106" s="48" t="s">
        <v>45</v>
      </c>
      <c r="E3106" s="52"/>
    </row>
    <row r="3107" spans="1:5" ht="15">
      <c r="A3107" s="48" t="s">
        <v>9</v>
      </c>
      <c r="B3107" s="61" t="s">
        <v>1925</v>
      </c>
      <c r="C3107" s="61" t="s">
        <v>5825</v>
      </c>
      <c r="D3107" s="48" t="s">
        <v>45</v>
      </c>
      <c r="E3107" s="52"/>
    </row>
    <row r="3108" spans="1:5" ht="15">
      <c r="A3108" s="48" t="s">
        <v>9</v>
      </c>
      <c r="B3108" s="61" t="s">
        <v>234</v>
      </c>
      <c r="C3108" s="61" t="s">
        <v>5826</v>
      </c>
      <c r="D3108" s="48" t="s">
        <v>45</v>
      </c>
      <c r="E3108" s="52"/>
    </row>
    <row r="3109" spans="1:5" ht="15">
      <c r="A3109" s="48" t="s">
        <v>9</v>
      </c>
      <c r="B3109" s="61" t="s">
        <v>5599</v>
      </c>
      <c r="C3109" s="61" t="s">
        <v>5829</v>
      </c>
      <c r="D3109" s="48" t="s">
        <v>45</v>
      </c>
      <c r="E3109" s="52"/>
    </row>
    <row r="3110" spans="1:5" ht="15">
      <c r="A3110" s="48" t="s">
        <v>9</v>
      </c>
      <c r="B3110" s="61" t="s">
        <v>3513</v>
      </c>
      <c r="C3110" s="61" t="s">
        <v>5830</v>
      </c>
      <c r="D3110" s="48" t="s">
        <v>45</v>
      </c>
      <c r="E3110" s="52"/>
    </row>
    <row r="3111" spans="1:5" ht="15">
      <c r="A3111" s="48" t="s">
        <v>9</v>
      </c>
      <c r="B3111" s="61" t="s">
        <v>1162</v>
      </c>
      <c r="C3111" s="61" t="s">
        <v>5831</v>
      </c>
      <c r="D3111" s="48" t="s">
        <v>45</v>
      </c>
      <c r="E3111" s="52"/>
    </row>
    <row r="3112" spans="1:5" ht="15">
      <c r="A3112" s="48" t="s">
        <v>9</v>
      </c>
      <c r="B3112" s="61" t="s">
        <v>2056</v>
      </c>
      <c r="C3112" s="61" t="s">
        <v>5832</v>
      </c>
      <c r="D3112" s="48" t="s">
        <v>45</v>
      </c>
      <c r="E3112" s="52"/>
    </row>
    <row r="3113" spans="1:5" ht="15">
      <c r="A3113" s="48" t="s">
        <v>9</v>
      </c>
      <c r="B3113" s="61" t="s">
        <v>762</v>
      </c>
      <c r="C3113" s="61" t="s">
        <v>5833</v>
      </c>
      <c r="D3113" s="48" t="s">
        <v>45</v>
      </c>
      <c r="E3113" s="52"/>
    </row>
    <row r="3114" spans="1:5" ht="15">
      <c r="A3114" s="48" t="s">
        <v>9</v>
      </c>
      <c r="B3114" s="61" t="s">
        <v>1959</v>
      </c>
      <c r="C3114" s="61" t="s">
        <v>5834</v>
      </c>
      <c r="D3114" s="48" t="s">
        <v>45</v>
      </c>
      <c r="E3114" s="52"/>
    </row>
    <row r="3115" spans="1:5" ht="15">
      <c r="A3115" s="48" t="s">
        <v>9</v>
      </c>
      <c r="B3115" s="61" t="s">
        <v>344</v>
      </c>
      <c r="C3115" s="61" t="s">
        <v>5837</v>
      </c>
      <c r="D3115" s="48" t="s">
        <v>45</v>
      </c>
      <c r="E3115" s="52"/>
    </row>
    <row r="3116" spans="1:5" ht="15">
      <c r="A3116" s="48" t="s">
        <v>9</v>
      </c>
      <c r="B3116" s="61" t="s">
        <v>1512</v>
      </c>
      <c r="C3116" s="61" t="s">
        <v>5840</v>
      </c>
      <c r="D3116" s="48" t="s">
        <v>45</v>
      </c>
      <c r="E3116" s="52"/>
    </row>
    <row r="3117" spans="1:5" ht="15">
      <c r="A3117" s="48" t="s">
        <v>9</v>
      </c>
      <c r="B3117" s="61" t="s">
        <v>3316</v>
      </c>
      <c r="C3117" s="61" t="s">
        <v>5841</v>
      </c>
      <c r="D3117" s="48" t="s">
        <v>45</v>
      </c>
      <c r="E3117" s="52"/>
    </row>
    <row r="3118" spans="1:5" ht="15">
      <c r="A3118" s="48" t="s">
        <v>8</v>
      </c>
      <c r="B3118" s="61" t="s">
        <v>419</v>
      </c>
      <c r="C3118" s="61" t="s">
        <v>5842</v>
      </c>
      <c r="D3118" s="48" t="s">
        <v>45</v>
      </c>
      <c r="E3118" s="52"/>
    </row>
    <row r="3119" spans="1:5" ht="15">
      <c r="A3119" s="48" t="s">
        <v>9</v>
      </c>
      <c r="B3119" s="61" t="s">
        <v>4242</v>
      </c>
      <c r="C3119" s="61" t="s">
        <v>5843</v>
      </c>
      <c r="D3119" s="48" t="s">
        <v>45</v>
      </c>
      <c r="E3119" s="52"/>
    </row>
    <row r="3120" spans="1:5" ht="15">
      <c r="A3120" s="48" t="s">
        <v>9</v>
      </c>
      <c r="B3120" s="61" t="s">
        <v>484</v>
      </c>
      <c r="C3120" s="61" t="s">
        <v>5844</v>
      </c>
      <c r="D3120" s="48" t="s">
        <v>45</v>
      </c>
      <c r="E3120" s="52"/>
    </row>
    <row r="3121" spans="1:5" ht="15">
      <c r="A3121" s="48" t="s">
        <v>9</v>
      </c>
      <c r="B3121" s="61" t="s">
        <v>1503</v>
      </c>
      <c r="C3121" s="61" t="s">
        <v>5845</v>
      </c>
      <c r="D3121" s="48" t="s">
        <v>45</v>
      </c>
      <c r="E3121" s="52"/>
    </row>
    <row r="3122" spans="1:5" ht="15">
      <c r="A3122" s="48" t="s">
        <v>9</v>
      </c>
      <c r="B3122" s="61" t="s">
        <v>2374</v>
      </c>
      <c r="C3122" s="61" t="s">
        <v>5848</v>
      </c>
      <c r="D3122" s="48" t="s">
        <v>45</v>
      </c>
      <c r="E3122" s="52"/>
    </row>
    <row r="3123" spans="1:5" ht="15">
      <c r="A3123" s="48" t="s">
        <v>9</v>
      </c>
      <c r="B3123" s="61" t="s">
        <v>2144</v>
      </c>
      <c r="C3123" s="61" t="s">
        <v>5852</v>
      </c>
      <c r="D3123" s="48" t="s">
        <v>45</v>
      </c>
      <c r="E3123" s="52"/>
    </row>
    <row r="3124" spans="1:5" ht="15">
      <c r="A3124" s="48" t="s">
        <v>9</v>
      </c>
      <c r="B3124" s="61" t="s">
        <v>4230</v>
      </c>
      <c r="C3124" s="61" t="s">
        <v>5853</v>
      </c>
      <c r="D3124" s="48" t="s">
        <v>45</v>
      </c>
      <c r="E3124" s="52"/>
    </row>
    <row r="3125" spans="1:5" ht="15">
      <c r="A3125" s="48" t="s">
        <v>9</v>
      </c>
      <c r="B3125" s="61" t="s">
        <v>3158</v>
      </c>
      <c r="C3125" s="61" t="s">
        <v>5854</v>
      </c>
      <c r="D3125" s="48" t="s">
        <v>45</v>
      </c>
      <c r="E3125" s="52"/>
    </row>
    <row r="3126" spans="1:5" ht="15">
      <c r="A3126" s="48" t="s">
        <v>9</v>
      </c>
      <c r="B3126" s="61" t="s">
        <v>5545</v>
      </c>
      <c r="C3126" s="61" t="s">
        <v>5856</v>
      </c>
      <c r="D3126" s="48" t="s">
        <v>45</v>
      </c>
      <c r="E3126" s="52"/>
    </row>
    <row r="3127" spans="1:5" ht="15">
      <c r="A3127" s="48" t="s">
        <v>9</v>
      </c>
      <c r="B3127" s="61" t="s">
        <v>1764</v>
      </c>
      <c r="C3127" s="61" t="s">
        <v>5857</v>
      </c>
      <c r="D3127" s="48" t="s">
        <v>45</v>
      </c>
      <c r="E3127" s="52"/>
    </row>
    <row r="3128" spans="1:5" ht="15">
      <c r="A3128" s="48" t="s">
        <v>9</v>
      </c>
      <c r="B3128" s="61" t="s">
        <v>2083</v>
      </c>
      <c r="C3128" s="61" t="s">
        <v>5858</v>
      </c>
      <c r="D3128" s="48" t="s">
        <v>45</v>
      </c>
      <c r="E3128" s="52"/>
    </row>
    <row r="3129" spans="1:5" ht="15">
      <c r="A3129" s="83" t="s">
        <v>9</v>
      </c>
      <c r="B3129" s="84">
        <v>36532</v>
      </c>
      <c r="C3129" s="83" t="s">
        <v>5859</v>
      </c>
      <c r="D3129" s="48" t="s">
        <v>45</v>
      </c>
      <c r="E3129" s="52"/>
    </row>
    <row r="3130" spans="1:5" ht="15">
      <c r="A3130" s="83" t="s">
        <v>9</v>
      </c>
      <c r="B3130" s="84">
        <v>36683</v>
      </c>
      <c r="C3130" s="83" t="s">
        <v>5861</v>
      </c>
      <c r="D3130" s="48" t="s">
        <v>45</v>
      </c>
      <c r="E3130" s="52"/>
    </row>
    <row r="3131" spans="1:5" ht="15">
      <c r="A3131" s="83" t="s">
        <v>8</v>
      </c>
      <c r="B3131" s="84">
        <v>36537</v>
      </c>
      <c r="C3131" s="83" t="s">
        <v>5862</v>
      </c>
      <c r="D3131" s="48" t="s">
        <v>45</v>
      </c>
      <c r="E3131" s="52"/>
    </row>
    <row r="3132" spans="1:5" ht="15">
      <c r="A3132" s="83" t="s">
        <v>9</v>
      </c>
      <c r="B3132" s="84">
        <v>36805</v>
      </c>
      <c r="C3132" s="83" t="s">
        <v>5863</v>
      </c>
      <c r="D3132" s="48" t="s">
        <v>45</v>
      </c>
      <c r="E3132" s="52"/>
    </row>
    <row r="3133" spans="1:5" ht="15">
      <c r="A3133" s="83" t="s">
        <v>8</v>
      </c>
      <c r="B3133" s="84">
        <v>36594</v>
      </c>
      <c r="C3133" s="83" t="s">
        <v>5866</v>
      </c>
      <c r="D3133" s="48" t="s">
        <v>45</v>
      </c>
      <c r="E3133" s="52"/>
    </row>
    <row r="3134" spans="1:5" ht="15">
      <c r="A3134" s="83" t="s">
        <v>9</v>
      </c>
      <c r="B3134" s="84">
        <v>36712</v>
      </c>
      <c r="C3134" s="83">
        <v>20355</v>
      </c>
      <c r="D3134" s="48" t="s">
        <v>45</v>
      </c>
      <c r="E3134" s="52"/>
    </row>
    <row r="3135" spans="1:5" ht="15">
      <c r="A3135" s="83" t="s">
        <v>9</v>
      </c>
      <c r="B3135" s="84">
        <v>36832</v>
      </c>
      <c r="C3135" s="83" t="s">
        <v>5868</v>
      </c>
      <c r="D3135" s="48" t="s">
        <v>45</v>
      </c>
      <c r="E3135" s="52"/>
    </row>
    <row r="3136" spans="1:5" ht="15">
      <c r="A3136" s="83" t="s">
        <v>9</v>
      </c>
      <c r="B3136" s="84">
        <v>35105</v>
      </c>
      <c r="C3136" s="83" t="s">
        <v>5869</v>
      </c>
      <c r="D3136" s="48" t="s">
        <v>45</v>
      </c>
      <c r="E3136" s="52"/>
    </row>
    <row r="3137" spans="1:5" ht="15">
      <c r="A3137" s="83" t="s">
        <v>9</v>
      </c>
      <c r="B3137" s="83" t="s">
        <v>5871</v>
      </c>
      <c r="C3137" s="83" t="s">
        <v>5872</v>
      </c>
      <c r="D3137" s="48" t="s">
        <v>45</v>
      </c>
      <c r="E3137" s="52"/>
    </row>
    <row r="3138" spans="1:5" ht="15">
      <c r="A3138" s="83" t="s">
        <v>8</v>
      </c>
      <c r="B3138" s="83" t="s">
        <v>2605</v>
      </c>
      <c r="C3138" s="83" t="s">
        <v>5873</v>
      </c>
      <c r="D3138" s="48" t="s">
        <v>45</v>
      </c>
      <c r="E3138" s="52"/>
    </row>
    <row r="3139" spans="1:5" ht="15">
      <c r="A3139" s="83" t="s">
        <v>9</v>
      </c>
      <c r="B3139" s="83" t="s">
        <v>1005</v>
      </c>
      <c r="C3139" s="83" t="s">
        <v>5876</v>
      </c>
      <c r="D3139" s="48" t="s">
        <v>45</v>
      </c>
      <c r="E3139" s="52"/>
    </row>
    <row r="3140" spans="1:5" ht="15">
      <c r="A3140" s="83" t="s">
        <v>9</v>
      </c>
      <c r="B3140" s="83" t="s">
        <v>5877</v>
      </c>
      <c r="C3140" s="83" t="s">
        <v>5878</v>
      </c>
      <c r="D3140" s="48" t="s">
        <v>45</v>
      </c>
      <c r="E3140" s="52"/>
    </row>
    <row r="3141" spans="1:5" ht="15">
      <c r="A3141" s="83" t="s">
        <v>9</v>
      </c>
      <c r="B3141" s="83" t="s">
        <v>223</v>
      </c>
      <c r="C3141" s="83" t="s">
        <v>5879</v>
      </c>
      <c r="D3141" s="48" t="s">
        <v>45</v>
      </c>
      <c r="E3141" s="52"/>
    </row>
    <row r="3142" spans="1:5" ht="15">
      <c r="A3142" s="83" t="s">
        <v>8</v>
      </c>
      <c r="B3142" s="83" t="s">
        <v>336</v>
      </c>
      <c r="C3142" s="83" t="s">
        <v>5880</v>
      </c>
      <c r="D3142" s="48" t="s">
        <v>45</v>
      </c>
      <c r="E3142" s="52"/>
    </row>
    <row r="3143" spans="1:5" ht="15">
      <c r="A3143" s="83" t="s">
        <v>9</v>
      </c>
      <c r="B3143" s="84">
        <v>36708</v>
      </c>
      <c r="C3143" s="83">
        <v>20353</v>
      </c>
      <c r="D3143" s="48" t="s">
        <v>45</v>
      </c>
      <c r="E3143" s="52"/>
    </row>
    <row r="3144" spans="1:5" ht="15">
      <c r="A3144" s="83" t="s">
        <v>9</v>
      </c>
      <c r="B3144" s="84">
        <v>36866</v>
      </c>
      <c r="C3144" s="83">
        <v>20402</v>
      </c>
      <c r="D3144" s="48" t="s">
        <v>45</v>
      </c>
      <c r="E3144" s="52"/>
    </row>
    <row r="3145" spans="1:5" ht="15">
      <c r="A3145" s="83" t="s">
        <v>9</v>
      </c>
      <c r="B3145" s="83" t="s">
        <v>3464</v>
      </c>
      <c r="C3145" s="83" t="s">
        <v>5881</v>
      </c>
      <c r="D3145" s="48" t="s">
        <v>45</v>
      </c>
      <c r="E3145" s="52"/>
    </row>
    <row r="3146" spans="1:5" ht="15">
      <c r="A3146" s="83" t="s">
        <v>8</v>
      </c>
      <c r="B3146" s="84">
        <v>37201</v>
      </c>
      <c r="C3146" s="83" t="s">
        <v>5883</v>
      </c>
      <c r="D3146" s="48" t="s">
        <v>45</v>
      </c>
      <c r="E3146" s="52"/>
    </row>
    <row r="3147" spans="1:5" ht="15">
      <c r="A3147" s="83" t="s">
        <v>9</v>
      </c>
      <c r="B3147" s="84">
        <v>37075</v>
      </c>
      <c r="C3147" s="83" t="s">
        <v>5886</v>
      </c>
      <c r="D3147" s="48" t="s">
        <v>45</v>
      </c>
      <c r="E3147" s="52"/>
    </row>
    <row r="3148" spans="1:5" ht="15">
      <c r="A3148" s="83" t="s">
        <v>9</v>
      </c>
      <c r="B3148" s="83" t="s">
        <v>2494</v>
      </c>
      <c r="C3148" s="83" t="s">
        <v>5887</v>
      </c>
      <c r="D3148" s="48" t="s">
        <v>45</v>
      </c>
      <c r="E3148" s="52"/>
    </row>
    <row r="3149" spans="1:5" ht="15">
      <c r="A3149" s="83" t="s">
        <v>9</v>
      </c>
      <c r="B3149" s="83" t="s">
        <v>2437</v>
      </c>
      <c r="C3149" s="83" t="s">
        <v>5888</v>
      </c>
      <c r="D3149" s="48" t="s">
        <v>45</v>
      </c>
      <c r="E3149" s="52"/>
    </row>
    <row r="3150" spans="1:5" ht="15">
      <c r="A3150" s="83" t="s">
        <v>9</v>
      </c>
      <c r="B3150" s="84">
        <v>35859</v>
      </c>
      <c r="C3150" s="83" t="s">
        <v>5889</v>
      </c>
      <c r="D3150" s="48" t="s">
        <v>45</v>
      </c>
      <c r="E3150" s="52"/>
    </row>
    <row r="3151" spans="1:5" ht="15">
      <c r="A3151" s="83" t="s">
        <v>9</v>
      </c>
      <c r="B3151" s="83" t="s">
        <v>2890</v>
      </c>
      <c r="C3151" s="83">
        <v>20478</v>
      </c>
      <c r="D3151" s="48" t="s">
        <v>45</v>
      </c>
      <c r="E3151" s="52"/>
    </row>
    <row r="3152" spans="1:5" ht="15">
      <c r="A3152" s="83" t="s">
        <v>9</v>
      </c>
      <c r="B3152" s="83" t="s">
        <v>5893</v>
      </c>
      <c r="C3152" s="83" t="s">
        <v>5894</v>
      </c>
      <c r="D3152" s="48" t="s">
        <v>45</v>
      </c>
      <c r="E3152" s="52"/>
    </row>
    <row r="3153" spans="1:5" ht="15">
      <c r="A3153" s="83" t="s">
        <v>8</v>
      </c>
      <c r="B3153" s="83" t="s">
        <v>1889</v>
      </c>
      <c r="C3153" s="83">
        <v>20357</v>
      </c>
      <c r="D3153" s="48" t="s">
        <v>45</v>
      </c>
      <c r="E3153" s="52"/>
    </row>
    <row r="3154" spans="1:5" ht="15">
      <c r="A3154" s="83" t="s">
        <v>9</v>
      </c>
      <c r="B3154" s="83" t="s">
        <v>1863</v>
      </c>
      <c r="C3154" s="83" t="s">
        <v>5895</v>
      </c>
      <c r="D3154" s="48" t="s">
        <v>45</v>
      </c>
      <c r="E3154" s="52"/>
    </row>
    <row r="3155" spans="1:5" ht="15">
      <c r="A3155" s="83" t="s">
        <v>9</v>
      </c>
      <c r="B3155" s="83" t="s">
        <v>1773</v>
      </c>
      <c r="C3155" s="83">
        <v>20306</v>
      </c>
      <c r="D3155" s="48" t="s">
        <v>45</v>
      </c>
      <c r="E3155" s="52"/>
    </row>
    <row r="3156" spans="1:5" ht="15">
      <c r="A3156" s="83" t="s">
        <v>9</v>
      </c>
      <c r="B3156" s="83" t="s">
        <v>2774</v>
      </c>
      <c r="C3156" s="83">
        <v>20312</v>
      </c>
      <c r="D3156" s="48" t="s">
        <v>45</v>
      </c>
      <c r="E3156" s="52"/>
    </row>
    <row r="3157" spans="1:5" ht="15">
      <c r="A3157" s="83" t="s">
        <v>9</v>
      </c>
      <c r="B3157" s="83" t="s">
        <v>2437</v>
      </c>
      <c r="C3157" s="83">
        <v>20333</v>
      </c>
      <c r="D3157" s="48" t="s">
        <v>45</v>
      </c>
      <c r="E3157" s="52"/>
    </row>
    <row r="3158" spans="1:5" ht="15">
      <c r="A3158" s="83" t="s">
        <v>9</v>
      </c>
      <c r="B3158" s="83" t="s">
        <v>1534</v>
      </c>
      <c r="C3158" s="83">
        <v>20368</v>
      </c>
      <c r="D3158" s="48" t="s">
        <v>45</v>
      </c>
      <c r="E3158" s="52"/>
    </row>
    <row r="3159" spans="1:5" ht="15">
      <c r="A3159" s="83" t="s">
        <v>9</v>
      </c>
      <c r="B3159" s="83" t="s">
        <v>1947</v>
      </c>
      <c r="C3159" s="83">
        <v>20390</v>
      </c>
      <c r="D3159" s="48" t="s">
        <v>45</v>
      </c>
      <c r="E3159" s="52"/>
    </row>
    <row r="3160" spans="1:5" ht="15">
      <c r="A3160" s="83" t="s">
        <v>9</v>
      </c>
      <c r="B3160" s="83" t="s">
        <v>5896</v>
      </c>
      <c r="C3160" s="83" t="s">
        <v>5897</v>
      </c>
      <c r="D3160" s="48" t="s">
        <v>45</v>
      </c>
      <c r="E3160" s="52"/>
    </row>
    <row r="3161" spans="1:5" ht="15">
      <c r="A3161" s="83" t="s">
        <v>9</v>
      </c>
      <c r="B3161" s="83" t="s">
        <v>59</v>
      </c>
      <c r="C3161" s="83">
        <v>20480</v>
      </c>
      <c r="D3161" s="48" t="s">
        <v>45</v>
      </c>
      <c r="E3161" s="52"/>
    </row>
    <row r="3162" spans="1:5" ht="15">
      <c r="A3162" s="83" t="s">
        <v>9</v>
      </c>
      <c r="B3162" s="84">
        <v>37043</v>
      </c>
      <c r="C3162" s="83">
        <v>20352</v>
      </c>
      <c r="D3162" s="48" t="s">
        <v>45</v>
      </c>
      <c r="E3162" s="52"/>
    </row>
    <row r="3163" spans="1:5" ht="15">
      <c r="A3163" s="83" t="s">
        <v>9</v>
      </c>
      <c r="B3163" s="83" t="s">
        <v>5900</v>
      </c>
      <c r="C3163" s="83" t="s">
        <v>5901</v>
      </c>
      <c r="D3163" s="48" t="s">
        <v>45</v>
      </c>
      <c r="E3163" s="52"/>
    </row>
    <row r="3164" spans="1:5" ht="15">
      <c r="A3164" s="83" t="s">
        <v>9</v>
      </c>
      <c r="B3164" s="84">
        <v>36718</v>
      </c>
      <c r="C3164" s="83" t="s">
        <v>5902</v>
      </c>
      <c r="D3164" s="48" t="s">
        <v>45</v>
      </c>
      <c r="E3164" s="52"/>
    </row>
    <row r="3165" spans="1:5" ht="15">
      <c r="A3165" s="83" t="s">
        <v>9</v>
      </c>
      <c r="B3165" s="84">
        <v>36532</v>
      </c>
      <c r="C3165" s="83" t="s">
        <v>5903</v>
      </c>
      <c r="D3165" s="48" t="s">
        <v>45</v>
      </c>
      <c r="E3165" s="52"/>
    </row>
    <row r="3166" spans="1:5" ht="15">
      <c r="A3166" s="83" t="s">
        <v>9</v>
      </c>
      <c r="B3166" s="84">
        <v>36532</v>
      </c>
      <c r="C3166" s="83" t="s">
        <v>5905</v>
      </c>
      <c r="D3166" s="48" t="s">
        <v>45</v>
      </c>
      <c r="E3166" s="52"/>
    </row>
    <row r="3167" spans="1:5" ht="15">
      <c r="A3167" s="83" t="s">
        <v>9</v>
      </c>
      <c r="B3167" s="84">
        <v>36532</v>
      </c>
      <c r="C3167" s="83" t="s">
        <v>5906</v>
      </c>
      <c r="D3167" s="48" t="s">
        <v>45</v>
      </c>
      <c r="E3167" s="52"/>
    </row>
    <row r="3168" spans="1:5" ht="15">
      <c r="A3168" s="83" t="s">
        <v>9</v>
      </c>
      <c r="B3168" s="83" t="s">
        <v>3614</v>
      </c>
      <c r="C3168" s="83" t="s">
        <v>5907</v>
      </c>
      <c r="D3168" s="48" t="s">
        <v>45</v>
      </c>
      <c r="E3168" s="52"/>
    </row>
    <row r="3169" spans="1:5" ht="15">
      <c r="A3169" s="83" t="s">
        <v>8</v>
      </c>
      <c r="B3169" s="83" t="s">
        <v>3840</v>
      </c>
      <c r="C3169" s="83" t="s">
        <v>5908</v>
      </c>
      <c r="D3169" s="48" t="s">
        <v>45</v>
      </c>
      <c r="E3169" s="52"/>
    </row>
    <row r="3170" spans="1:5" ht="15">
      <c r="A3170" s="83" t="s">
        <v>9</v>
      </c>
      <c r="B3170" s="84">
        <v>36648</v>
      </c>
      <c r="C3170" s="83" t="s">
        <v>5910</v>
      </c>
      <c r="D3170" s="48" t="s">
        <v>45</v>
      </c>
      <c r="E3170" s="52"/>
    </row>
    <row r="3171" spans="1:5" ht="15">
      <c r="A3171" s="83" t="s">
        <v>9</v>
      </c>
      <c r="B3171" s="84">
        <v>36923</v>
      </c>
      <c r="C3171" s="83" t="s">
        <v>5911</v>
      </c>
      <c r="D3171" s="48" t="s">
        <v>45</v>
      </c>
      <c r="E3171" s="52"/>
    </row>
    <row r="3172" spans="1:5" ht="15">
      <c r="A3172" s="83" t="s">
        <v>8</v>
      </c>
      <c r="B3172" s="85">
        <v>36811</v>
      </c>
      <c r="C3172" s="83" t="s">
        <v>5913</v>
      </c>
      <c r="D3172" s="48" t="s">
        <v>45</v>
      </c>
      <c r="E3172" s="52"/>
    </row>
    <row r="3173" spans="1:5" ht="15">
      <c r="A3173" s="83" t="s">
        <v>9</v>
      </c>
      <c r="B3173" s="84">
        <v>36077</v>
      </c>
      <c r="C3173" s="83" t="s">
        <v>5914</v>
      </c>
      <c r="D3173" s="48" t="s">
        <v>45</v>
      </c>
      <c r="E3173" s="52"/>
    </row>
    <row r="3174" spans="1:5" ht="15">
      <c r="A3174" s="83" t="s">
        <v>9</v>
      </c>
      <c r="B3174" s="84">
        <v>36655</v>
      </c>
      <c r="C3174" s="83" t="s">
        <v>5916</v>
      </c>
      <c r="D3174" s="48" t="s">
        <v>45</v>
      </c>
      <c r="E3174" s="52"/>
    </row>
    <row r="3175" spans="1:5" ht="15">
      <c r="A3175" s="83" t="s">
        <v>9</v>
      </c>
      <c r="B3175" s="84">
        <v>36869</v>
      </c>
      <c r="C3175" s="83" t="s">
        <v>5917</v>
      </c>
      <c r="D3175" s="48" t="s">
        <v>45</v>
      </c>
      <c r="E3175" s="52"/>
    </row>
    <row r="3176" spans="1:5" ht="15">
      <c r="A3176" s="83" t="s">
        <v>9</v>
      </c>
      <c r="B3176" s="84">
        <v>37135</v>
      </c>
      <c r="C3176" s="83" t="s">
        <v>5918</v>
      </c>
      <c r="D3176" s="48" t="s">
        <v>45</v>
      </c>
      <c r="E3176" s="52"/>
    </row>
    <row r="3177" spans="1:5" ht="15">
      <c r="A3177" s="83" t="s">
        <v>9</v>
      </c>
      <c r="B3177" s="83" t="s">
        <v>5919</v>
      </c>
      <c r="C3177" s="83" t="s">
        <v>5920</v>
      </c>
      <c r="D3177" s="48" t="s">
        <v>45</v>
      </c>
      <c r="E3177" s="52"/>
    </row>
    <row r="3178" spans="1:5" ht="15">
      <c r="A3178" s="83" t="s">
        <v>8</v>
      </c>
      <c r="B3178" s="83" t="s">
        <v>1065</v>
      </c>
      <c r="C3178" s="83" t="s">
        <v>5921</v>
      </c>
      <c r="D3178" s="48" t="s">
        <v>45</v>
      </c>
      <c r="E3178" s="52"/>
    </row>
    <row r="3179" spans="1:5" ht="15">
      <c r="A3179" s="83" t="s">
        <v>9</v>
      </c>
      <c r="B3179" s="83" t="s">
        <v>1222</v>
      </c>
      <c r="C3179" s="83" t="s">
        <v>5923</v>
      </c>
      <c r="D3179" s="48" t="s">
        <v>45</v>
      </c>
      <c r="E3179" s="52"/>
    </row>
    <row r="3180" spans="1:5" ht="15">
      <c r="A3180" s="83" t="s">
        <v>9</v>
      </c>
      <c r="B3180" s="83" t="s">
        <v>5924</v>
      </c>
      <c r="C3180" s="83" t="s">
        <v>5925</v>
      </c>
      <c r="D3180" s="48" t="s">
        <v>45</v>
      </c>
      <c r="E3180" s="52"/>
    </row>
    <row r="3181" spans="1:5" ht="15">
      <c r="A3181" s="83" t="s">
        <v>9</v>
      </c>
      <c r="B3181" s="83" t="s">
        <v>1964</v>
      </c>
      <c r="C3181" s="83" t="s">
        <v>5926</v>
      </c>
      <c r="D3181" s="48" t="s">
        <v>45</v>
      </c>
      <c r="E3181" s="52"/>
    </row>
    <row r="3182" spans="1:5" ht="15">
      <c r="A3182" s="83" t="s">
        <v>9</v>
      </c>
      <c r="B3182" s="84">
        <v>37201</v>
      </c>
      <c r="C3182" s="83" t="s">
        <v>5928</v>
      </c>
      <c r="D3182" s="48" t="s">
        <v>45</v>
      </c>
      <c r="E3182" s="52"/>
    </row>
    <row r="3183" spans="1:5" ht="15">
      <c r="A3183" s="83" t="s">
        <v>9</v>
      </c>
      <c r="B3183" s="83" t="s">
        <v>1791</v>
      </c>
      <c r="C3183" s="83" t="s">
        <v>5929</v>
      </c>
      <c r="D3183" s="48" t="s">
        <v>45</v>
      </c>
      <c r="E3183" s="52"/>
    </row>
    <row r="3184" spans="1:5" ht="15">
      <c r="A3184" s="83" t="s">
        <v>9</v>
      </c>
      <c r="B3184" s="83" t="s">
        <v>1947</v>
      </c>
      <c r="C3184" s="83" t="s">
        <v>5930</v>
      </c>
      <c r="D3184" s="48" t="s">
        <v>45</v>
      </c>
      <c r="E3184" s="52"/>
    </row>
    <row r="3185" spans="1:5" ht="15">
      <c r="A3185" s="83" t="s">
        <v>9</v>
      </c>
      <c r="B3185" s="85">
        <v>36870</v>
      </c>
      <c r="C3185" s="83" t="s">
        <v>5931</v>
      </c>
      <c r="D3185" s="48" t="s">
        <v>45</v>
      </c>
      <c r="E3185" s="52"/>
    </row>
    <row r="3186" spans="1:5" ht="15">
      <c r="A3186" s="83" t="s">
        <v>9</v>
      </c>
      <c r="B3186" s="83" t="s">
        <v>5932</v>
      </c>
      <c r="C3186" s="83" t="s">
        <v>5933</v>
      </c>
      <c r="D3186" s="48" t="s">
        <v>45</v>
      </c>
      <c r="E3186" s="52"/>
    </row>
    <row r="3187" spans="1:5" ht="15">
      <c r="A3187" s="83" t="s">
        <v>9</v>
      </c>
      <c r="B3187" s="83" t="s">
        <v>3389</v>
      </c>
      <c r="C3187" s="83" t="s">
        <v>5934</v>
      </c>
      <c r="D3187" s="48" t="s">
        <v>45</v>
      </c>
      <c r="E3187" s="52"/>
    </row>
    <row r="3188" spans="1:5" ht="15">
      <c r="A3188" s="83" t="s">
        <v>9</v>
      </c>
      <c r="B3188" s="83" t="s">
        <v>2801</v>
      </c>
      <c r="C3188" s="83" t="s">
        <v>5935</v>
      </c>
      <c r="D3188" s="48" t="s">
        <v>45</v>
      </c>
      <c r="E3188" s="52"/>
    </row>
    <row r="3189" spans="1:5" ht="15">
      <c r="A3189" s="83" t="s">
        <v>9</v>
      </c>
      <c r="B3189" s="83" t="s">
        <v>1222</v>
      </c>
      <c r="C3189" s="83" t="s">
        <v>5936</v>
      </c>
      <c r="D3189" s="48" t="s">
        <v>45</v>
      </c>
      <c r="E3189" s="52"/>
    </row>
    <row r="3190" spans="1:5" ht="15">
      <c r="A3190" s="83" t="s">
        <v>9</v>
      </c>
      <c r="B3190" s="83" t="s">
        <v>1356</v>
      </c>
      <c r="C3190" s="83" t="s">
        <v>5938</v>
      </c>
      <c r="D3190" s="48" t="s">
        <v>45</v>
      </c>
      <c r="E3190" s="52"/>
    </row>
    <row r="3191" spans="1:5" ht="15">
      <c r="A3191" s="83" t="s">
        <v>9</v>
      </c>
      <c r="B3191" s="83" t="s">
        <v>145</v>
      </c>
      <c r="C3191" s="83" t="s">
        <v>5941</v>
      </c>
      <c r="D3191" s="48" t="s">
        <v>45</v>
      </c>
      <c r="E3191" s="52"/>
    </row>
    <row r="3192" spans="1:5" ht="15">
      <c r="A3192" s="83" t="s">
        <v>9</v>
      </c>
      <c r="B3192" s="83" t="s">
        <v>1195</v>
      </c>
      <c r="C3192" s="83" t="s">
        <v>5942</v>
      </c>
      <c r="D3192" s="48" t="s">
        <v>45</v>
      </c>
      <c r="E3192" s="52"/>
    </row>
    <row r="3193" spans="1:5" ht="15">
      <c r="A3193" s="83" t="s">
        <v>9</v>
      </c>
      <c r="B3193" s="84">
        <v>36711</v>
      </c>
      <c r="C3193" s="83" t="s">
        <v>5944</v>
      </c>
      <c r="D3193" s="48" t="s">
        <v>45</v>
      </c>
      <c r="E3193" s="52"/>
    </row>
    <row r="3194" spans="1:5" ht="15">
      <c r="A3194" s="83" t="s">
        <v>8</v>
      </c>
      <c r="B3194" s="83" t="s">
        <v>3056</v>
      </c>
      <c r="C3194" s="83">
        <v>52548</v>
      </c>
      <c r="D3194" s="48" t="s">
        <v>45</v>
      </c>
      <c r="E3194" s="52"/>
    </row>
    <row r="3195" spans="1:5" ht="15">
      <c r="A3195" s="83" t="s">
        <v>8</v>
      </c>
      <c r="B3195" s="83" t="s">
        <v>1186</v>
      </c>
      <c r="C3195" s="83">
        <v>52547</v>
      </c>
      <c r="D3195" s="48" t="s">
        <v>45</v>
      </c>
      <c r="E3195" s="52"/>
    </row>
    <row r="3196" spans="1:5" ht="15">
      <c r="A3196" s="83" t="s">
        <v>9</v>
      </c>
      <c r="B3196" s="84">
        <v>36771</v>
      </c>
      <c r="C3196" s="83">
        <v>52523</v>
      </c>
      <c r="D3196" s="48" t="s">
        <v>45</v>
      </c>
      <c r="E3196" s="52"/>
    </row>
    <row r="3197" spans="1:5" ht="15">
      <c r="A3197" s="83" t="s">
        <v>8</v>
      </c>
      <c r="B3197" s="84">
        <v>36803</v>
      </c>
      <c r="C3197" s="83">
        <v>52526</v>
      </c>
      <c r="D3197" s="48" t="s">
        <v>45</v>
      </c>
      <c r="E3197" s="52"/>
    </row>
    <row r="3198" spans="1:5" ht="15">
      <c r="A3198" s="83" t="s">
        <v>9</v>
      </c>
      <c r="B3198" s="84">
        <v>36353</v>
      </c>
      <c r="C3198" s="83">
        <v>52535</v>
      </c>
      <c r="D3198" s="48" t="s">
        <v>45</v>
      </c>
      <c r="E3198" s="52"/>
    </row>
    <row r="3199" spans="1:5" ht="15">
      <c r="A3199" s="83" t="s">
        <v>9</v>
      </c>
      <c r="B3199" s="84">
        <v>36892</v>
      </c>
      <c r="C3199" s="83" t="s">
        <v>5948</v>
      </c>
      <c r="D3199" s="48" t="s">
        <v>45</v>
      </c>
      <c r="E3199" s="52"/>
    </row>
    <row r="3200" spans="1:5" ht="15">
      <c r="A3200" s="83" t="s">
        <v>9</v>
      </c>
      <c r="B3200" s="83" t="s">
        <v>4449</v>
      </c>
      <c r="C3200" s="83">
        <v>57615</v>
      </c>
      <c r="D3200" s="48" t="s">
        <v>45</v>
      </c>
      <c r="E3200" s="52"/>
    </row>
    <row r="3201" spans="1:5" ht="15">
      <c r="A3201" s="83" t="s">
        <v>9</v>
      </c>
      <c r="B3201" s="85">
        <v>36506</v>
      </c>
      <c r="C3201" s="83">
        <v>52536</v>
      </c>
      <c r="D3201" s="48" t="s">
        <v>45</v>
      </c>
      <c r="E3201" s="52"/>
    </row>
    <row r="3202" spans="1:5" ht="15">
      <c r="A3202" s="83" t="s">
        <v>9</v>
      </c>
      <c r="B3202" s="83" t="s">
        <v>5950</v>
      </c>
      <c r="C3202" s="83">
        <v>57623</v>
      </c>
      <c r="D3202" s="48" t="s">
        <v>45</v>
      </c>
      <c r="E3202" s="52"/>
    </row>
    <row r="3203" spans="1:5" ht="15">
      <c r="A3203" s="83" t="s">
        <v>9</v>
      </c>
      <c r="B3203" s="83" t="s">
        <v>2234</v>
      </c>
      <c r="C3203" s="83">
        <v>58221</v>
      </c>
      <c r="D3203" s="48" t="s">
        <v>45</v>
      </c>
      <c r="E3203" s="52"/>
    </row>
    <row r="3204" spans="1:5" ht="15">
      <c r="A3204" s="83" t="s">
        <v>9</v>
      </c>
      <c r="B3204" s="83" t="s">
        <v>4081</v>
      </c>
      <c r="C3204" s="83">
        <v>57606</v>
      </c>
      <c r="D3204" s="48" t="s">
        <v>45</v>
      </c>
      <c r="E3204" s="52"/>
    </row>
    <row r="3205" spans="1:5" ht="15">
      <c r="A3205" s="83" t="s">
        <v>9</v>
      </c>
      <c r="B3205" s="83" t="s">
        <v>1186</v>
      </c>
      <c r="C3205" s="83">
        <v>58203</v>
      </c>
      <c r="D3205" s="48" t="s">
        <v>45</v>
      </c>
      <c r="E3205" s="52"/>
    </row>
    <row r="3206" spans="1:5" ht="15">
      <c r="A3206" s="83" t="s">
        <v>9</v>
      </c>
      <c r="B3206" s="83" t="s">
        <v>869</v>
      </c>
      <c r="C3206" s="83">
        <v>57607</v>
      </c>
      <c r="D3206" s="48" t="s">
        <v>45</v>
      </c>
      <c r="E3206" s="52"/>
    </row>
    <row r="3207" spans="1:5" ht="15">
      <c r="A3207" s="83" t="s">
        <v>9</v>
      </c>
      <c r="B3207" s="84">
        <v>36717</v>
      </c>
      <c r="C3207" s="83">
        <v>57601</v>
      </c>
      <c r="D3207" s="48" t="s">
        <v>45</v>
      </c>
      <c r="E3207" s="52"/>
    </row>
    <row r="3208" spans="1:5" ht="15">
      <c r="A3208" s="83" t="s">
        <v>9</v>
      </c>
      <c r="B3208" s="84">
        <v>36472</v>
      </c>
      <c r="C3208" s="83">
        <v>52545</v>
      </c>
      <c r="D3208" s="48" t="s">
        <v>45</v>
      </c>
      <c r="E3208" s="52"/>
    </row>
    <row r="3209" spans="1:5" ht="15">
      <c r="A3209" s="83" t="s">
        <v>8</v>
      </c>
      <c r="B3209" s="84">
        <v>36596</v>
      </c>
      <c r="C3209" s="83">
        <v>52560</v>
      </c>
      <c r="D3209" s="48" t="s">
        <v>45</v>
      </c>
      <c r="E3209" s="52"/>
    </row>
    <row r="3210" spans="1:5" ht="15">
      <c r="A3210" s="83" t="s">
        <v>9</v>
      </c>
      <c r="B3210" s="83" t="s">
        <v>2823</v>
      </c>
      <c r="C3210" s="83">
        <v>52543</v>
      </c>
      <c r="D3210" s="48" t="s">
        <v>45</v>
      </c>
      <c r="E3210" s="52"/>
    </row>
    <row r="3211" spans="1:5" ht="15">
      <c r="A3211" s="83" t="s">
        <v>9</v>
      </c>
      <c r="B3211" s="83" t="s">
        <v>1558</v>
      </c>
      <c r="C3211" s="83">
        <v>52546</v>
      </c>
      <c r="D3211" s="48" t="s">
        <v>45</v>
      </c>
      <c r="E3211" s="52"/>
    </row>
    <row r="3212" spans="1:5" ht="15">
      <c r="A3212" s="83" t="s">
        <v>9</v>
      </c>
      <c r="B3212" s="83" t="s">
        <v>838</v>
      </c>
      <c r="C3212" s="83">
        <v>58215</v>
      </c>
      <c r="D3212" s="48" t="s">
        <v>45</v>
      </c>
      <c r="E3212" s="52"/>
    </row>
    <row r="3213" spans="1:5" ht="15">
      <c r="A3213" s="83" t="s">
        <v>9</v>
      </c>
      <c r="B3213" s="83" t="s">
        <v>1928</v>
      </c>
      <c r="C3213" s="83">
        <v>52544</v>
      </c>
      <c r="D3213" s="48" t="s">
        <v>45</v>
      </c>
      <c r="E3213" s="52"/>
    </row>
    <row r="3214" spans="1:5" ht="15">
      <c r="A3214" s="83" t="s">
        <v>9</v>
      </c>
      <c r="B3214" s="85">
        <v>36810</v>
      </c>
      <c r="C3214" s="83">
        <v>65910</v>
      </c>
      <c r="D3214" s="48" t="s">
        <v>45</v>
      </c>
      <c r="E3214" s="52"/>
    </row>
    <row r="3215" spans="1:5" ht="15">
      <c r="A3215" s="83" t="s">
        <v>9</v>
      </c>
      <c r="B3215" s="83" t="s">
        <v>5955</v>
      </c>
      <c r="C3215" s="83">
        <v>65909</v>
      </c>
      <c r="D3215" s="48" t="s">
        <v>45</v>
      </c>
      <c r="E3215" s="52"/>
    </row>
    <row r="3216" spans="1:5" ht="15">
      <c r="A3216" s="83" t="s">
        <v>8</v>
      </c>
      <c r="B3216" s="84">
        <v>36771</v>
      </c>
      <c r="C3216" s="83">
        <v>58214</v>
      </c>
      <c r="D3216" s="48" t="s">
        <v>45</v>
      </c>
      <c r="E3216" s="52"/>
    </row>
    <row r="3217" spans="1:5" ht="15">
      <c r="A3217" s="83" t="s">
        <v>9</v>
      </c>
      <c r="B3217" s="83" t="s">
        <v>1652</v>
      </c>
      <c r="C3217" s="83">
        <v>65903</v>
      </c>
      <c r="D3217" s="48" t="s">
        <v>45</v>
      </c>
      <c r="E3217" s="52"/>
    </row>
    <row r="3218" spans="1:5" ht="15">
      <c r="A3218" s="83" t="s">
        <v>9</v>
      </c>
      <c r="B3218" s="84">
        <v>36716</v>
      </c>
      <c r="C3218" s="83">
        <v>65919</v>
      </c>
      <c r="D3218" s="48" t="s">
        <v>45</v>
      </c>
      <c r="E3218" s="52"/>
    </row>
    <row r="3219" spans="1:5" ht="15">
      <c r="A3219" s="83" t="s">
        <v>9</v>
      </c>
      <c r="B3219" s="84">
        <v>36469</v>
      </c>
      <c r="C3219" s="83">
        <v>58232</v>
      </c>
      <c r="D3219" s="48" t="s">
        <v>45</v>
      </c>
      <c r="E3219" s="52"/>
    </row>
    <row r="3220" spans="1:5" ht="15">
      <c r="A3220" s="83" t="s">
        <v>9</v>
      </c>
      <c r="B3220" s="83" t="s">
        <v>5958</v>
      </c>
      <c r="C3220" s="83">
        <v>58300</v>
      </c>
      <c r="D3220" s="48" t="s">
        <v>45</v>
      </c>
      <c r="E3220" s="52"/>
    </row>
    <row r="3221" spans="1:5" ht="15">
      <c r="A3221" s="83" t="s">
        <v>9</v>
      </c>
      <c r="B3221" s="83" t="s">
        <v>5960</v>
      </c>
      <c r="C3221" s="83">
        <v>53555</v>
      </c>
      <c r="D3221" s="48" t="s">
        <v>45</v>
      </c>
      <c r="E3221" s="52"/>
    </row>
    <row r="3222" spans="1:5" ht="15">
      <c r="A3222" s="83" t="s">
        <v>9</v>
      </c>
      <c r="B3222" s="84">
        <v>36648</v>
      </c>
      <c r="C3222" s="83">
        <v>58224</v>
      </c>
      <c r="D3222" s="48" t="s">
        <v>45</v>
      </c>
      <c r="E3222" s="52"/>
    </row>
    <row r="3223" spans="1:5" ht="15">
      <c r="A3223" s="83" t="s">
        <v>9</v>
      </c>
      <c r="B3223" s="83" t="s">
        <v>436</v>
      </c>
      <c r="C3223" s="83">
        <v>58299</v>
      </c>
      <c r="D3223" s="48" t="s">
        <v>45</v>
      </c>
      <c r="E3223" s="52"/>
    </row>
    <row r="3224" spans="1:5" ht="15">
      <c r="A3224" s="83" t="s">
        <v>9</v>
      </c>
      <c r="B3224" s="83" t="s">
        <v>267</v>
      </c>
      <c r="C3224" s="83">
        <v>53554</v>
      </c>
      <c r="D3224" s="48" t="s">
        <v>45</v>
      </c>
      <c r="E3224" s="52"/>
    </row>
    <row r="3225" spans="1:5" ht="15">
      <c r="A3225" s="83" t="s">
        <v>9</v>
      </c>
      <c r="B3225" s="84">
        <v>36808</v>
      </c>
      <c r="C3225" s="83">
        <v>58222</v>
      </c>
      <c r="D3225" s="48" t="s">
        <v>45</v>
      </c>
      <c r="E3225" s="52"/>
    </row>
    <row r="3226" spans="1:5" ht="15">
      <c r="A3226" s="83" t="s">
        <v>9</v>
      </c>
      <c r="B3226" s="84">
        <v>36560</v>
      </c>
      <c r="C3226" s="83">
        <v>58213</v>
      </c>
      <c r="D3226" s="48" t="s">
        <v>45</v>
      </c>
      <c r="E3226" s="52"/>
    </row>
    <row r="3227" spans="1:5" ht="15">
      <c r="A3227" s="83" t="s">
        <v>9</v>
      </c>
      <c r="B3227" s="84">
        <v>37165</v>
      </c>
      <c r="C3227" s="83">
        <v>121796</v>
      </c>
      <c r="D3227" s="48" t="s">
        <v>45</v>
      </c>
      <c r="E3227" s="52"/>
    </row>
    <row r="3228" spans="1:5" ht="15">
      <c r="A3228" s="83" t="s">
        <v>9</v>
      </c>
      <c r="B3228" s="83" t="s">
        <v>3158</v>
      </c>
      <c r="C3228" s="83">
        <v>121797</v>
      </c>
      <c r="D3228" s="48" t="s">
        <v>45</v>
      </c>
      <c r="E3228" s="52"/>
    </row>
    <row r="3229" spans="1:5" ht="15">
      <c r="A3229" s="83" t="s">
        <v>9</v>
      </c>
      <c r="B3229" s="83" t="s">
        <v>2631</v>
      </c>
      <c r="C3229" s="83">
        <v>58201</v>
      </c>
      <c r="D3229" s="48" t="s">
        <v>45</v>
      </c>
      <c r="E3229" s="52"/>
    </row>
    <row r="3230" spans="1:5" ht="15">
      <c r="A3230" s="83" t="s">
        <v>9</v>
      </c>
      <c r="B3230" s="84">
        <v>36712</v>
      </c>
      <c r="C3230" s="83">
        <v>52537</v>
      </c>
      <c r="D3230" s="48" t="s">
        <v>45</v>
      </c>
      <c r="E3230" s="52"/>
    </row>
    <row r="3231" spans="1:5" ht="15">
      <c r="A3231" s="83" t="s">
        <v>9</v>
      </c>
      <c r="B3231" s="83" t="s">
        <v>838</v>
      </c>
      <c r="C3231" s="83">
        <v>52524</v>
      </c>
      <c r="D3231" s="48" t="s">
        <v>45</v>
      </c>
      <c r="E3231" s="52"/>
    </row>
    <row r="3232" spans="1:5" ht="15">
      <c r="A3232" s="83" t="s">
        <v>9</v>
      </c>
      <c r="B3232" s="83" t="s">
        <v>2037</v>
      </c>
      <c r="C3232" s="83">
        <v>58202</v>
      </c>
      <c r="D3232" s="48" t="s">
        <v>45</v>
      </c>
      <c r="E3232" s="52"/>
    </row>
    <row r="3233" spans="1:5" ht="15">
      <c r="A3233" s="83" t="s">
        <v>9</v>
      </c>
      <c r="B3233" s="84">
        <v>36018</v>
      </c>
      <c r="C3233" s="83">
        <v>52542</v>
      </c>
      <c r="D3233" s="48" t="s">
        <v>45</v>
      </c>
      <c r="E3233" s="52"/>
    </row>
    <row r="3234" spans="1:5" ht="15">
      <c r="A3234" s="83" t="s">
        <v>9</v>
      </c>
      <c r="B3234" s="83" t="s">
        <v>2123</v>
      </c>
      <c r="C3234" s="83">
        <v>52533</v>
      </c>
      <c r="D3234" s="48" t="s">
        <v>45</v>
      </c>
      <c r="E3234" s="52"/>
    </row>
    <row r="3235" spans="1:5" ht="15">
      <c r="A3235" s="83" t="s">
        <v>9</v>
      </c>
      <c r="B3235" s="83" t="s">
        <v>2874</v>
      </c>
      <c r="C3235" s="83">
        <v>52531</v>
      </c>
      <c r="D3235" s="48" t="s">
        <v>45</v>
      </c>
      <c r="E3235" s="52"/>
    </row>
    <row r="3236" spans="1:5" ht="15">
      <c r="A3236" s="83" t="s">
        <v>9</v>
      </c>
      <c r="B3236" s="83" t="s">
        <v>1162</v>
      </c>
      <c r="C3236" s="83">
        <v>52538</v>
      </c>
      <c r="D3236" s="48" t="s">
        <v>45</v>
      </c>
      <c r="E3236" s="52"/>
    </row>
    <row r="3237" spans="1:5" ht="15">
      <c r="A3237" s="83" t="s">
        <v>9</v>
      </c>
      <c r="B3237" s="83" t="s">
        <v>548</v>
      </c>
      <c r="C3237" s="83">
        <v>52519</v>
      </c>
      <c r="D3237" s="48" t="s">
        <v>45</v>
      </c>
      <c r="E3237" s="52"/>
    </row>
    <row r="3238" spans="1:5" ht="15">
      <c r="A3238" s="83" t="s">
        <v>9</v>
      </c>
      <c r="B3238" s="83" t="s">
        <v>5968</v>
      </c>
      <c r="C3238" s="83" t="s">
        <v>5969</v>
      </c>
      <c r="D3238" s="48" t="s">
        <v>45</v>
      </c>
      <c r="E3238" s="52"/>
    </row>
    <row r="3239" spans="1:5" ht="15">
      <c r="A3239" s="83" t="s">
        <v>9</v>
      </c>
      <c r="B3239" s="83" t="s">
        <v>5970</v>
      </c>
      <c r="C3239" s="83">
        <v>121799</v>
      </c>
      <c r="D3239" s="48" t="s">
        <v>45</v>
      </c>
      <c r="E3239" s="52"/>
    </row>
    <row r="3240" spans="1:5" ht="15">
      <c r="A3240" s="83" t="s">
        <v>9</v>
      </c>
      <c r="B3240" s="83" t="s">
        <v>1260</v>
      </c>
      <c r="C3240" s="83">
        <v>121798</v>
      </c>
      <c r="D3240" s="48" t="s">
        <v>45</v>
      </c>
      <c r="E3240" s="52"/>
    </row>
    <row r="3241" spans="1:5" ht="15">
      <c r="A3241" s="83" t="s">
        <v>9</v>
      </c>
      <c r="B3241" s="83" t="s">
        <v>464</v>
      </c>
      <c r="C3241" s="83">
        <v>65904</v>
      </c>
      <c r="D3241" s="48" t="s">
        <v>45</v>
      </c>
      <c r="E3241" s="52"/>
    </row>
    <row r="3242" spans="1:5" ht="15">
      <c r="A3242" s="83" t="s">
        <v>9</v>
      </c>
      <c r="B3242" s="84">
        <v>36892</v>
      </c>
      <c r="C3242" s="83">
        <v>65905</v>
      </c>
      <c r="D3242" s="48" t="s">
        <v>45</v>
      </c>
      <c r="E3242" s="52"/>
    </row>
    <row r="3243" spans="1:5" ht="15">
      <c r="A3243" s="83" t="s">
        <v>9</v>
      </c>
      <c r="B3243" s="84">
        <v>36742</v>
      </c>
      <c r="C3243" s="83">
        <v>52512</v>
      </c>
      <c r="D3243" s="48" t="s">
        <v>45</v>
      </c>
      <c r="E3243" s="52"/>
    </row>
    <row r="3244" spans="1:5" ht="15">
      <c r="A3244" s="83" t="s">
        <v>9</v>
      </c>
      <c r="B3244" s="84">
        <v>37014</v>
      </c>
      <c r="C3244" s="83">
        <v>52527</v>
      </c>
      <c r="D3244" s="48" t="s">
        <v>45</v>
      </c>
      <c r="E3244" s="52"/>
    </row>
    <row r="3245" spans="1:5" ht="15">
      <c r="A3245" s="83" t="s">
        <v>9</v>
      </c>
      <c r="B3245" s="83" t="s">
        <v>5960</v>
      </c>
      <c r="C3245" s="83">
        <v>58210</v>
      </c>
      <c r="D3245" s="48" t="s">
        <v>45</v>
      </c>
      <c r="E3245" s="52"/>
    </row>
    <row r="3246" spans="1:5" ht="15">
      <c r="A3246" s="83" t="s">
        <v>9</v>
      </c>
      <c r="B3246" s="83" t="s">
        <v>4032</v>
      </c>
      <c r="C3246" s="83">
        <v>58208</v>
      </c>
      <c r="D3246" s="48" t="s">
        <v>45</v>
      </c>
      <c r="E3246" s="52"/>
    </row>
    <row r="3247" spans="1:5" ht="15">
      <c r="A3247" s="83" t="s">
        <v>9</v>
      </c>
      <c r="B3247" s="83" t="s">
        <v>1658</v>
      </c>
      <c r="C3247" s="83">
        <v>52525</v>
      </c>
      <c r="D3247" s="48" t="s">
        <v>45</v>
      </c>
      <c r="E3247" s="52"/>
    </row>
    <row r="3248" spans="1:5" ht="15">
      <c r="A3248" s="83" t="s">
        <v>8</v>
      </c>
      <c r="B3248" s="83" t="s">
        <v>479</v>
      </c>
      <c r="C3248" s="83">
        <v>65911</v>
      </c>
      <c r="D3248" s="48" t="s">
        <v>45</v>
      </c>
      <c r="E3248" s="52"/>
    </row>
    <row r="3249" spans="1:5" ht="15">
      <c r="A3249" s="83" t="s">
        <v>9</v>
      </c>
      <c r="B3249" s="83" t="s">
        <v>2666</v>
      </c>
      <c r="C3249" s="83">
        <v>58212</v>
      </c>
      <c r="D3249" s="48" t="s">
        <v>45</v>
      </c>
      <c r="E3249" s="52"/>
    </row>
    <row r="3250" spans="1:5" ht="15">
      <c r="A3250" s="83" t="s">
        <v>9</v>
      </c>
      <c r="B3250" s="83" t="s">
        <v>5976</v>
      </c>
      <c r="C3250" s="83">
        <v>52518</v>
      </c>
      <c r="D3250" s="48" t="s">
        <v>45</v>
      </c>
      <c r="E3250" s="52"/>
    </row>
    <row r="3251" spans="1:5" ht="15">
      <c r="A3251" s="83" t="s">
        <v>9</v>
      </c>
      <c r="B3251" s="83" t="s">
        <v>5950</v>
      </c>
      <c r="C3251" s="83">
        <v>58211</v>
      </c>
      <c r="D3251" s="48" t="s">
        <v>45</v>
      </c>
      <c r="E3251" s="52"/>
    </row>
    <row r="3252" spans="1:5" ht="15">
      <c r="A3252" s="83" t="s">
        <v>9</v>
      </c>
      <c r="B3252" s="84">
        <v>36439</v>
      </c>
      <c r="C3252" s="83">
        <v>52521</v>
      </c>
      <c r="D3252" s="48" t="s">
        <v>45</v>
      </c>
      <c r="E3252" s="52"/>
    </row>
    <row r="3253" spans="1:5" ht="15">
      <c r="A3253" s="83" t="s">
        <v>9</v>
      </c>
      <c r="B3253" s="83" t="s">
        <v>5980</v>
      </c>
      <c r="C3253" s="83">
        <v>58209</v>
      </c>
      <c r="D3253" s="48" t="s">
        <v>45</v>
      </c>
      <c r="E3253" s="52"/>
    </row>
    <row r="3254" spans="1:5" ht="15">
      <c r="A3254" s="83" t="s">
        <v>8</v>
      </c>
      <c r="B3254" s="83" t="s">
        <v>1991</v>
      </c>
      <c r="C3254" s="83">
        <v>65913</v>
      </c>
      <c r="D3254" s="48" t="s">
        <v>45</v>
      </c>
      <c r="E3254" s="52"/>
    </row>
    <row r="3255" spans="1:5" ht="15">
      <c r="A3255" s="83" t="s">
        <v>8</v>
      </c>
      <c r="B3255" s="84">
        <v>36593</v>
      </c>
      <c r="C3255" s="83">
        <v>65939</v>
      </c>
      <c r="D3255" s="48" t="s">
        <v>45</v>
      </c>
      <c r="E3255" s="52"/>
    </row>
    <row r="3256" spans="1:5" ht="15">
      <c r="A3256" s="83" t="s">
        <v>9</v>
      </c>
      <c r="B3256" s="84">
        <v>36503</v>
      </c>
      <c r="C3256" s="83">
        <v>52516</v>
      </c>
      <c r="D3256" s="48" t="s">
        <v>45</v>
      </c>
      <c r="E3256" s="52"/>
    </row>
    <row r="3257" spans="1:5" ht="15">
      <c r="A3257" s="83" t="s">
        <v>9</v>
      </c>
      <c r="B3257" s="84">
        <v>36200</v>
      </c>
      <c r="C3257" s="83">
        <v>44801</v>
      </c>
      <c r="D3257" s="48" t="s">
        <v>45</v>
      </c>
      <c r="E3257" s="52"/>
    </row>
    <row r="3258" spans="1:5" ht="15">
      <c r="A3258" s="83" t="s">
        <v>9</v>
      </c>
      <c r="B3258" s="84">
        <v>36740</v>
      </c>
      <c r="C3258" s="83">
        <v>58218</v>
      </c>
      <c r="D3258" s="48" t="s">
        <v>45</v>
      </c>
      <c r="E3258" s="52"/>
    </row>
    <row r="3259" spans="1:5" ht="15">
      <c r="A3259" s="83" t="s">
        <v>9</v>
      </c>
      <c r="B3259" s="83" t="s">
        <v>2181</v>
      </c>
      <c r="C3259" s="83">
        <v>52517</v>
      </c>
      <c r="D3259" s="48" t="s">
        <v>45</v>
      </c>
      <c r="E3259" s="52"/>
    </row>
    <row r="3260" spans="1:5" ht="15">
      <c r="A3260" s="83" t="s">
        <v>8</v>
      </c>
      <c r="B3260" s="83" t="s">
        <v>3138</v>
      </c>
      <c r="C3260" s="83">
        <v>104759</v>
      </c>
      <c r="D3260" s="48" t="s">
        <v>45</v>
      </c>
      <c r="E3260" s="52"/>
    </row>
    <row r="3261" spans="1:5" ht="15">
      <c r="A3261" s="83" t="s">
        <v>9</v>
      </c>
      <c r="B3261" s="83" t="s">
        <v>267</v>
      </c>
      <c r="C3261" s="83">
        <v>58217</v>
      </c>
      <c r="D3261" s="48" t="s">
        <v>45</v>
      </c>
      <c r="E3261" s="52"/>
    </row>
    <row r="3262" spans="1:5" ht="15">
      <c r="A3262" s="83" t="s">
        <v>9</v>
      </c>
      <c r="B3262" s="84">
        <v>36628</v>
      </c>
      <c r="C3262" s="83">
        <v>104768</v>
      </c>
      <c r="D3262" s="48" t="s">
        <v>45</v>
      </c>
      <c r="E3262" s="52"/>
    </row>
    <row r="3263" spans="1:5" ht="15">
      <c r="A3263" s="83" t="s">
        <v>9</v>
      </c>
      <c r="B3263" s="83" t="s">
        <v>2110</v>
      </c>
      <c r="C3263" s="83">
        <v>52515</v>
      </c>
      <c r="D3263" s="48" t="s">
        <v>45</v>
      </c>
      <c r="E3263" s="52"/>
    </row>
    <row r="3264" spans="1:5" ht="15">
      <c r="A3264" s="83" t="s">
        <v>9</v>
      </c>
      <c r="B3264" s="83" t="s">
        <v>4482</v>
      </c>
      <c r="C3264" s="83">
        <v>104762</v>
      </c>
      <c r="D3264" s="48" t="s">
        <v>45</v>
      </c>
      <c r="E3264" s="52"/>
    </row>
    <row r="3265" spans="1:5" ht="15">
      <c r="A3265" s="83" t="s">
        <v>9</v>
      </c>
      <c r="B3265" s="84">
        <v>36413</v>
      </c>
      <c r="C3265" s="83">
        <v>52510</v>
      </c>
      <c r="D3265" s="48" t="s">
        <v>45</v>
      </c>
      <c r="E3265" s="52"/>
    </row>
    <row r="3266" spans="1:5" ht="15">
      <c r="A3266" s="83" t="s">
        <v>9</v>
      </c>
      <c r="B3266" s="83" t="s">
        <v>5984</v>
      </c>
      <c r="C3266" s="83">
        <v>58220</v>
      </c>
      <c r="D3266" s="48" t="s">
        <v>45</v>
      </c>
      <c r="E3266" s="52"/>
    </row>
    <row r="3267" spans="1:5" ht="15">
      <c r="A3267" s="83" t="s">
        <v>9</v>
      </c>
      <c r="B3267" s="83" t="s">
        <v>1292</v>
      </c>
      <c r="C3267" s="83">
        <v>133701</v>
      </c>
      <c r="D3267" s="48" t="s">
        <v>45</v>
      </c>
      <c r="E3267" s="52"/>
    </row>
    <row r="3268" spans="1:5" ht="15">
      <c r="A3268" s="83" t="s">
        <v>9</v>
      </c>
      <c r="B3268" s="83" t="s">
        <v>1452</v>
      </c>
      <c r="C3268" s="83">
        <v>104763</v>
      </c>
      <c r="D3268" s="48" t="s">
        <v>45</v>
      </c>
      <c r="E3268" s="52"/>
    </row>
    <row r="3269" spans="1:5" ht="15">
      <c r="A3269" s="83" t="s">
        <v>9</v>
      </c>
      <c r="B3269" s="83" t="s">
        <v>1773</v>
      </c>
      <c r="C3269" s="83">
        <v>52511</v>
      </c>
      <c r="D3269" s="48" t="s">
        <v>45</v>
      </c>
      <c r="E3269" s="52"/>
    </row>
    <row r="3270" spans="1:5" ht="15">
      <c r="A3270" s="83" t="s">
        <v>9</v>
      </c>
      <c r="B3270" s="83" t="s">
        <v>1947</v>
      </c>
      <c r="C3270" s="83">
        <v>105386</v>
      </c>
      <c r="D3270" s="48" t="s">
        <v>45</v>
      </c>
      <c r="E3270" s="52"/>
    </row>
    <row r="3271" spans="1:5" ht="15">
      <c r="A3271" s="83" t="s">
        <v>9</v>
      </c>
      <c r="B3271" s="83" t="s">
        <v>1462</v>
      </c>
      <c r="C3271" s="83" t="s">
        <v>5985</v>
      </c>
      <c r="D3271" s="48" t="s">
        <v>45</v>
      </c>
      <c r="E3271" s="52"/>
    </row>
    <row r="3272" spans="1:5" ht="15">
      <c r="A3272" s="83" t="s">
        <v>9</v>
      </c>
      <c r="B3272" s="83" t="s">
        <v>2987</v>
      </c>
      <c r="C3272" s="83">
        <v>58219</v>
      </c>
      <c r="D3272" s="48" t="s">
        <v>45</v>
      </c>
      <c r="E3272" s="52"/>
    </row>
    <row r="3273" spans="1:5" ht="15">
      <c r="A3273" s="83" t="s">
        <v>9</v>
      </c>
      <c r="B3273" s="83" t="s">
        <v>2306</v>
      </c>
      <c r="C3273" s="83">
        <v>104769</v>
      </c>
      <c r="D3273" s="48" t="s">
        <v>45</v>
      </c>
      <c r="E3273" s="52"/>
    </row>
    <row r="3274" spans="1:5" ht="15">
      <c r="A3274" s="83" t="s">
        <v>9</v>
      </c>
      <c r="B3274" s="83" t="s">
        <v>5175</v>
      </c>
      <c r="C3274" s="83">
        <v>52509</v>
      </c>
      <c r="D3274" s="48" t="s">
        <v>45</v>
      </c>
      <c r="E3274" s="52"/>
    </row>
    <row r="3275" spans="1:5" ht="15">
      <c r="A3275" s="83" t="s">
        <v>9</v>
      </c>
      <c r="B3275" s="83" t="s">
        <v>1884</v>
      </c>
      <c r="C3275" s="83">
        <v>52530</v>
      </c>
      <c r="D3275" s="48" t="s">
        <v>45</v>
      </c>
      <c r="E3275" s="52"/>
    </row>
    <row r="3276" spans="1:5" ht="15">
      <c r="A3276" s="83" t="s">
        <v>9</v>
      </c>
      <c r="B3276" s="83" t="s">
        <v>1955</v>
      </c>
      <c r="C3276" s="83">
        <v>104732</v>
      </c>
      <c r="D3276" s="48" t="s">
        <v>45</v>
      </c>
      <c r="E3276" s="52"/>
    </row>
    <row r="3277" spans="1:5" ht="15">
      <c r="A3277" s="83" t="s">
        <v>9</v>
      </c>
      <c r="B3277" s="83" t="s">
        <v>3182</v>
      </c>
      <c r="C3277" s="83">
        <v>104765</v>
      </c>
      <c r="D3277" s="48" t="s">
        <v>45</v>
      </c>
      <c r="E3277" s="52"/>
    </row>
    <row r="3278" spans="1:5" ht="15">
      <c r="A3278" s="83" t="s">
        <v>9</v>
      </c>
      <c r="B3278" s="83" t="s">
        <v>3167</v>
      </c>
      <c r="C3278" s="83">
        <v>52508</v>
      </c>
      <c r="D3278" s="48" t="s">
        <v>45</v>
      </c>
      <c r="E3278" s="52"/>
    </row>
    <row r="3279" spans="1:5" ht="15">
      <c r="A3279" s="83" t="s">
        <v>9</v>
      </c>
      <c r="B3279" s="83" t="s">
        <v>1195</v>
      </c>
      <c r="C3279" s="83">
        <v>52540</v>
      </c>
      <c r="D3279" s="48" t="s">
        <v>45</v>
      </c>
      <c r="E3279" s="52"/>
    </row>
    <row r="3280" spans="1:5" ht="15">
      <c r="A3280" s="83" t="s">
        <v>9</v>
      </c>
      <c r="B3280" s="83" t="s">
        <v>2669</v>
      </c>
      <c r="C3280" s="83">
        <v>104767</v>
      </c>
      <c r="D3280" s="48" t="s">
        <v>45</v>
      </c>
      <c r="E3280" s="52"/>
    </row>
    <row r="3281" spans="1:5" ht="15">
      <c r="A3281" s="83" t="s">
        <v>9</v>
      </c>
      <c r="B3281" s="83" t="s">
        <v>2924</v>
      </c>
      <c r="C3281" s="83">
        <v>104766</v>
      </c>
      <c r="D3281" s="48" t="s">
        <v>45</v>
      </c>
      <c r="E3281" s="52"/>
    </row>
    <row r="3282" spans="1:5" ht="15">
      <c r="A3282" s="83" t="s">
        <v>9</v>
      </c>
      <c r="B3282" s="83" t="s">
        <v>2590</v>
      </c>
      <c r="C3282" s="83">
        <v>52529</v>
      </c>
      <c r="D3282" s="48" t="s">
        <v>45</v>
      </c>
      <c r="E3282" s="52"/>
    </row>
    <row r="3283" spans="1:5" ht="15">
      <c r="A3283" s="83" t="s">
        <v>9</v>
      </c>
      <c r="B3283" s="83" t="s">
        <v>878</v>
      </c>
      <c r="C3283" s="83">
        <v>104764</v>
      </c>
      <c r="D3283" s="48" t="s">
        <v>45</v>
      </c>
      <c r="E3283" s="52"/>
    </row>
    <row r="3284" spans="1:5" ht="15">
      <c r="A3284" s="83" t="s">
        <v>9</v>
      </c>
      <c r="B3284" s="84">
        <v>36530</v>
      </c>
      <c r="C3284" s="83">
        <v>52507</v>
      </c>
      <c r="D3284" s="48" t="s">
        <v>45</v>
      </c>
      <c r="E3284" s="52"/>
    </row>
    <row r="3285" spans="1:5" ht="15">
      <c r="A3285" s="83" t="s">
        <v>9</v>
      </c>
      <c r="B3285" s="83" t="s">
        <v>5990</v>
      </c>
      <c r="C3285" s="83">
        <v>58206</v>
      </c>
      <c r="D3285" s="48" t="s">
        <v>45</v>
      </c>
      <c r="E3285" s="52"/>
    </row>
    <row r="3286" spans="1:5" ht="15">
      <c r="A3286" s="83" t="s">
        <v>9</v>
      </c>
      <c r="B3286" s="84">
        <v>37105</v>
      </c>
      <c r="C3286" s="83">
        <v>104760</v>
      </c>
      <c r="D3286" s="48" t="s">
        <v>45</v>
      </c>
      <c r="E3286" s="52"/>
    </row>
    <row r="3287" spans="1:5" ht="15">
      <c r="A3287" s="83" t="s">
        <v>9</v>
      </c>
      <c r="B3287" s="83" t="s">
        <v>3308</v>
      </c>
      <c r="C3287" s="83">
        <v>52501</v>
      </c>
      <c r="D3287" s="48" t="s">
        <v>45</v>
      </c>
      <c r="E3287" s="52"/>
    </row>
    <row r="3288" spans="1:5" ht="15">
      <c r="A3288" s="83" t="s">
        <v>9</v>
      </c>
      <c r="B3288" s="84">
        <v>36896</v>
      </c>
      <c r="C3288" s="83">
        <v>133702</v>
      </c>
      <c r="D3288" s="48" t="s">
        <v>45</v>
      </c>
      <c r="E3288" s="52"/>
    </row>
    <row r="3289" spans="1:5" ht="15">
      <c r="A3289" s="83" t="s">
        <v>9</v>
      </c>
      <c r="B3289" s="84">
        <v>36373</v>
      </c>
      <c r="C3289" s="83">
        <v>58205</v>
      </c>
      <c r="D3289" s="48" t="s">
        <v>45</v>
      </c>
      <c r="E3289" s="52"/>
    </row>
    <row r="3290" spans="1:5" ht="15">
      <c r="A3290" s="83" t="s">
        <v>9</v>
      </c>
      <c r="B3290" s="83" t="s">
        <v>5994</v>
      </c>
      <c r="C3290" s="83">
        <v>58204</v>
      </c>
      <c r="D3290" s="48" t="s">
        <v>45</v>
      </c>
      <c r="E3290" s="52"/>
    </row>
    <row r="3291" spans="1:5" ht="15">
      <c r="A3291" s="83" t="s">
        <v>9</v>
      </c>
      <c r="B3291" s="83" t="s">
        <v>5995</v>
      </c>
      <c r="C3291" s="83">
        <v>52502</v>
      </c>
      <c r="D3291" s="48" t="s">
        <v>45</v>
      </c>
      <c r="E3291" s="52"/>
    </row>
    <row r="3292" spans="1:5" ht="15">
      <c r="A3292" s="83" t="s">
        <v>9</v>
      </c>
      <c r="B3292" s="83" t="s">
        <v>5958</v>
      </c>
      <c r="C3292" s="83">
        <v>52503</v>
      </c>
      <c r="D3292" s="48" t="s">
        <v>45</v>
      </c>
      <c r="E3292" s="52"/>
    </row>
    <row r="3293" spans="1:5" ht="15">
      <c r="A3293" s="83" t="s">
        <v>9</v>
      </c>
      <c r="B3293" s="83" t="s">
        <v>3313</v>
      </c>
      <c r="C3293" s="83">
        <v>58207</v>
      </c>
      <c r="D3293" s="48" t="s">
        <v>45</v>
      </c>
      <c r="E3293" s="52"/>
    </row>
    <row r="3294" spans="1:5" ht="15">
      <c r="A3294" s="83" t="s">
        <v>9</v>
      </c>
      <c r="B3294" s="83" t="s">
        <v>436</v>
      </c>
      <c r="C3294" s="83">
        <v>52504</v>
      </c>
      <c r="D3294" s="48" t="s">
        <v>45</v>
      </c>
      <c r="E3294" s="52"/>
    </row>
    <row r="3295" spans="1:5" ht="15">
      <c r="A3295" s="83" t="s">
        <v>9</v>
      </c>
      <c r="B3295" s="83" t="s">
        <v>3523</v>
      </c>
      <c r="C3295" s="83">
        <v>52549</v>
      </c>
      <c r="D3295" s="48" t="s">
        <v>45</v>
      </c>
      <c r="E3295" s="52"/>
    </row>
    <row r="3296" spans="1:5" ht="15">
      <c r="A3296" s="83" t="s">
        <v>9</v>
      </c>
      <c r="B3296" s="83" t="s">
        <v>2144</v>
      </c>
      <c r="C3296" s="83">
        <v>52505</v>
      </c>
      <c r="D3296" s="48" t="s">
        <v>45</v>
      </c>
      <c r="E3296" s="52"/>
    </row>
    <row r="3297" spans="1:5" ht="15">
      <c r="A3297" s="83" t="s">
        <v>9</v>
      </c>
      <c r="B3297" s="84">
        <v>36684</v>
      </c>
      <c r="C3297" s="83">
        <v>121795</v>
      </c>
      <c r="D3297" s="48" t="s">
        <v>45</v>
      </c>
      <c r="E3297" s="52"/>
    </row>
    <row r="3298" spans="1:5" ht="15">
      <c r="A3298" s="83" t="s">
        <v>9</v>
      </c>
      <c r="B3298" s="84">
        <v>36747</v>
      </c>
      <c r="C3298" s="83">
        <v>121794</v>
      </c>
      <c r="D3298" s="48" t="s">
        <v>45</v>
      </c>
      <c r="E3298" s="52"/>
    </row>
    <row r="3299" spans="1:5" ht="15">
      <c r="A3299" s="83" t="s">
        <v>9</v>
      </c>
      <c r="B3299" s="83" t="s">
        <v>1016</v>
      </c>
      <c r="C3299" s="83">
        <v>121791</v>
      </c>
      <c r="D3299" s="48" t="s">
        <v>45</v>
      </c>
      <c r="E3299" s="52"/>
    </row>
    <row r="3300" spans="1:5" ht="15">
      <c r="A3300" s="83" t="s">
        <v>9</v>
      </c>
      <c r="B3300" s="84">
        <v>36346</v>
      </c>
      <c r="C3300" s="83">
        <v>52539</v>
      </c>
      <c r="D3300" s="48" t="s">
        <v>45</v>
      </c>
      <c r="E3300" s="52"/>
    </row>
    <row r="3301" spans="1:5" ht="15">
      <c r="A3301" s="83" t="s">
        <v>9</v>
      </c>
      <c r="B3301" s="83" t="s">
        <v>1452</v>
      </c>
      <c r="C3301" s="83" t="s">
        <v>5998</v>
      </c>
      <c r="D3301" s="48" t="s">
        <v>45</v>
      </c>
      <c r="E3301" s="52"/>
    </row>
    <row r="3302" spans="1:5" ht="15">
      <c r="A3302" s="83" t="s">
        <v>9</v>
      </c>
      <c r="B3302" s="84">
        <v>36680</v>
      </c>
      <c r="C3302" s="83" t="s">
        <v>6001</v>
      </c>
      <c r="D3302" s="48" t="s">
        <v>45</v>
      </c>
      <c r="E3302" s="52"/>
    </row>
    <row r="3303" spans="1:5" ht="15">
      <c r="A3303" s="83" t="s">
        <v>9</v>
      </c>
      <c r="B3303" s="84">
        <v>36862</v>
      </c>
      <c r="C3303" s="83" t="s">
        <v>6002</v>
      </c>
      <c r="D3303" s="48" t="s">
        <v>45</v>
      </c>
      <c r="E3303" s="52"/>
    </row>
    <row r="3304" spans="1:5" ht="15">
      <c r="A3304" s="83" t="s">
        <v>9</v>
      </c>
      <c r="B3304" s="84">
        <v>36592</v>
      </c>
      <c r="C3304" s="83" t="s">
        <v>6003</v>
      </c>
      <c r="D3304" s="48" t="s">
        <v>45</v>
      </c>
      <c r="E3304" s="52"/>
    </row>
    <row r="3305" spans="1:5" ht="15">
      <c r="A3305" s="83" t="s">
        <v>9</v>
      </c>
      <c r="B3305" s="83" t="s">
        <v>2211</v>
      </c>
      <c r="C3305" s="83" t="s">
        <v>6004</v>
      </c>
      <c r="D3305" s="48" t="s">
        <v>45</v>
      </c>
      <c r="E3305" s="52"/>
    </row>
    <row r="3306" spans="1:5" ht="15">
      <c r="A3306" s="83" t="s">
        <v>6005</v>
      </c>
      <c r="B3306" s="83" t="s">
        <v>785</v>
      </c>
      <c r="C3306" s="83" t="s">
        <v>6006</v>
      </c>
      <c r="D3306" s="48" t="s">
        <v>45</v>
      </c>
      <c r="E3306" s="52"/>
    </row>
    <row r="3307" spans="1:5" ht="15">
      <c r="A3307" s="83" t="s">
        <v>9</v>
      </c>
      <c r="B3307" s="84">
        <v>36838</v>
      </c>
      <c r="C3307" s="83" t="s">
        <v>6007</v>
      </c>
      <c r="D3307" s="48" t="s">
        <v>45</v>
      </c>
      <c r="E3307" s="52"/>
    </row>
    <row r="3308" spans="1:5" ht="15">
      <c r="A3308" s="83" t="s">
        <v>8</v>
      </c>
      <c r="B3308" s="84">
        <v>36678</v>
      </c>
      <c r="C3308" s="83" t="s">
        <v>6010</v>
      </c>
      <c r="D3308" s="48" t="s">
        <v>45</v>
      </c>
      <c r="E3308" s="52"/>
    </row>
    <row r="3309" spans="1:5" ht="15">
      <c r="A3309" s="83" t="s">
        <v>9</v>
      </c>
      <c r="B3309" s="83" t="s">
        <v>6011</v>
      </c>
      <c r="C3309" s="83" t="s">
        <v>6012</v>
      </c>
      <c r="D3309" s="48" t="s">
        <v>45</v>
      </c>
      <c r="E3309" s="52"/>
    </row>
    <row r="3310" spans="1:5" ht="15">
      <c r="A3310" s="83" t="s">
        <v>9</v>
      </c>
      <c r="B3310" s="83" t="s">
        <v>4309</v>
      </c>
      <c r="C3310" s="83" t="s">
        <v>6013</v>
      </c>
      <c r="D3310" s="48" t="s">
        <v>45</v>
      </c>
      <c r="E3310" s="52"/>
    </row>
    <row r="3311" spans="1:5" ht="15">
      <c r="A3311" s="83" t="s">
        <v>8</v>
      </c>
      <c r="B3311" s="84">
        <v>36628</v>
      </c>
      <c r="C3311" s="83" t="s">
        <v>6014</v>
      </c>
      <c r="D3311" s="48" t="s">
        <v>45</v>
      </c>
      <c r="E3311" s="52"/>
    </row>
    <row r="3312" spans="1:5" ht="15">
      <c r="A3312" s="83" t="s">
        <v>9</v>
      </c>
      <c r="B3312" s="83" t="s">
        <v>2029</v>
      </c>
      <c r="C3312" s="83" t="s">
        <v>6015</v>
      </c>
      <c r="D3312" s="48" t="s">
        <v>45</v>
      </c>
      <c r="E3312" s="52"/>
    </row>
    <row r="3313" spans="1:5" ht="15">
      <c r="A3313" s="83" t="s">
        <v>9</v>
      </c>
      <c r="B3313" s="83" t="s">
        <v>487</v>
      </c>
      <c r="C3313" s="83" t="s">
        <v>6016</v>
      </c>
      <c r="D3313" s="48" t="s">
        <v>45</v>
      </c>
      <c r="E3313" s="52"/>
    </row>
    <row r="3314" spans="1:5" ht="15">
      <c r="A3314" s="83" t="s">
        <v>9</v>
      </c>
      <c r="B3314" s="83" t="s">
        <v>949</v>
      </c>
      <c r="C3314" s="83" t="s">
        <v>6018</v>
      </c>
      <c r="D3314" s="48" t="s">
        <v>45</v>
      </c>
      <c r="E3314" s="52"/>
    </row>
    <row r="3315" spans="1:5" ht="15">
      <c r="A3315" s="83" t="s">
        <v>9</v>
      </c>
      <c r="B3315" s="83" t="s">
        <v>1423</v>
      </c>
      <c r="C3315" s="83" t="s">
        <v>6019</v>
      </c>
      <c r="D3315" s="48" t="s">
        <v>45</v>
      </c>
      <c r="E3315" s="52"/>
    </row>
    <row r="3316" spans="1:5" ht="15">
      <c r="A3316" s="83" t="s">
        <v>9</v>
      </c>
      <c r="B3316" s="84">
        <v>36650</v>
      </c>
      <c r="C3316" s="83" t="s">
        <v>6020</v>
      </c>
      <c r="D3316" s="48" t="s">
        <v>45</v>
      </c>
      <c r="E3316" s="52"/>
    </row>
    <row r="3317" spans="1:5" ht="15">
      <c r="A3317" s="83" t="s">
        <v>9</v>
      </c>
      <c r="B3317" s="83" t="s">
        <v>1859</v>
      </c>
      <c r="C3317" s="83" t="s">
        <v>6021</v>
      </c>
      <c r="D3317" s="48" t="s">
        <v>45</v>
      </c>
      <c r="E3317" s="52"/>
    </row>
    <row r="3318" spans="1:5" ht="15">
      <c r="A3318" s="83" t="s">
        <v>9</v>
      </c>
      <c r="B3318" s="83" t="s">
        <v>1991</v>
      </c>
      <c r="C3318" s="83" t="s">
        <v>6024</v>
      </c>
      <c r="D3318" s="48" t="s">
        <v>45</v>
      </c>
      <c r="E3318" s="52"/>
    </row>
    <row r="3319" spans="1:5" ht="15">
      <c r="A3319" s="83" t="s">
        <v>9</v>
      </c>
      <c r="B3319" s="83" t="s">
        <v>809</v>
      </c>
      <c r="C3319" s="83" t="s">
        <v>6025</v>
      </c>
      <c r="D3319" s="48" t="s">
        <v>45</v>
      </c>
      <c r="E3319" s="52"/>
    </row>
    <row r="3320" spans="1:5" ht="15">
      <c r="A3320" s="83" t="s">
        <v>9</v>
      </c>
      <c r="B3320" s="83" t="s">
        <v>1652</v>
      </c>
      <c r="C3320" s="83" t="s">
        <v>6026</v>
      </c>
      <c r="D3320" s="48" t="s">
        <v>45</v>
      </c>
      <c r="E3320" s="52"/>
    </row>
    <row r="3321" spans="1:5" ht="15">
      <c r="A3321" s="83" t="s">
        <v>9</v>
      </c>
      <c r="B3321" s="84">
        <v>36925</v>
      </c>
      <c r="C3321" s="83" t="s">
        <v>6027</v>
      </c>
      <c r="D3321" s="48" t="s">
        <v>45</v>
      </c>
      <c r="E3321" s="52"/>
    </row>
    <row r="3322" spans="1:5" ht="15">
      <c r="A3322" s="83" t="s">
        <v>9</v>
      </c>
      <c r="B3322" s="83" t="s">
        <v>1329</v>
      </c>
      <c r="C3322" s="83" t="s">
        <v>6028</v>
      </c>
      <c r="D3322" s="48" t="s">
        <v>45</v>
      </c>
      <c r="E3322" s="52"/>
    </row>
    <row r="3323" spans="1:5" ht="15">
      <c r="A3323" s="83" t="s">
        <v>8</v>
      </c>
      <c r="B3323" s="83" t="s">
        <v>515</v>
      </c>
      <c r="C3323" s="83" t="s">
        <v>6030</v>
      </c>
      <c r="D3323" s="48" t="s">
        <v>45</v>
      </c>
      <c r="E3323" s="52"/>
    </row>
    <row r="3324" spans="1:5" ht="15">
      <c r="A3324" s="83" t="s">
        <v>9</v>
      </c>
      <c r="B3324" s="83" t="s">
        <v>3517</v>
      </c>
      <c r="C3324" s="83" t="s">
        <v>6031</v>
      </c>
      <c r="D3324" s="48" t="s">
        <v>45</v>
      </c>
      <c r="E3324" s="52"/>
    </row>
    <row r="3325" spans="1:5" ht="15">
      <c r="A3325" s="83" t="s">
        <v>9</v>
      </c>
      <c r="B3325" s="84">
        <v>36929</v>
      </c>
      <c r="C3325" s="83" t="s">
        <v>6032</v>
      </c>
      <c r="D3325" s="48" t="s">
        <v>45</v>
      </c>
      <c r="E3325" s="52"/>
    </row>
    <row r="3326" spans="1:5" ht="15">
      <c r="A3326" s="83" t="s">
        <v>9</v>
      </c>
      <c r="B3326" s="83" t="s">
        <v>1918</v>
      </c>
      <c r="C3326" s="83" t="s">
        <v>6033</v>
      </c>
      <c r="D3326" s="48" t="s">
        <v>45</v>
      </c>
      <c r="E3326" s="52"/>
    </row>
    <row r="3327" spans="1:5" ht="15">
      <c r="A3327" s="83" t="s">
        <v>9</v>
      </c>
      <c r="B3327" s="84">
        <v>37135</v>
      </c>
      <c r="C3327" s="83" t="s">
        <v>6034</v>
      </c>
      <c r="D3327" s="48" t="s">
        <v>45</v>
      </c>
      <c r="E3327" s="52"/>
    </row>
    <row r="3328" spans="1:5" ht="15">
      <c r="A3328" s="83" t="s">
        <v>9</v>
      </c>
      <c r="B3328" s="83" t="s">
        <v>2808</v>
      </c>
      <c r="C3328" s="83" t="s">
        <v>6035</v>
      </c>
      <c r="D3328" s="48" t="s">
        <v>45</v>
      </c>
      <c r="E3328" s="52"/>
    </row>
    <row r="3329" spans="1:5" ht="15">
      <c r="A3329" s="83" t="s">
        <v>8</v>
      </c>
      <c r="B3329" s="84">
        <v>36742</v>
      </c>
      <c r="C3329" s="83" t="s">
        <v>6037</v>
      </c>
      <c r="D3329" s="48" t="s">
        <v>45</v>
      </c>
      <c r="E3329" s="52"/>
    </row>
    <row r="3330" spans="1:5" ht="15">
      <c r="A3330" s="83" t="s">
        <v>9</v>
      </c>
      <c r="B3330" s="83" t="s">
        <v>1090</v>
      </c>
      <c r="C3330" s="83" t="s">
        <v>6038</v>
      </c>
      <c r="D3330" s="48" t="s">
        <v>45</v>
      </c>
      <c r="E3330" s="52"/>
    </row>
    <row r="3331" spans="1:5" ht="15">
      <c r="A3331" s="83" t="s">
        <v>9</v>
      </c>
      <c r="B3331" s="83" t="s">
        <v>6039</v>
      </c>
      <c r="C3331" s="83" t="s">
        <v>6040</v>
      </c>
      <c r="D3331" s="48" t="s">
        <v>45</v>
      </c>
      <c r="E3331" s="52"/>
    </row>
    <row r="3332" spans="1:5" ht="15">
      <c r="A3332" s="83" t="s">
        <v>9</v>
      </c>
      <c r="B3332" s="83" t="s">
        <v>1804</v>
      </c>
      <c r="C3332" s="83" t="s">
        <v>6041</v>
      </c>
      <c r="D3332" s="48" t="s">
        <v>45</v>
      </c>
      <c r="E3332" s="52"/>
    </row>
    <row r="3333" spans="1:5" ht="15">
      <c r="A3333" s="83" t="s">
        <v>9</v>
      </c>
      <c r="B3333" s="83" t="s">
        <v>3076</v>
      </c>
      <c r="C3333" s="83" t="s">
        <v>6043</v>
      </c>
      <c r="D3333" s="48" t="s">
        <v>45</v>
      </c>
      <c r="E3333" s="52"/>
    </row>
    <row r="3334" spans="1:5" ht="15">
      <c r="A3334" s="83" t="s">
        <v>9</v>
      </c>
      <c r="B3334" s="83" t="s">
        <v>4382</v>
      </c>
      <c r="C3334" s="83" t="s">
        <v>6044</v>
      </c>
      <c r="D3334" s="48" t="s">
        <v>45</v>
      </c>
      <c r="E3334" s="52"/>
    </row>
    <row r="3335" spans="1:5" ht="15">
      <c r="A3335" s="83" t="s">
        <v>9</v>
      </c>
      <c r="B3335" s="83" t="s">
        <v>1783</v>
      </c>
      <c r="C3335" s="83" t="s">
        <v>6046</v>
      </c>
      <c r="D3335" s="48" t="s">
        <v>45</v>
      </c>
      <c r="E3335" s="52"/>
    </row>
    <row r="3336" spans="1:5" ht="15">
      <c r="A3336" s="83" t="s">
        <v>9</v>
      </c>
      <c r="B3336" s="83" t="s">
        <v>1099</v>
      </c>
      <c r="C3336" s="83" t="s">
        <v>6047</v>
      </c>
      <c r="D3336" s="48" t="s">
        <v>45</v>
      </c>
      <c r="E3336" s="52"/>
    </row>
    <row r="3337" spans="1:5" ht="15">
      <c r="A3337" s="83" t="s">
        <v>9</v>
      </c>
      <c r="B3337" s="83" t="s">
        <v>2149</v>
      </c>
      <c r="C3337" s="83" t="s">
        <v>6048</v>
      </c>
      <c r="D3337" s="48" t="s">
        <v>45</v>
      </c>
      <c r="E3337" s="52"/>
    </row>
    <row r="3338" spans="1:5" ht="15">
      <c r="A3338" s="83" t="s">
        <v>9</v>
      </c>
      <c r="B3338" s="84">
        <v>36596</v>
      </c>
      <c r="C3338" s="83" t="s">
        <v>6049</v>
      </c>
      <c r="D3338" s="48" t="s">
        <v>45</v>
      </c>
      <c r="E3338" s="52"/>
    </row>
    <row r="3339" spans="1:5" ht="15">
      <c r="A3339" s="83" t="s">
        <v>9</v>
      </c>
      <c r="B3339" s="83" t="s">
        <v>3707</v>
      </c>
      <c r="C3339" s="83" t="s">
        <v>6050</v>
      </c>
      <c r="D3339" s="48" t="s">
        <v>45</v>
      </c>
      <c r="E3339" s="52"/>
    </row>
    <row r="3340" spans="1:5" ht="15">
      <c r="A3340" s="83" t="s">
        <v>9</v>
      </c>
      <c r="B3340" s="83" t="s">
        <v>272</v>
      </c>
      <c r="C3340" s="83" t="s">
        <v>6051</v>
      </c>
      <c r="D3340" s="48" t="s">
        <v>45</v>
      </c>
      <c r="E3340" s="52"/>
    </row>
    <row r="3341" spans="1:5" ht="15">
      <c r="A3341" s="83" t="s">
        <v>9</v>
      </c>
      <c r="B3341" s="83" t="s">
        <v>2050</v>
      </c>
      <c r="C3341" s="83" t="s">
        <v>6052</v>
      </c>
      <c r="D3341" s="48" t="s">
        <v>45</v>
      </c>
      <c r="E3341" s="52"/>
    </row>
    <row r="3342" spans="1:5" ht="15">
      <c r="A3342" s="83" t="s">
        <v>9</v>
      </c>
      <c r="B3342" s="84">
        <v>36527</v>
      </c>
      <c r="C3342" s="83" t="s">
        <v>6054</v>
      </c>
      <c r="D3342" s="48" t="s">
        <v>45</v>
      </c>
      <c r="E3342" s="52"/>
    </row>
    <row r="3343" spans="1:5" ht="15">
      <c r="A3343" s="83" t="s">
        <v>9</v>
      </c>
      <c r="B3343" s="84">
        <v>37199</v>
      </c>
      <c r="C3343" s="83" t="s">
        <v>6055</v>
      </c>
      <c r="D3343" s="48" t="s">
        <v>45</v>
      </c>
      <c r="E3343" s="52"/>
    </row>
    <row r="3344" spans="1:5" ht="15">
      <c r="A3344" s="83" t="s">
        <v>9</v>
      </c>
      <c r="B3344" s="84">
        <v>36527</v>
      </c>
      <c r="C3344" s="83" t="s">
        <v>6056</v>
      </c>
      <c r="D3344" s="48" t="s">
        <v>45</v>
      </c>
      <c r="E3344" s="52"/>
    </row>
    <row r="3345" spans="1:5" ht="15">
      <c r="A3345" s="83" t="s">
        <v>9</v>
      </c>
      <c r="B3345" s="84">
        <v>36746</v>
      </c>
      <c r="C3345" s="83" t="s">
        <v>6057</v>
      </c>
      <c r="D3345" s="48" t="s">
        <v>45</v>
      </c>
      <c r="E3345" s="52"/>
    </row>
    <row r="3346" spans="1:5" ht="15">
      <c r="A3346" s="83" t="s">
        <v>9</v>
      </c>
      <c r="B3346" s="83" t="s">
        <v>1195</v>
      </c>
      <c r="C3346" s="83" t="s">
        <v>6058</v>
      </c>
      <c r="D3346" s="48" t="s">
        <v>45</v>
      </c>
      <c r="E3346" s="52"/>
    </row>
    <row r="3347" spans="1:5" ht="15">
      <c r="A3347" s="83" t="s">
        <v>9</v>
      </c>
      <c r="B3347" s="84">
        <v>37045</v>
      </c>
      <c r="C3347" s="83" t="s">
        <v>6059</v>
      </c>
      <c r="D3347" s="48" t="s">
        <v>45</v>
      </c>
      <c r="E3347" s="52"/>
    </row>
    <row r="3348" spans="1:5" ht="15">
      <c r="A3348" s="83" t="s">
        <v>9</v>
      </c>
      <c r="B3348" s="84">
        <v>36565</v>
      </c>
      <c r="C3348" s="83" t="s">
        <v>6060</v>
      </c>
      <c r="D3348" s="48" t="s">
        <v>45</v>
      </c>
      <c r="E3348" s="52"/>
    </row>
    <row r="3349" spans="1:5" ht="15">
      <c r="A3349" s="83" t="s">
        <v>9</v>
      </c>
      <c r="B3349" s="83" t="s">
        <v>638</v>
      </c>
      <c r="C3349" s="83" t="s">
        <v>6061</v>
      </c>
      <c r="D3349" s="48" t="s">
        <v>45</v>
      </c>
      <c r="E3349" s="52"/>
    </row>
    <row r="3350" spans="1:5" ht="15">
      <c r="A3350" s="83" t="s">
        <v>9</v>
      </c>
      <c r="B3350" s="84">
        <v>36648</v>
      </c>
      <c r="C3350" s="83" t="s">
        <v>6062</v>
      </c>
      <c r="D3350" s="48" t="s">
        <v>45</v>
      </c>
      <c r="E3350" s="52"/>
    </row>
    <row r="3351" spans="1:5" ht="15">
      <c r="A3351" s="83" t="s">
        <v>9</v>
      </c>
      <c r="B3351" s="83" t="s">
        <v>523</v>
      </c>
      <c r="C3351" s="83" t="s">
        <v>6063</v>
      </c>
      <c r="D3351" s="48" t="s">
        <v>45</v>
      </c>
      <c r="E3351" s="52"/>
    </row>
    <row r="3352" spans="1:5" ht="15">
      <c r="A3352" s="83" t="s">
        <v>9</v>
      </c>
      <c r="B3352" s="83" t="s">
        <v>1884</v>
      </c>
      <c r="C3352" s="83" t="s">
        <v>6064</v>
      </c>
      <c r="D3352" s="48" t="s">
        <v>45</v>
      </c>
      <c r="E3352" s="52"/>
    </row>
    <row r="3353" spans="1:5" ht="15">
      <c r="A3353" s="83" t="s">
        <v>9</v>
      </c>
      <c r="B3353" s="83" t="s">
        <v>972</v>
      </c>
      <c r="C3353" s="83" t="s">
        <v>6066</v>
      </c>
      <c r="D3353" s="48" t="s">
        <v>45</v>
      </c>
      <c r="E3353" s="52"/>
    </row>
    <row r="3354" spans="1:5" ht="15">
      <c r="A3354" s="83" t="s">
        <v>9</v>
      </c>
      <c r="B3354" s="84">
        <v>36197</v>
      </c>
      <c r="C3354" s="83" t="s">
        <v>6067</v>
      </c>
      <c r="D3354" s="48" t="s">
        <v>45</v>
      </c>
      <c r="E3354" s="52"/>
    </row>
    <row r="3355" spans="1:5" ht="15">
      <c r="A3355" s="83" t="s">
        <v>8</v>
      </c>
      <c r="B3355" s="83" t="s">
        <v>2388</v>
      </c>
      <c r="C3355" s="83" t="s">
        <v>6068</v>
      </c>
      <c r="D3355" s="48" t="s">
        <v>45</v>
      </c>
      <c r="E3355" s="52"/>
    </row>
    <row r="3356" spans="1:5" ht="15">
      <c r="A3356" s="83" t="s">
        <v>9</v>
      </c>
      <c r="B3356" s="84">
        <v>36687</v>
      </c>
      <c r="C3356" s="83" t="s">
        <v>6069</v>
      </c>
      <c r="D3356" s="48" t="s">
        <v>45</v>
      </c>
      <c r="E3356" s="52"/>
    </row>
    <row r="3357" spans="1:5" ht="15">
      <c r="A3357" s="83" t="s">
        <v>9</v>
      </c>
      <c r="B3357" s="84">
        <v>36654</v>
      </c>
      <c r="C3357" s="83" t="s">
        <v>6070</v>
      </c>
      <c r="D3357" s="48" t="s">
        <v>45</v>
      </c>
      <c r="E3357" s="52"/>
    </row>
    <row r="3358" spans="1:5" ht="15">
      <c r="A3358" s="83" t="s">
        <v>9</v>
      </c>
      <c r="B3358" s="83" t="s">
        <v>3713</v>
      </c>
      <c r="C3358" s="83" t="s">
        <v>6071</v>
      </c>
      <c r="D3358" s="48" t="s">
        <v>45</v>
      </c>
      <c r="E3358" s="52"/>
    </row>
    <row r="3359" spans="1:5" ht="15">
      <c r="A3359" s="83" t="s">
        <v>9</v>
      </c>
      <c r="B3359" s="84">
        <v>36688</v>
      </c>
      <c r="C3359" s="83" t="s">
        <v>6072</v>
      </c>
      <c r="D3359" s="48" t="s">
        <v>45</v>
      </c>
      <c r="E3359" s="52"/>
    </row>
    <row r="3360" spans="1:5" ht="15">
      <c r="A3360" s="83" t="s">
        <v>9</v>
      </c>
      <c r="B3360" s="84">
        <v>37079</v>
      </c>
      <c r="C3360" s="83" t="s">
        <v>6073</v>
      </c>
      <c r="D3360" s="48" t="s">
        <v>45</v>
      </c>
      <c r="E3360" s="52"/>
    </row>
    <row r="3361" spans="1:5" ht="15">
      <c r="A3361" s="83" t="s">
        <v>9</v>
      </c>
      <c r="B3361" s="83" t="s">
        <v>4344</v>
      </c>
      <c r="C3361" s="83" t="s">
        <v>6075</v>
      </c>
      <c r="D3361" s="48" t="s">
        <v>45</v>
      </c>
      <c r="E3361" s="52"/>
    </row>
    <row r="3362" spans="1:5" ht="15">
      <c r="A3362" s="83" t="s">
        <v>9</v>
      </c>
      <c r="B3362" s="83" t="s">
        <v>81</v>
      </c>
      <c r="C3362" s="83" t="s">
        <v>6076</v>
      </c>
      <c r="D3362" s="48" t="s">
        <v>45</v>
      </c>
      <c r="E3362" s="52"/>
    </row>
    <row r="3363" spans="1:5" ht="15">
      <c r="A3363" s="83" t="s">
        <v>9</v>
      </c>
      <c r="B3363" s="83" t="s">
        <v>3139</v>
      </c>
      <c r="C3363" s="83" t="s">
        <v>6078</v>
      </c>
      <c r="D3363" s="48" t="s">
        <v>45</v>
      </c>
      <c r="E3363" s="52"/>
    </row>
    <row r="3364" spans="1:5" ht="15">
      <c r="A3364" s="83" t="s">
        <v>9</v>
      </c>
      <c r="B3364" s="84">
        <v>36195</v>
      </c>
      <c r="C3364" s="83" t="s">
        <v>6079</v>
      </c>
      <c r="D3364" s="48" t="s">
        <v>45</v>
      </c>
      <c r="E3364" s="52"/>
    </row>
    <row r="3365" spans="1:5" ht="15">
      <c r="A3365" s="83" t="s">
        <v>9</v>
      </c>
      <c r="B3365" s="83" t="s">
        <v>6080</v>
      </c>
      <c r="C3365" s="83" t="s">
        <v>6081</v>
      </c>
      <c r="D3365" s="48" t="s">
        <v>45</v>
      </c>
      <c r="E3365" s="52"/>
    </row>
    <row r="3366" spans="1:5" ht="15">
      <c r="A3366" s="83" t="s">
        <v>9</v>
      </c>
      <c r="B3366" s="84">
        <v>36228</v>
      </c>
      <c r="C3366" s="83" t="s">
        <v>6084</v>
      </c>
      <c r="D3366" s="48" t="s">
        <v>45</v>
      </c>
      <c r="E3366" s="52"/>
    </row>
    <row r="3367" spans="1:5" ht="15">
      <c r="A3367" s="83" t="s">
        <v>9</v>
      </c>
      <c r="B3367" s="83" t="s">
        <v>2517</v>
      </c>
      <c r="C3367" s="83" t="s">
        <v>6085</v>
      </c>
      <c r="D3367" s="48" t="s">
        <v>45</v>
      </c>
      <c r="E3367" s="52"/>
    </row>
    <row r="3368" spans="1:5" ht="15">
      <c r="A3368" s="83" t="s">
        <v>9</v>
      </c>
      <c r="B3368" s="83" t="s">
        <v>6087</v>
      </c>
      <c r="C3368" s="83" t="s">
        <v>6088</v>
      </c>
      <c r="D3368" s="48" t="s">
        <v>45</v>
      </c>
      <c r="E3368" s="52"/>
    </row>
    <row r="3369" spans="1:5" ht="15">
      <c r="A3369" s="83" t="s">
        <v>9</v>
      </c>
      <c r="B3369" s="83" t="s">
        <v>1669</v>
      </c>
      <c r="C3369" s="83" t="s">
        <v>6089</v>
      </c>
      <c r="D3369" s="48" t="s">
        <v>45</v>
      </c>
      <c r="E3369" s="52"/>
    </row>
    <row r="3370" spans="1:5" ht="15">
      <c r="A3370" s="83" t="s">
        <v>9</v>
      </c>
      <c r="B3370" s="83" t="s">
        <v>2407</v>
      </c>
      <c r="C3370" s="83" t="s">
        <v>6090</v>
      </c>
      <c r="D3370" s="48" t="s">
        <v>45</v>
      </c>
      <c r="E3370" s="52"/>
    </row>
    <row r="3371" spans="1:5" ht="15">
      <c r="A3371" s="83" t="s">
        <v>9</v>
      </c>
      <c r="B3371" s="83" t="s">
        <v>6091</v>
      </c>
      <c r="C3371" s="83" t="s">
        <v>6092</v>
      </c>
      <c r="D3371" s="48" t="s">
        <v>45</v>
      </c>
      <c r="E3371" s="52"/>
    </row>
    <row r="3372" spans="1:5" ht="15">
      <c r="A3372" s="83" t="s">
        <v>9</v>
      </c>
      <c r="B3372" s="83" t="s">
        <v>6087</v>
      </c>
      <c r="C3372" s="83" t="s">
        <v>6094</v>
      </c>
      <c r="D3372" s="48" t="s">
        <v>45</v>
      </c>
      <c r="E3372" s="52"/>
    </row>
    <row r="3373" spans="1:5" ht="15">
      <c r="A3373" s="83" t="s">
        <v>9</v>
      </c>
      <c r="B3373" s="84">
        <v>36220</v>
      </c>
      <c r="C3373" s="83" t="s">
        <v>6095</v>
      </c>
      <c r="D3373" s="48" t="s">
        <v>45</v>
      </c>
      <c r="E3373" s="52"/>
    </row>
    <row r="3374" spans="1:5" ht="15">
      <c r="A3374" s="83" t="s">
        <v>9</v>
      </c>
      <c r="B3374" s="83" t="s">
        <v>5588</v>
      </c>
      <c r="C3374" s="83" t="s">
        <v>6096</v>
      </c>
      <c r="D3374" s="48" t="s">
        <v>45</v>
      </c>
      <c r="E3374" s="52"/>
    </row>
    <row r="3375" spans="1:5" ht="15">
      <c r="A3375" s="83" t="s">
        <v>9</v>
      </c>
      <c r="B3375" s="83" t="s">
        <v>344</v>
      </c>
      <c r="C3375" s="83" t="s">
        <v>6097</v>
      </c>
      <c r="D3375" s="48" t="s">
        <v>45</v>
      </c>
      <c r="E3375" s="52"/>
    </row>
    <row r="3376" spans="1:5" ht="15">
      <c r="A3376" s="83" t="s">
        <v>9</v>
      </c>
      <c r="B3376" s="83" t="s">
        <v>4382</v>
      </c>
      <c r="C3376" s="83" t="s">
        <v>6098</v>
      </c>
      <c r="D3376" s="48" t="s">
        <v>45</v>
      </c>
      <c r="E3376" s="52"/>
    </row>
    <row r="3377" spans="1:5" ht="15">
      <c r="A3377" s="83" t="s">
        <v>9</v>
      </c>
      <c r="B3377" s="84">
        <v>36867</v>
      </c>
      <c r="C3377" s="83" t="s">
        <v>6099</v>
      </c>
      <c r="D3377" s="48" t="s">
        <v>45</v>
      </c>
      <c r="E3377" s="52"/>
    </row>
    <row r="3378" spans="1:5" ht="15">
      <c r="A3378" s="83" t="s">
        <v>9</v>
      </c>
      <c r="B3378" s="84">
        <v>36681</v>
      </c>
      <c r="C3378" s="83" t="s">
        <v>6100</v>
      </c>
      <c r="D3378" s="48" t="s">
        <v>45</v>
      </c>
      <c r="E3378" s="52"/>
    </row>
    <row r="3379" spans="1:5" ht="15">
      <c r="A3379" s="83" t="s">
        <v>9</v>
      </c>
      <c r="B3379" s="83" t="s">
        <v>2940</v>
      </c>
      <c r="C3379" s="83" t="s">
        <v>6102</v>
      </c>
      <c r="D3379" s="48" t="s">
        <v>45</v>
      </c>
      <c r="E3379" s="52"/>
    </row>
    <row r="3380" spans="1:5" ht="15">
      <c r="A3380" s="83" t="s">
        <v>9</v>
      </c>
      <c r="B3380" s="83" t="s">
        <v>6103</v>
      </c>
      <c r="C3380" s="83" t="s">
        <v>6104</v>
      </c>
      <c r="D3380" s="48" t="s">
        <v>45</v>
      </c>
      <c r="E3380" s="52"/>
    </row>
    <row r="3381" spans="1:5" ht="15">
      <c r="A3381" s="83" t="s">
        <v>9</v>
      </c>
      <c r="B3381" s="84">
        <v>36773</v>
      </c>
      <c r="C3381" s="83" t="s">
        <v>6105</v>
      </c>
      <c r="D3381" s="48" t="s">
        <v>45</v>
      </c>
      <c r="E3381" s="52"/>
    </row>
    <row r="3382" spans="1:5" ht="15">
      <c r="A3382" s="83" t="s">
        <v>9</v>
      </c>
      <c r="B3382" s="84">
        <v>36777</v>
      </c>
      <c r="C3382" s="83" t="s">
        <v>6106</v>
      </c>
      <c r="D3382" s="48" t="s">
        <v>45</v>
      </c>
      <c r="E3382" s="52"/>
    </row>
    <row r="3383" spans="1:5" ht="15">
      <c r="A3383" s="83" t="s">
        <v>9</v>
      </c>
      <c r="B3383" s="85">
        <v>36811</v>
      </c>
      <c r="C3383" s="83" t="s">
        <v>6107</v>
      </c>
      <c r="D3383" s="48" t="s">
        <v>45</v>
      </c>
      <c r="E3383" s="52"/>
    </row>
    <row r="3384" spans="1:5" ht="15">
      <c r="A3384" s="83" t="s">
        <v>9</v>
      </c>
      <c r="B3384" s="83" t="s">
        <v>6109</v>
      </c>
      <c r="C3384" s="83" t="s">
        <v>6110</v>
      </c>
      <c r="D3384" s="48" t="s">
        <v>45</v>
      </c>
      <c r="E3384" s="52"/>
    </row>
    <row r="3385" spans="1:5" ht="15">
      <c r="A3385" s="83" t="s">
        <v>9</v>
      </c>
      <c r="B3385" s="83" t="s">
        <v>145</v>
      </c>
      <c r="C3385" s="83" t="s">
        <v>6111</v>
      </c>
      <c r="D3385" s="48" t="s">
        <v>45</v>
      </c>
      <c r="E3385" s="52"/>
    </row>
    <row r="3386" spans="1:5" ht="15">
      <c r="A3386" s="83" t="s">
        <v>9</v>
      </c>
      <c r="B3386" s="84">
        <v>36626</v>
      </c>
      <c r="C3386" s="83" t="s">
        <v>6112</v>
      </c>
      <c r="D3386" s="48" t="s">
        <v>45</v>
      </c>
      <c r="E3386" s="52"/>
    </row>
    <row r="3387" spans="1:5" ht="15">
      <c r="A3387" s="83" t="s">
        <v>9</v>
      </c>
      <c r="B3387" s="85">
        <v>37207</v>
      </c>
      <c r="C3387" s="83" t="s">
        <v>6113</v>
      </c>
      <c r="D3387" s="48" t="s">
        <v>45</v>
      </c>
      <c r="E3387" s="52"/>
    </row>
    <row r="3388" spans="1:5" ht="15">
      <c r="A3388" s="83" t="s">
        <v>9</v>
      </c>
      <c r="B3388" s="83" t="s">
        <v>3308</v>
      </c>
      <c r="C3388" s="83" t="s">
        <v>6114</v>
      </c>
      <c r="D3388" s="48" t="s">
        <v>45</v>
      </c>
      <c r="E3388" s="52"/>
    </row>
    <row r="3389" spans="1:5" ht="15">
      <c r="A3389" s="83" t="s">
        <v>9</v>
      </c>
      <c r="B3389" s="83" t="s">
        <v>2306</v>
      </c>
      <c r="C3389" s="83" t="s">
        <v>6115</v>
      </c>
      <c r="D3389" s="48" t="s">
        <v>45</v>
      </c>
      <c r="E3389" s="52"/>
    </row>
    <row r="3390" spans="1:5" ht="15">
      <c r="A3390" s="83" t="s">
        <v>9</v>
      </c>
      <c r="B3390" s="83" t="s">
        <v>81</v>
      </c>
      <c r="C3390" s="83" t="s">
        <v>6117</v>
      </c>
      <c r="D3390" s="48" t="s">
        <v>45</v>
      </c>
      <c r="E3390" s="52"/>
    </row>
    <row r="3391" spans="1:5" ht="15">
      <c r="A3391" s="83" t="s">
        <v>9</v>
      </c>
      <c r="B3391" s="83" t="s">
        <v>1329</v>
      </c>
      <c r="C3391" s="83" t="s">
        <v>6118</v>
      </c>
      <c r="D3391" s="48" t="s">
        <v>45</v>
      </c>
      <c r="E3391" s="52"/>
    </row>
    <row r="3392" spans="1:5" ht="15">
      <c r="A3392" s="83" t="s">
        <v>9</v>
      </c>
      <c r="B3392" s="84">
        <v>36712</v>
      </c>
      <c r="C3392" s="83" t="s">
        <v>6119</v>
      </c>
      <c r="D3392" s="48" t="s">
        <v>45</v>
      </c>
      <c r="E3392" s="52"/>
    </row>
    <row r="3393" spans="1:5" ht="15">
      <c r="A3393" s="83" t="s">
        <v>9</v>
      </c>
      <c r="B3393" s="84">
        <v>36566</v>
      </c>
      <c r="C3393" s="83" t="s">
        <v>6120</v>
      </c>
      <c r="D3393" s="48" t="s">
        <v>45</v>
      </c>
      <c r="E3393" s="52"/>
    </row>
    <row r="3394" spans="1:5" ht="15">
      <c r="A3394" s="83" t="s">
        <v>9</v>
      </c>
      <c r="B3394" s="83" t="s">
        <v>785</v>
      </c>
      <c r="C3394" s="83" t="s">
        <v>6122</v>
      </c>
      <c r="D3394" s="48" t="s">
        <v>45</v>
      </c>
      <c r="E3394" s="52"/>
    </row>
    <row r="3395" spans="1:5" ht="15">
      <c r="A3395" s="83" t="s">
        <v>9</v>
      </c>
      <c r="B3395" s="83" t="s">
        <v>1899</v>
      </c>
      <c r="C3395" s="83" t="s">
        <v>6123</v>
      </c>
      <c r="D3395" s="48" t="s">
        <v>45</v>
      </c>
      <c r="E3395" s="52"/>
    </row>
    <row r="3396" spans="1:5" ht="15">
      <c r="A3396" s="83" t="s">
        <v>9</v>
      </c>
      <c r="B3396" s="84">
        <v>36833</v>
      </c>
      <c r="C3396" s="83" t="s">
        <v>6124</v>
      </c>
      <c r="D3396" s="48" t="s">
        <v>45</v>
      </c>
      <c r="E3396" s="52"/>
    </row>
    <row r="3397" spans="1:5" ht="15">
      <c r="A3397" s="83" t="s">
        <v>9</v>
      </c>
      <c r="B3397" s="84">
        <v>36716</v>
      </c>
      <c r="C3397" s="83" t="s">
        <v>6126</v>
      </c>
      <c r="D3397" s="48" t="s">
        <v>45</v>
      </c>
      <c r="E3397" s="52"/>
    </row>
    <row r="3398" spans="1:5" ht="15">
      <c r="A3398" s="83" t="s">
        <v>9</v>
      </c>
      <c r="B3398" s="83" t="s">
        <v>745</v>
      </c>
      <c r="C3398" s="83" t="s">
        <v>6127</v>
      </c>
      <c r="D3398" s="48" t="s">
        <v>45</v>
      </c>
      <c r="E3398" s="52"/>
    </row>
    <row r="3399" spans="1:5" ht="15">
      <c r="A3399" s="83" t="s">
        <v>9</v>
      </c>
      <c r="B3399" s="84">
        <v>36651</v>
      </c>
      <c r="C3399" s="83" t="s">
        <v>6128</v>
      </c>
      <c r="D3399" s="48" t="s">
        <v>45</v>
      </c>
      <c r="E3399" s="52"/>
    </row>
    <row r="3400" spans="1:5" ht="15">
      <c r="A3400" s="83" t="s">
        <v>8</v>
      </c>
      <c r="B3400" s="84">
        <v>36678</v>
      </c>
      <c r="C3400" s="83" t="s">
        <v>6129</v>
      </c>
      <c r="D3400" s="48" t="s">
        <v>45</v>
      </c>
      <c r="E3400" s="52"/>
    </row>
    <row r="3401" spans="1:5" ht="15">
      <c r="A3401" s="83" t="s">
        <v>9</v>
      </c>
      <c r="B3401" s="84">
        <v>36198</v>
      </c>
      <c r="C3401" s="83" t="s">
        <v>6130</v>
      </c>
      <c r="D3401" s="48" t="s">
        <v>45</v>
      </c>
      <c r="E3401" s="52"/>
    </row>
    <row r="3402" spans="1:5" ht="15">
      <c r="A3402" s="83" t="s">
        <v>9</v>
      </c>
      <c r="B3402" s="84">
        <v>36740</v>
      </c>
      <c r="C3402" s="83" t="s">
        <v>6131</v>
      </c>
      <c r="D3402" s="48" t="s">
        <v>45</v>
      </c>
      <c r="E3402" s="52"/>
    </row>
    <row r="3403" spans="1:5" ht="15">
      <c r="A3403" s="83" t="s">
        <v>9</v>
      </c>
      <c r="B3403" s="84">
        <v>36742</v>
      </c>
      <c r="C3403" s="83" t="s">
        <v>6132</v>
      </c>
      <c r="D3403" s="48" t="s">
        <v>45</v>
      </c>
      <c r="E3403" s="52"/>
    </row>
    <row r="3404" spans="1:5" ht="15">
      <c r="A3404" s="83" t="s">
        <v>9</v>
      </c>
      <c r="B3404" s="83" t="s">
        <v>3910</v>
      </c>
      <c r="C3404" s="83" t="s">
        <v>6133</v>
      </c>
      <c r="D3404" s="48" t="s">
        <v>45</v>
      </c>
      <c r="E3404" s="52"/>
    </row>
    <row r="3405" spans="1:5" ht="15">
      <c r="A3405" s="83" t="s">
        <v>9</v>
      </c>
      <c r="B3405" s="84">
        <v>36568</v>
      </c>
      <c r="C3405" s="83" t="s">
        <v>6134</v>
      </c>
      <c r="D3405" s="48" t="s">
        <v>45</v>
      </c>
      <c r="E3405" s="52"/>
    </row>
    <row r="3406" spans="1:5" ht="15">
      <c r="A3406" s="83" t="s">
        <v>9</v>
      </c>
      <c r="B3406" s="83" t="s">
        <v>1503</v>
      </c>
      <c r="C3406" s="83" t="s">
        <v>6135</v>
      </c>
      <c r="D3406" s="48" t="s">
        <v>45</v>
      </c>
      <c r="E3406" s="52"/>
    </row>
    <row r="3407" spans="1:5" ht="15">
      <c r="A3407" s="83" t="s">
        <v>9</v>
      </c>
      <c r="B3407" s="83" t="s">
        <v>1503</v>
      </c>
      <c r="C3407" s="83" t="s">
        <v>6136</v>
      </c>
      <c r="D3407" s="48" t="s">
        <v>45</v>
      </c>
      <c r="E3407" s="52"/>
    </row>
    <row r="3408" spans="1:5" ht="15">
      <c r="A3408" s="83" t="s">
        <v>9</v>
      </c>
      <c r="B3408" s="83" t="s">
        <v>3134</v>
      </c>
      <c r="C3408" s="83" t="s">
        <v>6138</v>
      </c>
      <c r="D3408" s="48" t="s">
        <v>45</v>
      </c>
      <c r="E3408" s="52"/>
    </row>
    <row r="3409" spans="1:5" ht="15">
      <c r="A3409" s="83" t="s">
        <v>9</v>
      </c>
      <c r="B3409" s="83" t="s">
        <v>1791</v>
      </c>
      <c r="C3409" s="83" t="s">
        <v>6139</v>
      </c>
      <c r="D3409" s="48" t="s">
        <v>45</v>
      </c>
      <c r="E3409" s="52"/>
    </row>
    <row r="3410" spans="1:5" ht="15">
      <c r="A3410" s="83" t="s">
        <v>9</v>
      </c>
      <c r="B3410" s="83" t="s">
        <v>3910</v>
      </c>
      <c r="C3410" s="83" t="s">
        <v>6140</v>
      </c>
      <c r="D3410" s="48" t="s">
        <v>45</v>
      </c>
      <c r="E3410" s="52"/>
    </row>
    <row r="3411" spans="1:5" ht="15">
      <c r="A3411" s="83" t="s">
        <v>9</v>
      </c>
      <c r="B3411" s="84">
        <v>36708</v>
      </c>
      <c r="C3411" s="83" t="s">
        <v>6141</v>
      </c>
      <c r="D3411" s="48" t="s">
        <v>45</v>
      </c>
      <c r="E3411" s="52"/>
    </row>
    <row r="3412" spans="1:5" ht="15">
      <c r="A3412" s="83" t="s">
        <v>9</v>
      </c>
      <c r="B3412" s="83" t="s">
        <v>1186</v>
      </c>
      <c r="C3412" s="83" t="s">
        <v>6142</v>
      </c>
      <c r="D3412" s="48" t="s">
        <v>45</v>
      </c>
      <c r="E3412" s="52"/>
    </row>
    <row r="3413" spans="1:5" ht="15">
      <c r="A3413" s="83" t="s">
        <v>9</v>
      </c>
      <c r="B3413" s="83" t="s">
        <v>3158</v>
      </c>
      <c r="C3413" s="83" t="s">
        <v>6143</v>
      </c>
      <c r="D3413" s="48" t="s">
        <v>45</v>
      </c>
      <c r="E3413" s="52"/>
    </row>
    <row r="3414" spans="1:5" ht="15">
      <c r="A3414" s="83" t="s">
        <v>9</v>
      </c>
      <c r="B3414" s="83" t="s">
        <v>2758</v>
      </c>
      <c r="C3414" s="83" t="s">
        <v>6144</v>
      </c>
      <c r="D3414" s="48" t="s">
        <v>45</v>
      </c>
      <c r="E3414" s="52"/>
    </row>
    <row r="3415" spans="1:5" ht="15">
      <c r="A3415" s="83" t="s">
        <v>9</v>
      </c>
      <c r="B3415" s="84">
        <v>36719</v>
      </c>
      <c r="C3415" s="83" t="s">
        <v>6145</v>
      </c>
      <c r="D3415" s="48" t="s">
        <v>45</v>
      </c>
      <c r="E3415" s="52"/>
    </row>
    <row r="3416" spans="1:5" ht="15">
      <c r="A3416" s="83" t="s">
        <v>9</v>
      </c>
      <c r="B3416" s="83" t="s">
        <v>3880</v>
      </c>
      <c r="C3416" s="83" t="s">
        <v>6146</v>
      </c>
      <c r="D3416" s="48" t="s">
        <v>45</v>
      </c>
      <c r="E3416" s="52"/>
    </row>
    <row r="3417" spans="1:5" ht="15">
      <c r="A3417" s="83" t="s">
        <v>9</v>
      </c>
      <c r="B3417" s="84">
        <v>36803</v>
      </c>
      <c r="C3417" s="83" t="s">
        <v>6149</v>
      </c>
      <c r="D3417" s="48" t="s">
        <v>45</v>
      </c>
      <c r="E3417" s="52"/>
    </row>
    <row r="3418" spans="1:5" ht="15">
      <c r="A3418" s="83" t="s">
        <v>9</v>
      </c>
      <c r="B3418" s="83" t="s">
        <v>1934</v>
      </c>
      <c r="C3418" s="83" t="s">
        <v>6150</v>
      </c>
      <c r="D3418" s="48" t="s">
        <v>45</v>
      </c>
      <c r="E3418" s="52"/>
    </row>
    <row r="3419" spans="1:5" ht="15">
      <c r="A3419" s="83" t="s">
        <v>9</v>
      </c>
      <c r="B3419" s="84">
        <v>36718</v>
      </c>
      <c r="C3419" s="83" t="s">
        <v>6151</v>
      </c>
      <c r="D3419" s="48" t="s">
        <v>45</v>
      </c>
      <c r="E3419" s="52"/>
    </row>
    <row r="3420" spans="1:5" ht="15">
      <c r="A3420" s="83" t="s">
        <v>9</v>
      </c>
      <c r="B3420" s="83" t="s">
        <v>2930</v>
      </c>
      <c r="C3420" s="83" t="s">
        <v>6152</v>
      </c>
      <c r="D3420" s="48" t="s">
        <v>45</v>
      </c>
      <c r="E3420" s="52"/>
    </row>
    <row r="3421" spans="1:5" ht="15">
      <c r="A3421" s="83" t="s">
        <v>9</v>
      </c>
      <c r="B3421" s="83" t="s">
        <v>303</v>
      </c>
      <c r="C3421" s="83" t="s">
        <v>6154</v>
      </c>
      <c r="D3421" s="48" t="s">
        <v>45</v>
      </c>
      <c r="E3421" s="52"/>
    </row>
    <row r="3422" spans="1:5" ht="15">
      <c r="A3422" s="83" t="s">
        <v>9</v>
      </c>
      <c r="B3422" s="83" t="s">
        <v>809</v>
      </c>
      <c r="C3422" s="83" t="s">
        <v>6155</v>
      </c>
      <c r="D3422" s="48" t="s">
        <v>45</v>
      </c>
      <c r="E3422" s="52"/>
    </row>
    <row r="3423" spans="1:5" ht="15">
      <c r="A3423" s="83" t="s">
        <v>9</v>
      </c>
      <c r="B3423" s="83" t="s">
        <v>6156</v>
      </c>
      <c r="C3423" s="83" t="s">
        <v>6157</v>
      </c>
      <c r="D3423" s="48" t="s">
        <v>45</v>
      </c>
      <c r="E3423" s="52"/>
    </row>
    <row r="3424" spans="1:5" ht="15">
      <c r="A3424" s="83" t="s">
        <v>9</v>
      </c>
      <c r="B3424" s="83" t="s">
        <v>6158</v>
      </c>
      <c r="C3424" s="83" t="s">
        <v>6159</v>
      </c>
      <c r="D3424" s="48" t="s">
        <v>45</v>
      </c>
      <c r="E3424" s="52"/>
    </row>
    <row r="3425" spans="1:5" ht="15">
      <c r="A3425" s="83" t="s">
        <v>9</v>
      </c>
      <c r="B3425" s="85">
        <v>36809</v>
      </c>
      <c r="C3425" s="83" t="s">
        <v>6160</v>
      </c>
      <c r="D3425" s="48" t="s">
        <v>45</v>
      </c>
      <c r="E3425" s="52"/>
    </row>
    <row r="3426" spans="1:5" ht="15">
      <c r="A3426" s="83" t="s">
        <v>9</v>
      </c>
      <c r="B3426" s="83" t="s">
        <v>645</v>
      </c>
      <c r="C3426" s="83" t="s">
        <v>6161</v>
      </c>
      <c r="D3426" s="48" t="s">
        <v>45</v>
      </c>
      <c r="E3426" s="52"/>
    </row>
    <row r="3427" spans="1:5" ht="15">
      <c r="A3427" s="83" t="s">
        <v>9</v>
      </c>
      <c r="B3427" s="83" t="s">
        <v>2230</v>
      </c>
      <c r="C3427" s="83" t="s">
        <v>6162</v>
      </c>
      <c r="D3427" s="48" t="s">
        <v>45</v>
      </c>
      <c r="E3427" s="52"/>
    </row>
    <row r="3428" spans="1:5" ht="15">
      <c r="A3428" s="83" t="s">
        <v>9</v>
      </c>
      <c r="B3428" s="83" t="s">
        <v>3887</v>
      </c>
      <c r="C3428" s="83" t="s">
        <v>6163</v>
      </c>
      <c r="D3428" s="48" t="s">
        <v>45</v>
      </c>
      <c r="E3428" s="52"/>
    </row>
    <row r="3429" spans="1:5" ht="15">
      <c r="A3429" s="83" t="s">
        <v>9</v>
      </c>
      <c r="B3429" s="83" t="s">
        <v>1740</v>
      </c>
      <c r="C3429" s="83" t="s">
        <v>6164</v>
      </c>
      <c r="D3429" s="48" t="s">
        <v>45</v>
      </c>
      <c r="E3429" s="52"/>
    </row>
    <row r="3430" spans="1:5" ht="15">
      <c r="A3430" s="83" t="s">
        <v>9</v>
      </c>
      <c r="B3430" s="84">
        <v>37015</v>
      </c>
      <c r="C3430" s="83" t="s">
        <v>6166</v>
      </c>
      <c r="D3430" s="48" t="s">
        <v>45</v>
      </c>
      <c r="E3430" s="52"/>
    </row>
    <row r="3431" spans="1:5" ht="15">
      <c r="A3431" s="83" t="s">
        <v>9</v>
      </c>
      <c r="B3431" s="85">
        <v>36444</v>
      </c>
      <c r="C3431" s="83" t="s">
        <v>6167</v>
      </c>
      <c r="D3431" s="48" t="s">
        <v>45</v>
      </c>
      <c r="E3431" s="52"/>
    </row>
    <row r="3432" spans="1:5" ht="15">
      <c r="A3432" s="83" t="s">
        <v>9</v>
      </c>
      <c r="B3432" s="84">
        <v>36770</v>
      </c>
      <c r="C3432" s="83" t="s">
        <v>6168</v>
      </c>
      <c r="D3432" s="48" t="s">
        <v>45</v>
      </c>
      <c r="E3432" s="52"/>
    </row>
    <row r="3433" spans="1:5" ht="15">
      <c r="A3433" s="83" t="s">
        <v>9</v>
      </c>
      <c r="B3433" s="83" t="s">
        <v>3464</v>
      </c>
      <c r="C3433" s="83" t="s">
        <v>6169</v>
      </c>
      <c r="D3433" s="48" t="s">
        <v>45</v>
      </c>
      <c r="E3433" s="52"/>
    </row>
    <row r="3434" spans="1:5" ht="15">
      <c r="A3434" s="83" t="s">
        <v>9</v>
      </c>
      <c r="B3434" s="83" t="s">
        <v>2306</v>
      </c>
      <c r="C3434" s="83" t="s">
        <v>6170</v>
      </c>
      <c r="D3434" s="48" t="s">
        <v>45</v>
      </c>
      <c r="E3434" s="52"/>
    </row>
    <row r="3435" spans="1:5" ht="15">
      <c r="A3435" s="83" t="s">
        <v>9</v>
      </c>
      <c r="B3435" s="83" t="s">
        <v>2119</v>
      </c>
      <c r="C3435" s="83" t="s">
        <v>6171</v>
      </c>
      <c r="D3435" s="48" t="s">
        <v>45</v>
      </c>
      <c r="E3435" s="52"/>
    </row>
    <row r="3436" spans="1:5" ht="15">
      <c r="A3436" s="83" t="s">
        <v>9</v>
      </c>
      <c r="B3436" s="83" t="s">
        <v>1804</v>
      </c>
      <c r="C3436" s="83" t="s">
        <v>6172</v>
      </c>
      <c r="D3436" s="48" t="s">
        <v>45</v>
      </c>
      <c r="E3436" s="52"/>
    </row>
    <row r="3437" spans="1:5" ht="15">
      <c r="A3437" s="83" t="s">
        <v>9</v>
      </c>
      <c r="B3437" s="83" t="s">
        <v>2105</v>
      </c>
      <c r="C3437" s="83" t="s">
        <v>6173</v>
      </c>
      <c r="D3437" s="48" t="s">
        <v>45</v>
      </c>
      <c r="E3437" s="52"/>
    </row>
    <row r="3438" spans="1:5" ht="15">
      <c r="A3438" s="83" t="s">
        <v>8</v>
      </c>
      <c r="B3438" s="84">
        <v>36682</v>
      </c>
      <c r="C3438" s="83" t="s">
        <v>6174</v>
      </c>
      <c r="D3438" s="48" t="s">
        <v>45</v>
      </c>
      <c r="E3438" s="52"/>
    </row>
    <row r="3439" spans="1:5" ht="15">
      <c r="A3439" s="83" t="s">
        <v>9</v>
      </c>
      <c r="B3439" s="83" t="s">
        <v>2474</v>
      </c>
      <c r="C3439" s="83" t="s">
        <v>6176</v>
      </c>
      <c r="D3439" s="48" t="s">
        <v>45</v>
      </c>
      <c r="E3439" s="52"/>
    </row>
    <row r="3440" spans="1:5" ht="15">
      <c r="A3440" s="83" t="s">
        <v>9</v>
      </c>
      <c r="B3440" s="83" t="s">
        <v>4004</v>
      </c>
      <c r="C3440" s="83" t="s">
        <v>6177</v>
      </c>
      <c r="D3440" s="48" t="s">
        <v>45</v>
      </c>
      <c r="E3440" s="52"/>
    </row>
    <row r="3441" spans="1:5" ht="15">
      <c r="A3441" s="83" t="s">
        <v>9</v>
      </c>
      <c r="B3441" s="84">
        <v>36527</v>
      </c>
      <c r="C3441" s="83" t="s">
        <v>6180</v>
      </c>
      <c r="D3441" s="48" t="s">
        <v>45</v>
      </c>
      <c r="E3441" s="52"/>
    </row>
    <row r="3442" spans="1:5" ht="15">
      <c r="A3442" s="83" t="s">
        <v>9</v>
      </c>
      <c r="B3442" s="83" t="s">
        <v>1928</v>
      </c>
      <c r="C3442" s="83" t="s">
        <v>6181</v>
      </c>
      <c r="D3442" s="48" t="s">
        <v>45</v>
      </c>
      <c r="E3442" s="52"/>
    </row>
    <row r="3443" spans="1:5" ht="15">
      <c r="A3443" s="83" t="s">
        <v>9</v>
      </c>
      <c r="B3443" s="85">
        <v>36443</v>
      </c>
      <c r="C3443" s="83" t="s">
        <v>6182</v>
      </c>
      <c r="D3443" s="48" t="s">
        <v>45</v>
      </c>
      <c r="E3443" s="52"/>
    </row>
    <row r="3444" spans="1:5" ht="15">
      <c r="A3444" s="83" t="s">
        <v>9</v>
      </c>
      <c r="B3444" s="83" t="s">
        <v>1338</v>
      </c>
      <c r="C3444" s="83" t="s">
        <v>6183</v>
      </c>
      <c r="D3444" s="48" t="s">
        <v>45</v>
      </c>
      <c r="E3444" s="52"/>
    </row>
    <row r="3445" spans="1:5" ht="15">
      <c r="A3445" s="83" t="s">
        <v>9</v>
      </c>
      <c r="B3445" s="85">
        <v>36475</v>
      </c>
      <c r="C3445" s="83" t="s">
        <v>6184</v>
      </c>
      <c r="D3445" s="48" t="s">
        <v>45</v>
      </c>
      <c r="E3445" s="52"/>
    </row>
    <row r="3446" spans="1:5" ht="15">
      <c r="A3446" s="83" t="s">
        <v>9</v>
      </c>
      <c r="B3446" s="84">
        <v>36281</v>
      </c>
      <c r="C3446" s="83" t="s">
        <v>6185</v>
      </c>
      <c r="D3446" s="48" t="s">
        <v>45</v>
      </c>
      <c r="E3446" s="52"/>
    </row>
    <row r="3447" spans="1:5" ht="15">
      <c r="A3447" s="83" t="s">
        <v>9</v>
      </c>
      <c r="B3447" s="83" t="s">
        <v>1471</v>
      </c>
      <c r="C3447" s="83" t="s">
        <v>6186</v>
      </c>
      <c r="D3447" s="48" t="s">
        <v>45</v>
      </c>
      <c r="E3447" s="52"/>
    </row>
    <row r="3448" spans="1:5" ht="15">
      <c r="A3448" s="83" t="s">
        <v>9</v>
      </c>
      <c r="B3448" s="83" t="s">
        <v>6187</v>
      </c>
      <c r="C3448" s="83" t="s">
        <v>6188</v>
      </c>
      <c r="D3448" s="48" t="s">
        <v>45</v>
      </c>
      <c r="E3448" s="52"/>
    </row>
    <row r="3449" spans="1:5" ht="15">
      <c r="A3449" s="83" t="s">
        <v>9</v>
      </c>
      <c r="B3449" s="84">
        <v>36130</v>
      </c>
      <c r="C3449" s="83" t="s">
        <v>6189</v>
      </c>
      <c r="D3449" s="48" t="s">
        <v>45</v>
      </c>
      <c r="E3449" s="52"/>
    </row>
    <row r="3450" spans="1:5" ht="15">
      <c r="A3450" s="83" t="s">
        <v>9</v>
      </c>
      <c r="B3450" s="83" t="s">
        <v>2058</v>
      </c>
      <c r="C3450" s="83" t="s">
        <v>6191</v>
      </c>
      <c r="D3450" s="48" t="s">
        <v>45</v>
      </c>
      <c r="E3450" s="52"/>
    </row>
    <row r="3451" spans="1:5" ht="15">
      <c r="A3451" s="83" t="s">
        <v>9</v>
      </c>
      <c r="B3451" s="83" t="s">
        <v>1877</v>
      </c>
      <c r="C3451" s="83" t="s">
        <v>6192</v>
      </c>
      <c r="D3451" s="48" t="s">
        <v>45</v>
      </c>
      <c r="E3451" s="52"/>
    </row>
    <row r="3452" spans="1:5" ht="15">
      <c r="A3452" s="83" t="s">
        <v>9</v>
      </c>
      <c r="B3452" s="83" t="s">
        <v>5274</v>
      </c>
      <c r="C3452" s="83" t="s">
        <v>6193</v>
      </c>
      <c r="D3452" s="48" t="s">
        <v>45</v>
      </c>
      <c r="E3452" s="52"/>
    </row>
    <row r="3453" spans="1:5" ht="15">
      <c r="A3453" s="83" t="s">
        <v>9</v>
      </c>
      <c r="B3453" s="83" t="s">
        <v>548</v>
      </c>
      <c r="C3453" s="83" t="s">
        <v>6194</v>
      </c>
      <c r="D3453" s="48" t="s">
        <v>45</v>
      </c>
      <c r="E3453" s="52"/>
    </row>
    <row r="3454" spans="1:5" ht="15">
      <c r="A3454" s="83" t="s">
        <v>9</v>
      </c>
      <c r="B3454" s="84">
        <v>36532</v>
      </c>
      <c r="C3454" s="83" t="s">
        <v>6195</v>
      </c>
      <c r="D3454" s="48" t="s">
        <v>45</v>
      </c>
      <c r="E3454" s="52"/>
    </row>
    <row r="3455" spans="1:5" ht="15">
      <c r="A3455" s="83" t="s">
        <v>9</v>
      </c>
      <c r="B3455" s="83" t="s">
        <v>4963</v>
      </c>
      <c r="C3455" s="83" t="s">
        <v>6196</v>
      </c>
      <c r="D3455" s="48" t="s">
        <v>45</v>
      </c>
      <c r="E3455" s="52"/>
    </row>
    <row r="3456" spans="1:5" ht="15">
      <c r="A3456" s="83" t="s">
        <v>9</v>
      </c>
      <c r="B3456" s="83" t="s">
        <v>2362</v>
      </c>
      <c r="C3456" s="83" t="s">
        <v>6197</v>
      </c>
      <c r="D3456" s="48" t="s">
        <v>45</v>
      </c>
      <c r="E3456" s="52"/>
    </row>
    <row r="3457" spans="1:5" ht="15">
      <c r="A3457" s="83" t="s">
        <v>9</v>
      </c>
      <c r="B3457" s="85">
        <v>36809</v>
      </c>
      <c r="C3457" s="83" t="s">
        <v>6198</v>
      </c>
      <c r="D3457" s="48" t="s">
        <v>45</v>
      </c>
      <c r="E3457" s="52"/>
    </row>
    <row r="3458" spans="1:5" ht="15">
      <c r="A3458" s="83" t="s">
        <v>9</v>
      </c>
      <c r="B3458" s="83" t="s">
        <v>1016</v>
      </c>
      <c r="C3458" s="83" t="s">
        <v>6199</v>
      </c>
      <c r="D3458" s="48" t="s">
        <v>45</v>
      </c>
      <c r="E3458" s="52"/>
    </row>
    <row r="3459" spans="1:5" ht="15">
      <c r="A3459" s="83" t="s">
        <v>9</v>
      </c>
      <c r="B3459" s="83" t="s">
        <v>2491</v>
      </c>
      <c r="C3459" s="83" t="s">
        <v>6201</v>
      </c>
      <c r="D3459" s="48" t="s">
        <v>45</v>
      </c>
      <c r="E3459" s="52"/>
    </row>
    <row r="3460" spans="1:5" ht="15">
      <c r="A3460" s="83" t="s">
        <v>9</v>
      </c>
      <c r="B3460" s="83" t="s">
        <v>2246</v>
      </c>
      <c r="C3460" s="83" t="s">
        <v>6202</v>
      </c>
      <c r="D3460" s="48" t="s">
        <v>45</v>
      </c>
      <c r="E3460" s="52"/>
    </row>
    <row r="3461" spans="1:5" ht="15">
      <c r="A3461" s="83" t="s">
        <v>9</v>
      </c>
      <c r="B3461" s="84">
        <v>36228</v>
      </c>
      <c r="C3461" s="83" t="s">
        <v>6204</v>
      </c>
      <c r="D3461" s="48" t="s">
        <v>45</v>
      </c>
      <c r="E3461" s="52"/>
    </row>
    <row r="3462" spans="1:5" ht="15">
      <c r="A3462" s="83" t="s">
        <v>9</v>
      </c>
      <c r="B3462" s="83" t="s">
        <v>1589</v>
      </c>
      <c r="C3462" s="83" t="s">
        <v>6205</v>
      </c>
      <c r="D3462" s="48" t="s">
        <v>45</v>
      </c>
      <c r="E3462" s="52"/>
    </row>
    <row r="3463" spans="1:5" ht="15">
      <c r="A3463" s="83" t="s">
        <v>9</v>
      </c>
      <c r="B3463" s="84">
        <v>37012</v>
      </c>
      <c r="C3463" s="83" t="s">
        <v>6206</v>
      </c>
      <c r="D3463" s="48" t="s">
        <v>45</v>
      </c>
      <c r="E3463" s="52"/>
    </row>
    <row r="3464" spans="1:5" ht="15">
      <c r="A3464" s="83" t="s">
        <v>9</v>
      </c>
      <c r="B3464" s="83" t="s">
        <v>6209</v>
      </c>
      <c r="C3464" s="83" t="s">
        <v>6210</v>
      </c>
      <c r="D3464" s="48" t="s">
        <v>45</v>
      </c>
      <c r="E3464" s="52"/>
    </row>
    <row r="3465" spans="1:5" ht="15">
      <c r="A3465" s="83" t="s">
        <v>9</v>
      </c>
      <c r="B3465" s="84">
        <v>36288</v>
      </c>
      <c r="C3465" s="83" t="s">
        <v>6211</v>
      </c>
      <c r="D3465" s="48" t="s">
        <v>45</v>
      </c>
      <c r="E3465" s="52"/>
    </row>
    <row r="3466" spans="1:5" ht="15">
      <c r="A3466" s="83" t="s">
        <v>9</v>
      </c>
      <c r="B3466" s="84">
        <v>36384</v>
      </c>
      <c r="C3466" s="83" t="s">
        <v>6212</v>
      </c>
      <c r="D3466" s="48" t="s">
        <v>45</v>
      </c>
      <c r="E3466" s="52"/>
    </row>
    <row r="3467" spans="1:5" ht="15">
      <c r="A3467" s="83" t="s">
        <v>9</v>
      </c>
      <c r="B3467" s="83" t="s">
        <v>2890</v>
      </c>
      <c r="C3467" s="83" t="s">
        <v>6214</v>
      </c>
      <c r="D3467" s="48" t="s">
        <v>45</v>
      </c>
      <c r="E3467" s="52"/>
    </row>
    <row r="3468" spans="1:5" ht="15">
      <c r="A3468" s="83" t="s">
        <v>9</v>
      </c>
      <c r="B3468" s="83" t="s">
        <v>5960</v>
      </c>
      <c r="C3468" s="83" t="s">
        <v>6215</v>
      </c>
      <c r="D3468" s="48" t="s">
        <v>45</v>
      </c>
      <c r="E3468" s="52"/>
    </row>
    <row r="3469" spans="1:5" ht="15">
      <c r="A3469" s="83" t="s">
        <v>9</v>
      </c>
      <c r="B3469" s="83" t="s">
        <v>436</v>
      </c>
      <c r="C3469" s="83" t="s">
        <v>6217</v>
      </c>
      <c r="D3469" s="48" t="s">
        <v>45</v>
      </c>
      <c r="E3469" s="52"/>
    </row>
    <row r="3470" spans="1:5" ht="15">
      <c r="A3470" s="83" t="s">
        <v>9</v>
      </c>
      <c r="B3470" s="83" t="s">
        <v>598</v>
      </c>
      <c r="C3470" s="83" t="s">
        <v>6218</v>
      </c>
      <c r="D3470" s="48" t="s">
        <v>45</v>
      </c>
      <c r="E3470" s="52"/>
    </row>
    <row r="3471" spans="1:5" ht="15">
      <c r="A3471" s="83" t="s">
        <v>9</v>
      </c>
      <c r="B3471" s="84">
        <v>36347</v>
      </c>
      <c r="C3471" s="83" t="s">
        <v>6219</v>
      </c>
      <c r="D3471" s="48" t="s">
        <v>45</v>
      </c>
      <c r="E3471" s="52"/>
    </row>
    <row r="3472" spans="1:5" ht="15">
      <c r="A3472" s="83" t="s">
        <v>9</v>
      </c>
      <c r="B3472" s="83" t="s">
        <v>1932</v>
      </c>
      <c r="C3472" s="83" t="s">
        <v>6220</v>
      </c>
      <c r="D3472" s="48" t="s">
        <v>45</v>
      </c>
      <c r="E3472" s="52"/>
    </row>
    <row r="3473" spans="1:5" ht="15">
      <c r="A3473" s="83" t="s">
        <v>9</v>
      </c>
      <c r="B3473" s="83" t="s">
        <v>2517</v>
      </c>
      <c r="C3473" s="83" t="s">
        <v>6221</v>
      </c>
      <c r="D3473" s="48" t="s">
        <v>45</v>
      </c>
      <c r="E3473" s="52"/>
    </row>
    <row r="3474" spans="1:5" ht="15">
      <c r="A3474" s="83" t="s">
        <v>9</v>
      </c>
      <c r="B3474" s="83" t="s">
        <v>3352</v>
      </c>
      <c r="C3474" s="83" t="s">
        <v>6223</v>
      </c>
      <c r="D3474" s="48" t="s">
        <v>45</v>
      </c>
      <c r="E3474" s="52"/>
    </row>
    <row r="3475" spans="1:5" ht="15">
      <c r="A3475" s="83" t="s">
        <v>9</v>
      </c>
      <c r="B3475" s="84">
        <v>36470</v>
      </c>
      <c r="C3475" s="83" t="s">
        <v>6224</v>
      </c>
      <c r="D3475" s="48" t="s">
        <v>45</v>
      </c>
      <c r="E3475" s="52"/>
    </row>
    <row r="3476" spans="1:5" ht="15">
      <c r="A3476" s="83" t="s">
        <v>9</v>
      </c>
      <c r="B3476" s="84">
        <v>36866</v>
      </c>
      <c r="C3476" s="83" t="s">
        <v>6225</v>
      </c>
      <c r="D3476" s="48" t="s">
        <v>45</v>
      </c>
      <c r="E3476" s="52"/>
    </row>
    <row r="3477" spans="1:5" ht="15">
      <c r="A3477" s="83" t="s">
        <v>9</v>
      </c>
      <c r="B3477" s="83" t="s">
        <v>6227</v>
      </c>
      <c r="C3477" s="83" t="s">
        <v>6228</v>
      </c>
      <c r="D3477" s="48" t="s">
        <v>45</v>
      </c>
      <c r="E3477" s="52"/>
    </row>
    <row r="3478" spans="1:5" ht="15">
      <c r="A3478" s="83" t="s">
        <v>9</v>
      </c>
      <c r="B3478" s="83" t="s">
        <v>123</v>
      </c>
      <c r="C3478" s="83" t="s">
        <v>6229</v>
      </c>
      <c r="D3478" s="48" t="s">
        <v>45</v>
      </c>
      <c r="E3478" s="52"/>
    </row>
    <row r="3479" spans="1:5" ht="15">
      <c r="A3479" s="83" t="s">
        <v>9</v>
      </c>
      <c r="B3479" s="83" t="s">
        <v>1999</v>
      </c>
      <c r="C3479" s="83" t="s">
        <v>6230</v>
      </c>
      <c r="D3479" s="48" t="s">
        <v>45</v>
      </c>
      <c r="E3479" s="52"/>
    </row>
    <row r="3480" spans="1:5" ht="15">
      <c r="A3480" s="83" t="s">
        <v>9</v>
      </c>
      <c r="B3480" s="83" t="s">
        <v>6187</v>
      </c>
      <c r="C3480" s="83" t="s">
        <v>6233</v>
      </c>
      <c r="D3480" s="48" t="s">
        <v>45</v>
      </c>
      <c r="E3480" s="52"/>
    </row>
    <row r="3481" spans="1:5" ht="15">
      <c r="A3481" s="83" t="s">
        <v>9</v>
      </c>
      <c r="B3481" s="84">
        <v>36199</v>
      </c>
      <c r="C3481" s="83" t="s">
        <v>6234</v>
      </c>
      <c r="D3481" s="48" t="s">
        <v>45</v>
      </c>
      <c r="E3481" s="52"/>
    </row>
    <row r="3482" spans="1:5" ht="15">
      <c r="A3482" s="83" t="s">
        <v>9</v>
      </c>
      <c r="B3482" s="83" t="s">
        <v>6235</v>
      </c>
      <c r="C3482" s="83" t="s">
        <v>6236</v>
      </c>
      <c r="D3482" s="48" t="s">
        <v>45</v>
      </c>
      <c r="E3482" s="52"/>
    </row>
    <row r="3483" spans="1:5" ht="15">
      <c r="A3483" s="83" t="s">
        <v>9</v>
      </c>
      <c r="B3483" s="83" t="s">
        <v>745</v>
      </c>
      <c r="C3483" s="83" t="s">
        <v>6237</v>
      </c>
      <c r="D3483" s="48" t="s">
        <v>45</v>
      </c>
      <c r="E3483" s="52"/>
    </row>
    <row r="3484" spans="1:5" ht="15">
      <c r="A3484" s="83" t="s">
        <v>9</v>
      </c>
      <c r="B3484" s="83" t="s">
        <v>6239</v>
      </c>
      <c r="C3484" s="83" t="s">
        <v>6240</v>
      </c>
      <c r="D3484" s="48" t="s">
        <v>45</v>
      </c>
      <c r="E3484" s="52"/>
    </row>
    <row r="3485" spans="1:5" ht="15">
      <c r="A3485" s="83" t="s">
        <v>9</v>
      </c>
      <c r="B3485" s="83" t="s">
        <v>6241</v>
      </c>
      <c r="C3485" s="83" t="s">
        <v>6242</v>
      </c>
      <c r="D3485" s="48" t="s">
        <v>45</v>
      </c>
      <c r="E3485" s="52"/>
    </row>
    <row r="3486" spans="1:5" ht="15">
      <c r="A3486" s="83" t="s">
        <v>9</v>
      </c>
      <c r="B3486" s="83" t="s">
        <v>6243</v>
      </c>
      <c r="C3486" s="83" t="s">
        <v>6244</v>
      </c>
      <c r="D3486" s="48" t="s">
        <v>45</v>
      </c>
      <c r="E3486" s="52"/>
    </row>
    <row r="3487" spans="1:5" ht="15">
      <c r="A3487" s="83" t="s">
        <v>9</v>
      </c>
      <c r="B3487" s="83" t="s">
        <v>3056</v>
      </c>
      <c r="C3487" s="83" t="s">
        <v>6245</v>
      </c>
      <c r="D3487" s="48" t="s">
        <v>45</v>
      </c>
      <c r="E3487" s="52"/>
    </row>
    <row r="3488" spans="1:5" ht="15">
      <c r="A3488" s="83" t="s">
        <v>9</v>
      </c>
      <c r="B3488" s="83" t="s">
        <v>6246</v>
      </c>
      <c r="C3488" s="83" t="s">
        <v>6247</v>
      </c>
      <c r="D3488" s="48" t="s">
        <v>45</v>
      </c>
      <c r="E3488" s="52"/>
    </row>
    <row r="3489" spans="1:5" ht="15">
      <c r="A3489" s="83" t="s">
        <v>9</v>
      </c>
      <c r="B3489" s="83" t="s">
        <v>2774</v>
      </c>
      <c r="C3489" s="83" t="s">
        <v>6248</v>
      </c>
      <c r="D3489" s="48" t="s">
        <v>45</v>
      </c>
      <c r="E3489" s="52"/>
    </row>
    <row r="3490" spans="1:5" ht="15">
      <c r="A3490" s="83" t="s">
        <v>9</v>
      </c>
      <c r="B3490" s="83" t="s">
        <v>3624</v>
      </c>
      <c r="C3490" s="83" t="s">
        <v>6249</v>
      </c>
      <c r="D3490" s="48" t="s">
        <v>45</v>
      </c>
      <c r="E3490" s="52"/>
    </row>
    <row r="3491" spans="1:5" ht="15">
      <c r="A3491" s="83" t="s">
        <v>9</v>
      </c>
      <c r="B3491" s="83" t="s">
        <v>1423</v>
      </c>
      <c r="C3491" s="83" t="s">
        <v>6250</v>
      </c>
      <c r="D3491" s="48" t="s">
        <v>45</v>
      </c>
      <c r="E3491" s="52"/>
    </row>
    <row r="3492" spans="1:5" ht="15">
      <c r="A3492" s="83" t="s">
        <v>9</v>
      </c>
      <c r="B3492" s="84">
        <v>36531</v>
      </c>
      <c r="C3492" s="83" t="s">
        <v>6251</v>
      </c>
      <c r="D3492" s="48" t="s">
        <v>45</v>
      </c>
      <c r="E3492" s="52"/>
    </row>
    <row r="3493" spans="1:5" ht="15">
      <c r="A3493" s="83" t="s">
        <v>9</v>
      </c>
      <c r="B3493" s="83" t="s">
        <v>5673</v>
      </c>
      <c r="C3493" s="83" t="s">
        <v>6252</v>
      </c>
      <c r="D3493" s="48" t="s">
        <v>45</v>
      </c>
      <c r="E3493" s="52"/>
    </row>
    <row r="3494" spans="1:5" ht="15">
      <c r="A3494" s="83" t="s">
        <v>9</v>
      </c>
      <c r="B3494" s="84">
        <v>36202</v>
      </c>
      <c r="C3494" s="83" t="s">
        <v>6253</v>
      </c>
      <c r="D3494" s="48" t="s">
        <v>45</v>
      </c>
      <c r="E3494" s="52"/>
    </row>
    <row r="3495" spans="1:5" ht="15">
      <c r="A3495" s="83" t="s">
        <v>9</v>
      </c>
      <c r="B3495" s="84">
        <v>36499</v>
      </c>
      <c r="C3495" s="83" t="s">
        <v>6254</v>
      </c>
      <c r="D3495" s="48" t="s">
        <v>45</v>
      </c>
      <c r="E3495" s="52"/>
    </row>
    <row r="3496" spans="1:5" ht="15">
      <c r="A3496" s="83" t="s">
        <v>9</v>
      </c>
      <c r="B3496" s="83" t="s">
        <v>1982</v>
      </c>
      <c r="C3496" s="83" t="s">
        <v>6255</v>
      </c>
      <c r="D3496" s="48" t="s">
        <v>45</v>
      </c>
      <c r="E3496" s="52"/>
    </row>
    <row r="3497" spans="1:5" ht="15">
      <c r="A3497" s="83" t="s">
        <v>9</v>
      </c>
      <c r="B3497" s="84">
        <v>36592</v>
      </c>
      <c r="C3497" s="83" t="s">
        <v>6256</v>
      </c>
      <c r="D3497" s="48" t="s">
        <v>45</v>
      </c>
      <c r="E3497" s="52"/>
    </row>
    <row r="3498" spans="1:5" ht="15">
      <c r="A3498" s="83" t="s">
        <v>9</v>
      </c>
      <c r="B3498" s="83" t="s">
        <v>2993</v>
      </c>
      <c r="C3498" s="83" t="s">
        <v>6257</v>
      </c>
      <c r="D3498" s="48" t="s">
        <v>45</v>
      </c>
      <c r="E3498" s="52"/>
    </row>
    <row r="3499" spans="1:5" ht="15">
      <c r="A3499" s="83" t="s">
        <v>9</v>
      </c>
      <c r="B3499" s="83" t="s">
        <v>240</v>
      </c>
      <c r="C3499" s="83" t="s">
        <v>6258</v>
      </c>
      <c r="D3499" s="48" t="s">
        <v>45</v>
      </c>
      <c r="E3499" s="52"/>
    </row>
    <row r="3500" spans="1:5" ht="15">
      <c r="A3500" s="83" t="s">
        <v>9</v>
      </c>
      <c r="B3500" s="83" t="s">
        <v>1298</v>
      </c>
      <c r="C3500" s="83" t="s">
        <v>6259</v>
      </c>
      <c r="D3500" s="48" t="s">
        <v>45</v>
      </c>
      <c r="E3500" s="52"/>
    </row>
    <row r="3501" spans="1:5" ht="15">
      <c r="A3501" s="83" t="s">
        <v>9</v>
      </c>
      <c r="B3501" s="83" t="s">
        <v>2808</v>
      </c>
      <c r="C3501" s="83" t="s">
        <v>6260</v>
      </c>
      <c r="D3501" s="48" t="s">
        <v>45</v>
      </c>
      <c r="E3501" s="52"/>
    </row>
    <row r="3502" spans="1:5" ht="15">
      <c r="A3502" s="83" t="s">
        <v>9</v>
      </c>
      <c r="B3502" s="83" t="s">
        <v>6262</v>
      </c>
      <c r="C3502" s="83" t="s">
        <v>6263</v>
      </c>
      <c r="D3502" s="48" t="s">
        <v>45</v>
      </c>
      <c r="E3502" s="52"/>
    </row>
    <row r="3503" spans="1:5" ht="15">
      <c r="A3503" s="83" t="s">
        <v>9</v>
      </c>
      <c r="B3503" s="83" t="s">
        <v>4242</v>
      </c>
      <c r="C3503" s="83" t="s">
        <v>6264</v>
      </c>
      <c r="D3503" s="48" t="s">
        <v>45</v>
      </c>
      <c r="E3503" s="52"/>
    </row>
    <row r="3504" spans="1:5" ht="15">
      <c r="A3504" s="83" t="s">
        <v>9</v>
      </c>
      <c r="B3504" s="83" t="s">
        <v>3278</v>
      </c>
      <c r="C3504" s="83" t="s">
        <v>6265</v>
      </c>
      <c r="D3504" s="48" t="s">
        <v>45</v>
      </c>
      <c r="E3504" s="52"/>
    </row>
    <row r="3505" spans="1:5" ht="15">
      <c r="A3505" s="83" t="s">
        <v>9</v>
      </c>
      <c r="B3505" s="84">
        <v>36861</v>
      </c>
      <c r="C3505" s="83" t="s">
        <v>6267</v>
      </c>
      <c r="D3505" s="48" t="s">
        <v>45</v>
      </c>
      <c r="E3505" s="52"/>
    </row>
    <row r="3506" spans="1:5" ht="15">
      <c r="A3506" s="83" t="s">
        <v>9</v>
      </c>
      <c r="B3506" s="84">
        <v>36283</v>
      </c>
      <c r="C3506" s="83" t="s">
        <v>6268</v>
      </c>
      <c r="D3506" s="48" t="s">
        <v>45</v>
      </c>
      <c r="E3506" s="52"/>
    </row>
    <row r="3507" spans="1:5" ht="15">
      <c r="A3507" s="83" t="s">
        <v>9</v>
      </c>
      <c r="B3507" s="84">
        <v>35523</v>
      </c>
      <c r="C3507" s="83" t="s">
        <v>6269</v>
      </c>
      <c r="D3507" s="48" t="s">
        <v>45</v>
      </c>
      <c r="E3507" s="52"/>
    </row>
    <row r="3508" spans="1:5" ht="15">
      <c r="A3508" s="83" t="s">
        <v>9</v>
      </c>
      <c r="B3508" s="83" t="s">
        <v>4449</v>
      </c>
      <c r="C3508" s="83" t="s">
        <v>6271</v>
      </c>
      <c r="D3508" s="48" t="s">
        <v>45</v>
      </c>
      <c r="E3508" s="52"/>
    </row>
    <row r="3509" spans="1:5" ht="15">
      <c r="A3509" s="83" t="s">
        <v>9</v>
      </c>
      <c r="B3509" s="84">
        <v>36588</v>
      </c>
      <c r="C3509" s="83" t="s">
        <v>6272</v>
      </c>
      <c r="D3509" s="48" t="s">
        <v>45</v>
      </c>
      <c r="E3509" s="52"/>
    </row>
    <row r="3510" spans="1:5" ht="15">
      <c r="A3510" s="83" t="s">
        <v>9</v>
      </c>
      <c r="B3510" s="83" t="s">
        <v>2863</v>
      </c>
      <c r="C3510" s="83" t="s">
        <v>6273</v>
      </c>
      <c r="D3510" s="48" t="s">
        <v>45</v>
      </c>
      <c r="E3510" s="52"/>
    </row>
    <row r="3511" spans="1:5" ht="15">
      <c r="A3511" s="83" t="s">
        <v>9</v>
      </c>
      <c r="B3511" s="83" t="s">
        <v>2856</v>
      </c>
      <c r="C3511" s="83" t="s">
        <v>6274</v>
      </c>
      <c r="D3511" s="48" t="s">
        <v>45</v>
      </c>
      <c r="E3511" s="52"/>
    </row>
    <row r="3512" spans="1:5" ht="15">
      <c r="A3512" s="83" t="s">
        <v>8</v>
      </c>
      <c r="B3512" s="84">
        <v>36807</v>
      </c>
      <c r="C3512" s="83" t="s">
        <v>6275</v>
      </c>
      <c r="D3512" s="48" t="s">
        <v>45</v>
      </c>
      <c r="E3512" s="52"/>
    </row>
    <row r="3513" spans="1:5" ht="15">
      <c r="A3513" s="83" t="s">
        <v>9</v>
      </c>
      <c r="B3513" s="84">
        <v>36710</v>
      </c>
      <c r="C3513" s="83" t="s">
        <v>6276</v>
      </c>
      <c r="D3513" s="48" t="s">
        <v>45</v>
      </c>
      <c r="E3513" s="52"/>
    </row>
    <row r="3514" spans="1:5" ht="15">
      <c r="A3514" s="83" t="s">
        <v>9</v>
      </c>
      <c r="B3514" s="83" t="s">
        <v>6278</v>
      </c>
      <c r="C3514" s="83" t="s">
        <v>6279</v>
      </c>
      <c r="D3514" s="48" t="s">
        <v>45</v>
      </c>
      <c r="E3514" s="52"/>
    </row>
    <row r="3515" spans="1:5" ht="15">
      <c r="A3515" s="83" t="s">
        <v>9</v>
      </c>
      <c r="B3515" s="83" t="s">
        <v>2515</v>
      </c>
      <c r="C3515" s="83" t="s">
        <v>6280</v>
      </c>
      <c r="D3515" s="48" t="s">
        <v>45</v>
      </c>
      <c r="E3515" s="52"/>
    </row>
    <row r="3516" spans="1:5" ht="15">
      <c r="A3516" s="83" t="s">
        <v>9</v>
      </c>
      <c r="B3516" s="83" t="s">
        <v>2459</v>
      </c>
      <c r="C3516" s="83" t="s">
        <v>6281</v>
      </c>
      <c r="D3516" s="48" t="s">
        <v>45</v>
      </c>
      <c r="E3516" s="52"/>
    </row>
    <row r="3517" spans="1:5" ht="15">
      <c r="A3517" s="83" t="s">
        <v>9</v>
      </c>
      <c r="B3517" s="83" t="s">
        <v>1612</v>
      </c>
      <c r="C3517" s="83" t="s">
        <v>6284</v>
      </c>
      <c r="D3517" s="48" t="s">
        <v>45</v>
      </c>
      <c r="E3517" s="52"/>
    </row>
    <row r="3518" spans="1:5" ht="15">
      <c r="A3518" s="83" t="s">
        <v>9</v>
      </c>
      <c r="B3518" s="84">
        <v>36531</v>
      </c>
      <c r="C3518" s="83" t="s">
        <v>6285</v>
      </c>
      <c r="D3518" s="48" t="s">
        <v>45</v>
      </c>
      <c r="E3518" s="52"/>
    </row>
    <row r="3519" spans="1:5" ht="15">
      <c r="A3519" s="83" t="s">
        <v>9</v>
      </c>
      <c r="B3519" s="83" t="s">
        <v>2127</v>
      </c>
      <c r="C3519" s="83" t="s">
        <v>6286</v>
      </c>
      <c r="D3519" s="48" t="s">
        <v>45</v>
      </c>
      <c r="E3519" s="52"/>
    </row>
    <row r="3520" spans="1:5" ht="15">
      <c r="A3520" s="83" t="s">
        <v>9</v>
      </c>
      <c r="B3520" s="84">
        <v>36742</v>
      </c>
      <c r="C3520" s="83" t="s">
        <v>6287</v>
      </c>
      <c r="D3520" s="48" t="s">
        <v>45</v>
      </c>
      <c r="E3520" s="52"/>
    </row>
    <row r="3521" spans="1:5" ht="15">
      <c r="A3521" s="83" t="s">
        <v>9</v>
      </c>
      <c r="B3521" s="83" t="s">
        <v>2539</v>
      </c>
      <c r="C3521" s="83" t="s">
        <v>6289</v>
      </c>
      <c r="D3521" s="48" t="s">
        <v>45</v>
      </c>
      <c r="E3521" s="52"/>
    </row>
    <row r="3522" spans="1:5" ht="15">
      <c r="A3522" s="83" t="s">
        <v>9</v>
      </c>
      <c r="B3522" s="83" t="s">
        <v>1162</v>
      </c>
      <c r="C3522" s="83" t="s">
        <v>6291</v>
      </c>
      <c r="D3522" s="48" t="s">
        <v>45</v>
      </c>
      <c r="E3522" s="52"/>
    </row>
    <row r="3523" spans="1:5" ht="15">
      <c r="A3523" s="83" t="s">
        <v>9</v>
      </c>
      <c r="B3523" s="84">
        <v>36193</v>
      </c>
      <c r="C3523" s="83" t="s">
        <v>6292</v>
      </c>
      <c r="D3523" s="48" t="s">
        <v>45</v>
      </c>
      <c r="E3523" s="52"/>
    </row>
    <row r="3524" spans="1:5" ht="15">
      <c r="A3524" s="83" t="s">
        <v>9</v>
      </c>
      <c r="B3524" s="84">
        <v>35804</v>
      </c>
      <c r="C3524" s="83" t="s">
        <v>6294</v>
      </c>
      <c r="D3524" s="48" t="s">
        <v>45</v>
      </c>
      <c r="E3524" s="52"/>
    </row>
    <row r="3525" spans="1:5" ht="15">
      <c r="A3525" s="83" t="s">
        <v>9</v>
      </c>
      <c r="B3525" s="83" t="s">
        <v>6295</v>
      </c>
      <c r="C3525" s="83" t="s">
        <v>6296</v>
      </c>
      <c r="D3525" s="48" t="s">
        <v>45</v>
      </c>
      <c r="E3525" s="52"/>
    </row>
    <row r="3526" spans="1:5" ht="15">
      <c r="A3526" s="83" t="s">
        <v>9</v>
      </c>
      <c r="B3526" s="83" t="s">
        <v>436</v>
      </c>
      <c r="C3526" s="83" t="s">
        <v>6297</v>
      </c>
      <c r="D3526" s="48" t="s">
        <v>45</v>
      </c>
      <c r="E3526" s="52"/>
    </row>
    <row r="3527" spans="1:5" ht="15">
      <c r="A3527" s="83" t="s">
        <v>9</v>
      </c>
      <c r="B3527" s="83" t="s">
        <v>354</v>
      </c>
      <c r="C3527" s="83" t="s">
        <v>6298</v>
      </c>
      <c r="D3527" s="48" t="s">
        <v>45</v>
      </c>
      <c r="E3527" s="52"/>
    </row>
    <row r="3528" spans="1:5" ht="15">
      <c r="A3528" s="83" t="s">
        <v>9</v>
      </c>
      <c r="B3528" s="84">
        <v>36374</v>
      </c>
      <c r="C3528" s="83" t="s">
        <v>6299</v>
      </c>
      <c r="D3528" s="48" t="s">
        <v>45</v>
      </c>
      <c r="E3528" s="52"/>
    </row>
    <row r="3529" spans="1:5" ht="15">
      <c r="A3529" s="83" t="s">
        <v>9</v>
      </c>
      <c r="B3529" s="84">
        <v>36708</v>
      </c>
      <c r="C3529" s="83" t="s">
        <v>6300</v>
      </c>
      <c r="D3529" s="48" t="s">
        <v>45</v>
      </c>
      <c r="E3529" s="52"/>
    </row>
    <row r="3530" spans="1:5" ht="15">
      <c r="A3530" s="83" t="s">
        <v>9</v>
      </c>
      <c r="B3530" s="83" t="s">
        <v>464</v>
      </c>
      <c r="C3530" s="83" t="s">
        <v>6301</v>
      </c>
      <c r="D3530" s="48" t="s">
        <v>45</v>
      </c>
      <c r="E3530" s="52"/>
    </row>
    <row r="3531" spans="1:5" ht="15">
      <c r="A3531" s="83" t="s">
        <v>9</v>
      </c>
      <c r="B3531" s="84">
        <v>36047</v>
      </c>
      <c r="C3531" s="83" t="s">
        <v>6304</v>
      </c>
      <c r="D3531" s="48" t="s">
        <v>45</v>
      </c>
      <c r="E3531" s="52"/>
    </row>
    <row r="3532" spans="1:5" ht="15">
      <c r="A3532" s="83" t="s">
        <v>9</v>
      </c>
      <c r="B3532" s="83" t="s">
        <v>2279</v>
      </c>
      <c r="C3532" s="83" t="s">
        <v>6305</v>
      </c>
      <c r="D3532" s="48" t="s">
        <v>45</v>
      </c>
      <c r="E3532" s="52"/>
    </row>
    <row r="3533" spans="1:5" ht="15">
      <c r="A3533" s="83" t="s">
        <v>9</v>
      </c>
      <c r="B3533" s="84">
        <v>36288</v>
      </c>
      <c r="C3533" s="83" t="s">
        <v>6306</v>
      </c>
      <c r="D3533" s="48" t="s">
        <v>45</v>
      </c>
      <c r="E3533" s="52"/>
    </row>
    <row r="3534" spans="1:5" ht="15">
      <c r="A3534" s="83" t="s">
        <v>9</v>
      </c>
      <c r="B3534" s="83" t="s">
        <v>6307</v>
      </c>
      <c r="C3534" s="83" t="s">
        <v>6308</v>
      </c>
      <c r="D3534" s="48" t="s">
        <v>45</v>
      </c>
      <c r="E3534" s="52"/>
    </row>
    <row r="3535" spans="1:5" ht="15">
      <c r="A3535" s="83" t="s">
        <v>9</v>
      </c>
      <c r="B3535" s="83" t="s">
        <v>1884</v>
      </c>
      <c r="C3535" s="83" t="s">
        <v>6309</v>
      </c>
      <c r="D3535" s="48" t="s">
        <v>45</v>
      </c>
      <c r="E3535" s="52"/>
    </row>
    <row r="3536" spans="1:5" ht="15">
      <c r="A3536" s="83" t="s">
        <v>9</v>
      </c>
      <c r="B3536" s="84">
        <v>36647</v>
      </c>
      <c r="C3536" s="83" t="s">
        <v>6310</v>
      </c>
      <c r="D3536" s="48" t="s">
        <v>45</v>
      </c>
      <c r="E3536" s="52"/>
    </row>
    <row r="3537" spans="1:5" ht="15">
      <c r="A3537" s="83" t="s">
        <v>9</v>
      </c>
      <c r="B3537" s="83" t="s">
        <v>322</v>
      </c>
      <c r="C3537" s="83" t="s">
        <v>6311</v>
      </c>
      <c r="D3537" s="48" t="s">
        <v>45</v>
      </c>
      <c r="E3537" s="52"/>
    </row>
    <row r="3538" spans="1:5" ht="15">
      <c r="A3538" s="83" t="s">
        <v>9</v>
      </c>
      <c r="B3538" s="83" t="s">
        <v>3824</v>
      </c>
      <c r="C3538" s="83" t="s">
        <v>6313</v>
      </c>
      <c r="D3538" s="48" t="s">
        <v>45</v>
      </c>
      <c r="E3538" s="52"/>
    </row>
    <row r="3539" spans="1:5" ht="15">
      <c r="A3539" s="83" t="s">
        <v>9</v>
      </c>
      <c r="B3539" s="84">
        <v>36170</v>
      </c>
      <c r="C3539" s="83" t="s">
        <v>6314</v>
      </c>
      <c r="D3539" s="48" t="s">
        <v>45</v>
      </c>
      <c r="E3539" s="52"/>
    </row>
    <row r="3540" spans="1:5" ht="15">
      <c r="A3540" s="83" t="s">
        <v>9</v>
      </c>
      <c r="B3540" s="83" t="s">
        <v>1726</v>
      </c>
      <c r="C3540" s="83" t="s">
        <v>6315</v>
      </c>
      <c r="D3540" s="48" t="s">
        <v>45</v>
      </c>
      <c r="E3540" s="52"/>
    </row>
    <row r="3541" spans="1:5" ht="15">
      <c r="A3541" s="83" t="s">
        <v>9</v>
      </c>
      <c r="B3541" s="83" t="s">
        <v>3527</v>
      </c>
      <c r="C3541" s="83" t="s">
        <v>6316</v>
      </c>
      <c r="D3541" s="48" t="s">
        <v>45</v>
      </c>
      <c r="E3541" s="52"/>
    </row>
    <row r="3542" spans="1:5" ht="15">
      <c r="A3542" s="83" t="s">
        <v>9</v>
      </c>
      <c r="B3542" s="83" t="s">
        <v>1142</v>
      </c>
      <c r="C3542" s="83" t="s">
        <v>6318</v>
      </c>
      <c r="D3542" s="48" t="s">
        <v>45</v>
      </c>
      <c r="E3542" s="52"/>
    </row>
    <row r="3543" spans="1:5" ht="15">
      <c r="A3543" s="83" t="s">
        <v>8</v>
      </c>
      <c r="B3543" s="83" t="s">
        <v>1922</v>
      </c>
      <c r="C3543" s="83" t="s">
        <v>6319</v>
      </c>
      <c r="D3543" s="48" t="s">
        <v>45</v>
      </c>
      <c r="E3543" s="52"/>
    </row>
    <row r="3544" spans="1:5" ht="15">
      <c r="A3544" s="83" t="s">
        <v>9</v>
      </c>
      <c r="B3544" s="84">
        <v>36714</v>
      </c>
      <c r="C3544" s="83" t="s">
        <v>6320</v>
      </c>
      <c r="D3544" s="48" t="s">
        <v>45</v>
      </c>
      <c r="E3544" s="52"/>
    </row>
    <row r="3545" spans="1:5" ht="15">
      <c r="A3545" s="83" t="s">
        <v>9</v>
      </c>
      <c r="B3545" s="83" t="s">
        <v>6321</v>
      </c>
      <c r="C3545" s="83" t="s">
        <v>6322</v>
      </c>
      <c r="D3545" s="48" t="s">
        <v>45</v>
      </c>
      <c r="E3545" s="52"/>
    </row>
    <row r="3546" spans="1:5" ht="15">
      <c r="A3546" s="83" t="s">
        <v>9</v>
      </c>
      <c r="B3546" s="83" t="s">
        <v>3527</v>
      </c>
      <c r="C3546" s="83" t="s">
        <v>6324</v>
      </c>
      <c r="D3546" s="48" t="s">
        <v>45</v>
      </c>
      <c r="E3546" s="52"/>
    </row>
    <row r="3547" spans="1:5" ht="15">
      <c r="A3547" s="83" t="s">
        <v>9</v>
      </c>
      <c r="B3547" s="83" t="s">
        <v>2181</v>
      </c>
      <c r="C3547" s="83" t="s">
        <v>6325</v>
      </c>
      <c r="D3547" s="48" t="s">
        <v>45</v>
      </c>
      <c r="E3547" s="52"/>
    </row>
    <row r="3548" spans="1:5" ht="15">
      <c r="A3548" s="83" t="s">
        <v>9</v>
      </c>
      <c r="B3548" s="83" t="s">
        <v>4309</v>
      </c>
      <c r="C3548" s="83" t="s">
        <v>6326</v>
      </c>
      <c r="D3548" s="48" t="s">
        <v>45</v>
      </c>
      <c r="E3548" s="52"/>
    </row>
    <row r="3549" spans="1:5" ht="15">
      <c r="A3549" s="83" t="s">
        <v>9</v>
      </c>
      <c r="B3549" s="83" t="s">
        <v>6327</v>
      </c>
      <c r="C3549" s="83" t="s">
        <v>6328</v>
      </c>
      <c r="D3549" s="48" t="s">
        <v>45</v>
      </c>
      <c r="E3549" s="52"/>
    </row>
    <row r="3550" spans="1:5" ht="15">
      <c r="A3550" s="83" t="s">
        <v>9</v>
      </c>
      <c r="B3550" s="83" t="s">
        <v>2344</v>
      </c>
      <c r="C3550" s="83" t="s">
        <v>6330</v>
      </c>
      <c r="D3550" s="48" t="s">
        <v>45</v>
      </c>
      <c r="E3550" s="52"/>
    </row>
    <row r="3551" spans="1:5" ht="15">
      <c r="A3551" s="83" t="s">
        <v>9</v>
      </c>
      <c r="B3551" s="83" t="s">
        <v>6331</v>
      </c>
      <c r="C3551" s="83" t="s">
        <v>6332</v>
      </c>
      <c r="D3551" s="48" t="s">
        <v>45</v>
      </c>
      <c r="E3551" s="52"/>
    </row>
    <row r="3552" spans="1:5" ht="15">
      <c r="A3552" s="83" t="s">
        <v>9</v>
      </c>
      <c r="B3552" s="83" t="s">
        <v>1804</v>
      </c>
      <c r="C3552" s="83" t="s">
        <v>6333</v>
      </c>
      <c r="D3552" s="48" t="s">
        <v>45</v>
      </c>
      <c r="E3552" s="52"/>
    </row>
    <row r="3553" spans="1:5" ht="15">
      <c r="A3553" s="83" t="s">
        <v>9</v>
      </c>
      <c r="B3553" s="83" t="s">
        <v>2279</v>
      </c>
      <c r="C3553" s="83" t="s">
        <v>6334</v>
      </c>
      <c r="D3553" s="48" t="s">
        <v>45</v>
      </c>
      <c r="E3553" s="52"/>
    </row>
    <row r="3554" spans="1:5" ht="15">
      <c r="A3554" s="83" t="s">
        <v>9</v>
      </c>
      <c r="B3554" s="84">
        <v>36414</v>
      </c>
      <c r="C3554" s="83" t="s">
        <v>6335</v>
      </c>
      <c r="D3554" s="48" t="s">
        <v>45</v>
      </c>
      <c r="E3554" s="52"/>
    </row>
    <row r="3555" spans="1:5" ht="15">
      <c r="A3555" s="83" t="s">
        <v>9</v>
      </c>
      <c r="B3555" s="83" t="s">
        <v>5950</v>
      </c>
      <c r="C3555" s="83" t="s">
        <v>6336</v>
      </c>
      <c r="D3555" s="48" t="s">
        <v>45</v>
      </c>
      <c r="E3555" s="52"/>
    </row>
    <row r="3556" spans="1:5" ht="15">
      <c r="A3556" s="83" t="s">
        <v>9</v>
      </c>
      <c r="B3556" s="83" t="s">
        <v>1503</v>
      </c>
      <c r="C3556" s="83" t="s">
        <v>6338</v>
      </c>
      <c r="D3556" s="48" t="s">
        <v>45</v>
      </c>
      <c r="E3556" s="52"/>
    </row>
    <row r="3557" spans="1:5" ht="15">
      <c r="A3557" s="83" t="s">
        <v>9</v>
      </c>
      <c r="B3557" s="83" t="s">
        <v>762</v>
      </c>
      <c r="C3557" s="83" t="s">
        <v>6339</v>
      </c>
      <c r="D3557" s="48" t="s">
        <v>45</v>
      </c>
      <c r="E3557" s="52"/>
    </row>
    <row r="3558" spans="1:5" ht="15">
      <c r="A3558" s="83" t="s">
        <v>9</v>
      </c>
      <c r="B3558" s="84">
        <v>36800</v>
      </c>
      <c r="C3558" s="83" t="s">
        <v>6340</v>
      </c>
      <c r="D3558" s="48" t="s">
        <v>45</v>
      </c>
      <c r="E3558" s="52"/>
    </row>
    <row r="3559" spans="1:5" ht="15">
      <c r="A3559" s="83" t="s">
        <v>9</v>
      </c>
      <c r="B3559" s="85">
        <v>36444</v>
      </c>
      <c r="C3559" s="83" t="s">
        <v>6343</v>
      </c>
      <c r="D3559" s="48" t="s">
        <v>45</v>
      </c>
      <c r="E3559" s="52"/>
    </row>
    <row r="3560" spans="1:5" ht="15">
      <c r="A3560" s="83" t="s">
        <v>9</v>
      </c>
      <c r="B3560" s="83" t="s">
        <v>2058</v>
      </c>
      <c r="C3560" s="83" t="s">
        <v>6345</v>
      </c>
      <c r="D3560" s="48" t="s">
        <v>45</v>
      </c>
      <c r="E3560" s="52"/>
    </row>
    <row r="3561" spans="1:5" ht="15">
      <c r="A3561" s="83" t="s">
        <v>9</v>
      </c>
      <c r="B3561" s="83" t="s">
        <v>4246</v>
      </c>
      <c r="C3561" s="83" t="s">
        <v>6346</v>
      </c>
      <c r="D3561" s="48" t="s">
        <v>45</v>
      </c>
      <c r="E3561" s="52"/>
    </row>
    <row r="3562" spans="1:5" ht="15">
      <c r="A3562" s="83" t="s">
        <v>8</v>
      </c>
      <c r="B3562" s="83" t="s">
        <v>108</v>
      </c>
      <c r="C3562" s="83" t="s">
        <v>6347</v>
      </c>
      <c r="D3562" s="48" t="s">
        <v>45</v>
      </c>
      <c r="E3562" s="52"/>
    </row>
    <row r="3563" spans="1:5" ht="15">
      <c r="A3563" s="83" t="s">
        <v>9</v>
      </c>
      <c r="B3563" s="83" t="s">
        <v>3343</v>
      </c>
      <c r="C3563" s="83" t="s">
        <v>6350</v>
      </c>
      <c r="D3563" s="48" t="s">
        <v>45</v>
      </c>
      <c r="E3563" s="52"/>
    </row>
    <row r="3564" spans="1:5" ht="15">
      <c r="A3564" s="83" t="s">
        <v>9</v>
      </c>
      <c r="B3564" s="83" t="s">
        <v>2232</v>
      </c>
      <c r="C3564" s="83" t="s">
        <v>6351</v>
      </c>
      <c r="D3564" s="48" t="s">
        <v>45</v>
      </c>
      <c r="E3564" s="52"/>
    </row>
    <row r="3565" spans="1:5" ht="15">
      <c r="A3565" s="83" t="s">
        <v>9</v>
      </c>
      <c r="B3565" s="83" t="s">
        <v>4382</v>
      </c>
      <c r="C3565" s="83" t="s">
        <v>6352</v>
      </c>
      <c r="D3565" s="48" t="s">
        <v>45</v>
      </c>
      <c r="E3565" s="52"/>
    </row>
    <row r="3566" spans="1:5" ht="15">
      <c r="A3566" s="83" t="s">
        <v>9</v>
      </c>
      <c r="B3566" s="83" t="s">
        <v>3802</v>
      </c>
      <c r="C3566" s="83" t="s">
        <v>6353</v>
      </c>
      <c r="D3566" s="48" t="s">
        <v>45</v>
      </c>
      <c r="E3566" s="52"/>
    </row>
    <row r="3567" spans="1:5" ht="15">
      <c r="A3567" s="83" t="s">
        <v>9</v>
      </c>
      <c r="B3567" s="83" t="s">
        <v>3064</v>
      </c>
      <c r="C3567" s="83" t="s">
        <v>6354</v>
      </c>
      <c r="D3567" s="48" t="s">
        <v>45</v>
      </c>
      <c r="E3567" s="52"/>
    </row>
    <row r="3568" spans="1:5" ht="15">
      <c r="A3568" s="83" t="s">
        <v>9</v>
      </c>
      <c r="B3568" s="84">
        <v>36593</v>
      </c>
      <c r="C3568" s="83" t="s">
        <v>6355</v>
      </c>
      <c r="D3568" s="48" t="s">
        <v>45</v>
      </c>
      <c r="E3568" s="52"/>
    </row>
    <row r="3569" spans="1:5" ht="15">
      <c r="A3569" s="83" t="s">
        <v>9</v>
      </c>
      <c r="B3569" s="84">
        <v>36317</v>
      </c>
      <c r="C3569" s="83" t="s">
        <v>6356</v>
      </c>
      <c r="D3569" s="48" t="s">
        <v>45</v>
      </c>
      <c r="E3569" s="52"/>
    </row>
    <row r="3570" spans="1:5" ht="15">
      <c r="A3570" s="83" t="s">
        <v>9</v>
      </c>
      <c r="B3570" s="83" t="s">
        <v>2703</v>
      </c>
      <c r="C3570" s="83" t="s">
        <v>6358</v>
      </c>
      <c r="D3570" s="48" t="s">
        <v>45</v>
      </c>
      <c r="E3570" s="52"/>
    </row>
    <row r="3571" spans="1:5" ht="15">
      <c r="A3571" s="83" t="s">
        <v>9</v>
      </c>
      <c r="B3571" s="83" t="s">
        <v>6359</v>
      </c>
      <c r="C3571" s="83" t="s">
        <v>6360</v>
      </c>
      <c r="D3571" s="48" t="s">
        <v>45</v>
      </c>
      <c r="E3571" s="52"/>
    </row>
    <row r="3572" spans="1:5" ht="15">
      <c r="A3572" s="83" t="s">
        <v>9</v>
      </c>
      <c r="B3572" s="83" t="s">
        <v>1534</v>
      </c>
      <c r="C3572" s="83" t="s">
        <v>6361</v>
      </c>
      <c r="D3572" s="48" t="s">
        <v>45</v>
      </c>
      <c r="E3572" s="52"/>
    </row>
    <row r="3573" spans="1:5" ht="15">
      <c r="A3573" s="83" t="s">
        <v>9</v>
      </c>
      <c r="B3573" s="83" t="s">
        <v>2123</v>
      </c>
      <c r="C3573" s="83" t="s">
        <v>6363</v>
      </c>
      <c r="D3573" s="48" t="s">
        <v>45</v>
      </c>
      <c r="E3573" s="52"/>
    </row>
    <row r="3574" spans="1:5" ht="15">
      <c r="A3574" s="83" t="s">
        <v>9</v>
      </c>
      <c r="B3574" s="84">
        <v>36714</v>
      </c>
      <c r="C3574" s="83" t="s">
        <v>6364</v>
      </c>
      <c r="D3574" s="48" t="s">
        <v>45</v>
      </c>
      <c r="E3574" s="52"/>
    </row>
    <row r="3575" spans="1:5" ht="15">
      <c r="A3575" s="83" t="s">
        <v>9</v>
      </c>
      <c r="B3575" s="84">
        <v>36564</v>
      </c>
      <c r="C3575" s="83" t="s">
        <v>6365</v>
      </c>
      <c r="D3575" s="48" t="s">
        <v>45</v>
      </c>
      <c r="E3575" s="52"/>
    </row>
    <row r="3576" spans="1:5" ht="15">
      <c r="A3576" s="83" t="s">
        <v>8</v>
      </c>
      <c r="B3576" s="84">
        <v>36708</v>
      </c>
      <c r="C3576" s="83" t="s">
        <v>6367</v>
      </c>
      <c r="D3576" s="48" t="s">
        <v>45</v>
      </c>
      <c r="E3576" s="52"/>
    </row>
    <row r="3577" spans="1:5" ht="15">
      <c r="A3577" s="83" t="s">
        <v>9</v>
      </c>
      <c r="B3577" s="85">
        <v>36476</v>
      </c>
      <c r="C3577" s="83" t="s">
        <v>6368</v>
      </c>
      <c r="D3577" s="48" t="s">
        <v>45</v>
      </c>
      <c r="E3577" s="52"/>
    </row>
    <row r="3578" spans="1:5" ht="15">
      <c r="A3578" s="83" t="s">
        <v>9</v>
      </c>
      <c r="B3578" s="83" t="s">
        <v>6369</v>
      </c>
      <c r="C3578" s="83" t="s">
        <v>6370</v>
      </c>
      <c r="D3578" s="48" t="s">
        <v>45</v>
      </c>
      <c r="E3578" s="52"/>
    </row>
    <row r="3579" spans="1:5" ht="15">
      <c r="A3579" s="83" t="s">
        <v>9</v>
      </c>
      <c r="B3579" s="84">
        <v>36657</v>
      </c>
      <c r="C3579" s="83" t="s">
        <v>6371</v>
      </c>
      <c r="D3579" s="48" t="s">
        <v>45</v>
      </c>
      <c r="E3579" s="52"/>
    </row>
    <row r="3580" spans="1:5" ht="15">
      <c r="A3580" s="83" t="s">
        <v>9</v>
      </c>
      <c r="B3580" s="83" t="s">
        <v>3064</v>
      </c>
      <c r="C3580" s="83" t="s">
        <v>6372</v>
      </c>
      <c r="D3580" s="48" t="s">
        <v>45</v>
      </c>
      <c r="E3580" s="52"/>
    </row>
    <row r="3581" spans="1:5" ht="15">
      <c r="A3581" s="83" t="s">
        <v>9</v>
      </c>
      <c r="B3581" s="84">
        <v>36742</v>
      </c>
      <c r="C3581" s="83" t="s">
        <v>6373</v>
      </c>
      <c r="D3581" s="48" t="s">
        <v>45</v>
      </c>
      <c r="E3581" s="52"/>
    </row>
    <row r="3582" spans="1:5" ht="15">
      <c r="A3582" s="83" t="s">
        <v>9</v>
      </c>
      <c r="B3582" s="84">
        <v>36529</v>
      </c>
      <c r="C3582" s="83" t="s">
        <v>6375</v>
      </c>
      <c r="D3582" s="48" t="s">
        <v>45</v>
      </c>
      <c r="E3582" s="52"/>
    </row>
    <row r="3583" spans="1:5" ht="15">
      <c r="A3583" s="83" t="s">
        <v>9</v>
      </c>
      <c r="B3583" s="84">
        <v>36193</v>
      </c>
      <c r="C3583" s="83" t="s">
        <v>6376</v>
      </c>
      <c r="D3583" s="48" t="s">
        <v>45</v>
      </c>
      <c r="E3583" s="52"/>
    </row>
    <row r="3584" spans="1:5" ht="15">
      <c r="A3584" s="83" t="s">
        <v>9</v>
      </c>
      <c r="B3584" s="83" t="s">
        <v>3367</v>
      </c>
      <c r="C3584" s="83" t="s">
        <v>6378</v>
      </c>
      <c r="D3584" s="48" t="s">
        <v>45</v>
      </c>
      <c r="E3584" s="52"/>
    </row>
    <row r="3585" spans="1:5" ht="15">
      <c r="A3585" s="83" t="s">
        <v>9</v>
      </c>
      <c r="B3585" s="83" t="s">
        <v>1578</v>
      </c>
      <c r="C3585" s="83" t="s">
        <v>6381</v>
      </c>
      <c r="D3585" s="48" t="s">
        <v>45</v>
      </c>
      <c r="E3585" s="52"/>
    </row>
    <row r="3586" spans="1:5" ht="15">
      <c r="A3586" s="83" t="s">
        <v>8</v>
      </c>
      <c r="B3586" s="84">
        <v>36807</v>
      </c>
      <c r="C3586" s="83" t="s">
        <v>6382</v>
      </c>
      <c r="D3586" s="48" t="s">
        <v>45</v>
      </c>
      <c r="E3586" s="52"/>
    </row>
    <row r="3587" spans="1:5" ht="15">
      <c r="A3587" s="83" t="s">
        <v>9</v>
      </c>
      <c r="B3587" s="84">
        <v>36497</v>
      </c>
      <c r="C3587" s="83" t="s">
        <v>6383</v>
      </c>
      <c r="D3587" s="48" t="s">
        <v>45</v>
      </c>
      <c r="E3587" s="52"/>
    </row>
    <row r="3588" spans="1:5" ht="15">
      <c r="A3588" s="83" t="s">
        <v>9</v>
      </c>
      <c r="B3588" s="83" t="s">
        <v>2083</v>
      </c>
      <c r="C3588" s="83" t="s">
        <v>6384</v>
      </c>
      <c r="D3588" s="48" t="s">
        <v>45</v>
      </c>
      <c r="E3588" s="52"/>
    </row>
    <row r="3589" spans="1:5" ht="15">
      <c r="A3589" s="83" t="s">
        <v>9</v>
      </c>
      <c r="B3589" s="83" t="s">
        <v>6385</v>
      </c>
      <c r="C3589" s="83" t="s">
        <v>6386</v>
      </c>
      <c r="D3589" s="48" t="s">
        <v>45</v>
      </c>
      <c r="E3589" s="52"/>
    </row>
    <row r="3590" spans="1:5" ht="15">
      <c r="A3590" s="83" t="s">
        <v>9</v>
      </c>
      <c r="B3590" s="83" t="s">
        <v>2388</v>
      </c>
      <c r="C3590" s="83" t="s">
        <v>6387</v>
      </c>
      <c r="D3590" s="48" t="s">
        <v>45</v>
      </c>
      <c r="E3590" s="52"/>
    </row>
    <row r="3591" spans="1:5" ht="15">
      <c r="A3591" s="83" t="s">
        <v>9</v>
      </c>
      <c r="B3591" s="83" t="s">
        <v>605</v>
      </c>
      <c r="C3591" s="83" t="s">
        <v>6388</v>
      </c>
      <c r="D3591" s="48" t="s">
        <v>45</v>
      </c>
      <c r="E3591" s="52"/>
    </row>
    <row r="3592" spans="1:5" ht="15">
      <c r="A3592" s="83" t="s">
        <v>9</v>
      </c>
      <c r="B3592" s="84">
        <v>36503</v>
      </c>
      <c r="C3592" s="83" t="s">
        <v>6389</v>
      </c>
      <c r="D3592" s="48" t="s">
        <v>45</v>
      </c>
      <c r="E3592" s="52"/>
    </row>
    <row r="3593" spans="1:5" ht="15">
      <c r="A3593" s="83" t="s">
        <v>9</v>
      </c>
      <c r="B3593" s="83" t="s">
        <v>2837</v>
      </c>
      <c r="C3593" s="83" t="s">
        <v>6390</v>
      </c>
      <c r="D3593" s="48" t="s">
        <v>45</v>
      </c>
      <c r="E3593" s="52"/>
    </row>
    <row r="3594" spans="1:5" ht="15">
      <c r="A3594" s="83" t="s">
        <v>9</v>
      </c>
      <c r="B3594" s="84">
        <v>36684</v>
      </c>
      <c r="C3594" s="83" t="s">
        <v>6391</v>
      </c>
      <c r="D3594" s="48" t="s">
        <v>45</v>
      </c>
      <c r="E3594" s="52"/>
    </row>
    <row r="3595" spans="1:5" ht="15">
      <c r="A3595" s="83" t="s">
        <v>9</v>
      </c>
      <c r="B3595" s="83" t="s">
        <v>3112</v>
      </c>
      <c r="C3595" s="83" t="s">
        <v>6392</v>
      </c>
      <c r="D3595" s="48" t="s">
        <v>45</v>
      </c>
      <c r="E3595" s="52"/>
    </row>
    <row r="3596" spans="1:5" ht="15">
      <c r="A3596" s="83" t="s">
        <v>9</v>
      </c>
      <c r="B3596" s="84">
        <v>36656</v>
      </c>
      <c r="C3596" s="83" t="s">
        <v>6393</v>
      </c>
      <c r="D3596" s="48" t="s">
        <v>45</v>
      </c>
      <c r="E3596" s="52"/>
    </row>
    <row r="3597" spans="1:5" ht="15">
      <c r="A3597" s="83" t="s">
        <v>9</v>
      </c>
      <c r="B3597" s="83" t="s">
        <v>878</v>
      </c>
      <c r="C3597" s="83" t="s">
        <v>6395</v>
      </c>
      <c r="D3597" s="48" t="s">
        <v>45</v>
      </c>
      <c r="E3597" s="52"/>
    </row>
    <row r="3598" spans="1:5" ht="15">
      <c r="A3598" s="83" t="s">
        <v>9</v>
      </c>
      <c r="B3598" s="84">
        <v>36622</v>
      </c>
      <c r="C3598" s="83" t="s">
        <v>6398</v>
      </c>
      <c r="D3598" s="48" t="s">
        <v>45</v>
      </c>
      <c r="E3598" s="52"/>
    </row>
    <row r="3599" spans="1:5" ht="15">
      <c r="A3599" s="83" t="s">
        <v>9</v>
      </c>
      <c r="B3599" s="84">
        <v>36588</v>
      </c>
      <c r="C3599" s="83" t="s">
        <v>6399</v>
      </c>
      <c r="D3599" s="48" t="s">
        <v>45</v>
      </c>
      <c r="E3599" s="52"/>
    </row>
    <row r="3600" spans="1:5" ht="15">
      <c r="A3600" s="83" t="s">
        <v>9</v>
      </c>
      <c r="B3600" s="83" t="s">
        <v>2856</v>
      </c>
      <c r="C3600" s="83" t="s">
        <v>6402</v>
      </c>
      <c r="D3600" s="48" t="s">
        <v>45</v>
      </c>
      <c r="E3600" s="52"/>
    </row>
    <row r="3601" spans="1:5" ht="15">
      <c r="A3601" s="83" t="s">
        <v>9</v>
      </c>
      <c r="B3601" s="84">
        <v>36531</v>
      </c>
      <c r="C3601" s="83" t="s">
        <v>6403</v>
      </c>
      <c r="D3601" s="48" t="s">
        <v>45</v>
      </c>
      <c r="E3601" s="52"/>
    </row>
    <row r="3602" spans="1:5" ht="15">
      <c r="A3602" s="83" t="s">
        <v>9</v>
      </c>
      <c r="B3602" s="84">
        <v>36779</v>
      </c>
      <c r="C3602" s="83" t="s">
        <v>6404</v>
      </c>
      <c r="D3602" s="48" t="s">
        <v>45</v>
      </c>
      <c r="E3602" s="52"/>
    </row>
    <row r="3603" spans="1:5" ht="15">
      <c r="A3603" s="83" t="s">
        <v>9</v>
      </c>
      <c r="B3603" s="83" t="s">
        <v>1222</v>
      </c>
      <c r="C3603" s="83" t="s">
        <v>6405</v>
      </c>
      <c r="D3603" s="48" t="s">
        <v>45</v>
      </c>
      <c r="E3603" s="52"/>
    </row>
    <row r="3604" spans="1:5" ht="15">
      <c r="A3604" s="83" t="s">
        <v>8</v>
      </c>
      <c r="B3604" s="83" t="s">
        <v>344</v>
      </c>
      <c r="C3604" s="83" t="s">
        <v>6408</v>
      </c>
      <c r="D3604" s="48" t="s">
        <v>45</v>
      </c>
      <c r="E3604" s="52"/>
    </row>
    <row r="3605" spans="1:5" ht="15">
      <c r="A3605" s="83" t="s">
        <v>9</v>
      </c>
      <c r="B3605" s="83" t="s">
        <v>4846</v>
      </c>
      <c r="C3605" s="83" t="s">
        <v>6409</v>
      </c>
      <c r="D3605" s="48" t="s">
        <v>45</v>
      </c>
      <c r="E3605" s="52"/>
    </row>
    <row r="3606" spans="1:5" ht="15">
      <c r="A3606" s="83" t="s">
        <v>9</v>
      </c>
      <c r="B3606" s="84">
        <v>36688</v>
      </c>
      <c r="C3606" s="83" t="s">
        <v>6410</v>
      </c>
      <c r="D3606" s="48" t="s">
        <v>45</v>
      </c>
      <c r="E3606" s="52"/>
    </row>
    <row r="3607" spans="1:5" ht="15">
      <c r="A3607" s="83" t="s">
        <v>9</v>
      </c>
      <c r="B3607" s="83" t="s">
        <v>2927</v>
      </c>
      <c r="C3607" s="83" t="s">
        <v>6411</v>
      </c>
      <c r="D3607" s="48" t="s">
        <v>45</v>
      </c>
      <c r="E3607" s="52"/>
    </row>
    <row r="3608" spans="1:5" ht="15">
      <c r="A3608" s="83" t="s">
        <v>9</v>
      </c>
      <c r="B3608" s="84">
        <v>36744</v>
      </c>
      <c r="C3608" s="83" t="s">
        <v>6412</v>
      </c>
      <c r="D3608" s="48" t="s">
        <v>45</v>
      </c>
      <c r="E3608" s="52"/>
    </row>
    <row r="3609" spans="1:5" ht="15">
      <c r="A3609" s="83" t="s">
        <v>9</v>
      </c>
      <c r="B3609" s="84">
        <v>36596</v>
      </c>
      <c r="C3609" s="83" t="s">
        <v>6413</v>
      </c>
      <c r="D3609" s="48" t="s">
        <v>45</v>
      </c>
      <c r="E3609" s="52"/>
    </row>
    <row r="3610" spans="1:5" ht="15">
      <c r="A3610" s="83" t="s">
        <v>9</v>
      </c>
      <c r="B3610" s="83" t="s">
        <v>1016</v>
      </c>
      <c r="C3610" s="83" t="s">
        <v>6414</v>
      </c>
      <c r="D3610" s="48" t="s">
        <v>45</v>
      </c>
      <c r="E3610" s="52"/>
    </row>
    <row r="3611" spans="1:5" ht="15">
      <c r="A3611" s="83" t="s">
        <v>8</v>
      </c>
      <c r="B3611" s="83" t="s">
        <v>1799</v>
      </c>
      <c r="C3611" s="83" t="s">
        <v>6415</v>
      </c>
      <c r="D3611" s="48" t="s">
        <v>45</v>
      </c>
      <c r="E3611" s="52"/>
    </row>
    <row r="3612" spans="1:5" ht="15">
      <c r="A3612" s="83" t="s">
        <v>9</v>
      </c>
      <c r="B3612" s="84">
        <v>36587</v>
      </c>
      <c r="C3612" s="83" t="s">
        <v>6416</v>
      </c>
      <c r="D3612" s="48" t="s">
        <v>45</v>
      </c>
      <c r="E3612" s="52"/>
    </row>
    <row r="3613" spans="1:5" ht="15">
      <c r="A3613" s="83" t="s">
        <v>9</v>
      </c>
      <c r="B3613" s="84">
        <v>36593</v>
      </c>
      <c r="C3613" s="83" t="s">
        <v>6419</v>
      </c>
      <c r="D3613" s="48" t="s">
        <v>45</v>
      </c>
      <c r="E3613" s="52"/>
    </row>
    <row r="3614" spans="1:5" ht="15">
      <c r="A3614" s="83" t="s">
        <v>9</v>
      </c>
      <c r="B3614" s="83" t="s">
        <v>145</v>
      </c>
      <c r="C3614" s="83" t="s">
        <v>6420</v>
      </c>
      <c r="D3614" s="48" t="s">
        <v>45</v>
      </c>
      <c r="E3614" s="52"/>
    </row>
    <row r="3615" spans="1:5" ht="15">
      <c r="A3615" s="83" t="s">
        <v>8</v>
      </c>
      <c r="B3615" s="83" t="s">
        <v>2590</v>
      </c>
      <c r="C3615" s="83" t="s">
        <v>6421</v>
      </c>
      <c r="D3615" s="48" t="s">
        <v>45</v>
      </c>
      <c r="E3615" s="52"/>
    </row>
    <row r="3616" spans="1:5" ht="15">
      <c r="A3616" s="83" t="s">
        <v>9</v>
      </c>
      <c r="B3616" s="84">
        <v>36747</v>
      </c>
      <c r="C3616" s="83" t="s">
        <v>6423</v>
      </c>
      <c r="D3616" s="48" t="s">
        <v>45</v>
      </c>
      <c r="E3616" s="52"/>
    </row>
    <row r="3617" spans="1:5" ht="15">
      <c r="A3617" s="83" t="s">
        <v>9</v>
      </c>
      <c r="B3617" s="83" t="s">
        <v>2515</v>
      </c>
      <c r="C3617" s="83" t="s">
        <v>6424</v>
      </c>
      <c r="D3617" s="48" t="s">
        <v>45</v>
      </c>
      <c r="E3617" s="52"/>
    </row>
    <row r="3618" spans="1:5" ht="15">
      <c r="A3618" s="83" t="s">
        <v>8</v>
      </c>
      <c r="B3618" s="83" t="s">
        <v>2279</v>
      </c>
      <c r="C3618" s="83" t="s">
        <v>6425</v>
      </c>
      <c r="D3618" s="48" t="s">
        <v>45</v>
      </c>
      <c r="E3618" s="52"/>
    </row>
    <row r="3619" spans="1:5" ht="15">
      <c r="A3619" s="83" t="s">
        <v>9</v>
      </c>
      <c r="B3619" s="83" t="s">
        <v>2771</v>
      </c>
      <c r="C3619" s="83" t="s">
        <v>6426</v>
      </c>
      <c r="D3619" s="48" t="s">
        <v>45</v>
      </c>
      <c r="E3619" s="52"/>
    </row>
    <row r="3620" spans="1:5" ht="15">
      <c r="A3620" s="83" t="s">
        <v>8</v>
      </c>
      <c r="B3620" s="83" t="s">
        <v>5056</v>
      </c>
      <c r="C3620" s="83" t="s">
        <v>6427</v>
      </c>
      <c r="D3620" s="48" t="s">
        <v>45</v>
      </c>
      <c r="E3620" s="52"/>
    </row>
    <row r="3621" spans="1:5" ht="15">
      <c r="A3621" s="83" t="s">
        <v>9</v>
      </c>
      <c r="B3621" s="85">
        <v>36443</v>
      </c>
      <c r="C3621" s="83" t="s">
        <v>6428</v>
      </c>
      <c r="D3621" s="48" t="s">
        <v>45</v>
      </c>
      <c r="E3621" s="52"/>
    </row>
    <row r="3622" spans="1:5" ht="15">
      <c r="A3622" s="83" t="s">
        <v>9</v>
      </c>
      <c r="B3622" s="84">
        <v>42958</v>
      </c>
      <c r="C3622" s="83" t="s">
        <v>6430</v>
      </c>
      <c r="D3622" s="48" t="s">
        <v>45</v>
      </c>
      <c r="E3622" s="52"/>
    </row>
    <row r="3623" spans="1:5" ht="15">
      <c r="A3623" s="83" t="s">
        <v>9</v>
      </c>
      <c r="B3623" s="83" t="s">
        <v>2539</v>
      </c>
      <c r="C3623" s="83" t="s">
        <v>6431</v>
      </c>
      <c r="D3623" s="48" t="s">
        <v>45</v>
      </c>
      <c r="E3623" s="52"/>
    </row>
    <row r="3624" spans="1:5" ht="15">
      <c r="A3624" s="83" t="s">
        <v>9</v>
      </c>
      <c r="B3624" s="83" t="s">
        <v>1981</v>
      </c>
      <c r="C3624" s="83" t="s">
        <v>6432</v>
      </c>
      <c r="D3624" s="48" t="s">
        <v>45</v>
      </c>
      <c r="E3624" s="52"/>
    </row>
    <row r="3625" spans="1:5" ht="15">
      <c r="A3625" s="83" t="s">
        <v>9</v>
      </c>
      <c r="B3625" s="84">
        <v>36282</v>
      </c>
      <c r="C3625" s="83" t="s">
        <v>6433</v>
      </c>
      <c r="D3625" s="48" t="s">
        <v>45</v>
      </c>
      <c r="E3625" s="52"/>
    </row>
    <row r="3626" spans="1:5" ht="15">
      <c r="A3626" s="83" t="s">
        <v>8</v>
      </c>
      <c r="B3626" s="84">
        <v>37135</v>
      </c>
      <c r="C3626" s="83" t="s">
        <v>6435</v>
      </c>
      <c r="D3626" s="48" t="s">
        <v>45</v>
      </c>
      <c r="E3626" s="52"/>
    </row>
    <row r="3627" spans="1:5" ht="15">
      <c r="A3627" s="83" t="s">
        <v>9</v>
      </c>
      <c r="B3627" s="83" t="s">
        <v>4242</v>
      </c>
      <c r="C3627" s="83" t="s">
        <v>6436</v>
      </c>
      <c r="D3627" s="48" t="s">
        <v>45</v>
      </c>
      <c r="E3627" s="52"/>
    </row>
    <row r="3628" spans="1:5" ht="15">
      <c r="A3628" s="83" t="s">
        <v>9</v>
      </c>
      <c r="B3628" s="83" t="s">
        <v>2699</v>
      </c>
      <c r="C3628" s="83" t="s">
        <v>6437</v>
      </c>
      <c r="D3628" s="48" t="s">
        <v>45</v>
      </c>
      <c r="E3628" s="52"/>
    </row>
    <row r="3629" spans="1:5" ht="15">
      <c r="A3629" s="83" t="s">
        <v>9</v>
      </c>
      <c r="B3629" s="83" t="s">
        <v>1916</v>
      </c>
      <c r="C3629" s="83" t="s">
        <v>6438</v>
      </c>
      <c r="D3629" s="48" t="s">
        <v>45</v>
      </c>
      <c r="E3629" s="52"/>
    </row>
    <row r="3630" spans="1:5" ht="15">
      <c r="A3630" s="83" t="s">
        <v>8</v>
      </c>
      <c r="B3630" s="84">
        <v>36562</v>
      </c>
      <c r="C3630" s="83" t="s">
        <v>6439</v>
      </c>
      <c r="D3630" s="48" t="s">
        <v>45</v>
      </c>
      <c r="E3630" s="52"/>
    </row>
    <row r="3631" spans="1:5" ht="15">
      <c r="A3631" s="83" t="s">
        <v>9</v>
      </c>
      <c r="B3631" s="84">
        <v>36537</v>
      </c>
      <c r="C3631" s="83" t="s">
        <v>6440</v>
      </c>
      <c r="D3631" s="48" t="s">
        <v>45</v>
      </c>
      <c r="E3631" s="52"/>
    </row>
    <row r="3632" spans="1:5" ht="15">
      <c r="A3632" s="83" t="s">
        <v>9</v>
      </c>
      <c r="B3632" s="84">
        <v>36780</v>
      </c>
      <c r="C3632" s="83" t="s">
        <v>6441</v>
      </c>
      <c r="D3632" s="48" t="s">
        <v>45</v>
      </c>
      <c r="E3632" s="52"/>
    </row>
    <row r="3633" spans="1:5" ht="15">
      <c r="A3633" s="83" t="s">
        <v>8</v>
      </c>
      <c r="B3633" s="83" t="s">
        <v>2424</v>
      </c>
      <c r="C3633" s="83" t="s">
        <v>6442</v>
      </c>
      <c r="D3633" s="48" t="s">
        <v>45</v>
      </c>
      <c r="E3633" s="52"/>
    </row>
    <row r="3634" spans="1:5" ht="15">
      <c r="A3634" s="83" t="s">
        <v>9</v>
      </c>
      <c r="B3634" s="84">
        <v>36164</v>
      </c>
      <c r="C3634" s="83" t="s">
        <v>6443</v>
      </c>
      <c r="D3634" s="48" t="s">
        <v>45</v>
      </c>
      <c r="E3634" s="52"/>
    </row>
    <row r="3635" spans="1:5" ht="15">
      <c r="A3635" s="83" t="s">
        <v>8</v>
      </c>
      <c r="B3635" s="84">
        <v>36262</v>
      </c>
      <c r="C3635" s="83" t="s">
        <v>6444</v>
      </c>
      <c r="D3635" s="48" t="s">
        <v>45</v>
      </c>
      <c r="E3635" s="52"/>
    </row>
    <row r="3636" spans="1:5" ht="15">
      <c r="A3636" s="83" t="s">
        <v>8</v>
      </c>
      <c r="B3636" s="83" t="s">
        <v>4230</v>
      </c>
      <c r="C3636" s="83" t="s">
        <v>6446</v>
      </c>
      <c r="D3636" s="48" t="s">
        <v>45</v>
      </c>
      <c r="E3636" s="52"/>
    </row>
    <row r="3637" spans="1:5" ht="15">
      <c r="A3637" s="83" t="s">
        <v>8</v>
      </c>
      <c r="B3637" s="83" t="s">
        <v>234</v>
      </c>
      <c r="C3637" s="83" t="s">
        <v>6447</v>
      </c>
      <c r="D3637" s="48" t="s">
        <v>45</v>
      </c>
      <c r="E3637" s="52"/>
    </row>
    <row r="3638" spans="1:5" ht="15">
      <c r="A3638" s="83" t="s">
        <v>8</v>
      </c>
      <c r="B3638" s="84">
        <v>36834</v>
      </c>
      <c r="C3638" s="83" t="s">
        <v>6448</v>
      </c>
      <c r="D3638" s="48" t="s">
        <v>45</v>
      </c>
      <c r="E3638" s="52"/>
    </row>
    <row r="3639" spans="1:5" ht="15">
      <c r="A3639" s="83" t="s">
        <v>8</v>
      </c>
      <c r="B3639" s="84">
        <v>37198</v>
      </c>
      <c r="C3639" s="83" t="s">
        <v>6449</v>
      </c>
      <c r="D3639" s="48" t="s">
        <v>45</v>
      </c>
      <c r="E3639" s="52"/>
    </row>
    <row r="3640" spans="1:5" ht="15">
      <c r="A3640" s="83" t="s">
        <v>9</v>
      </c>
      <c r="B3640" s="84">
        <v>36566</v>
      </c>
      <c r="C3640" s="83" t="s">
        <v>6451</v>
      </c>
      <c r="D3640" s="48" t="s">
        <v>45</v>
      </c>
      <c r="E3640" s="52"/>
    </row>
    <row r="3641" spans="1:5" ht="15">
      <c r="A3641" s="83" t="s">
        <v>9</v>
      </c>
      <c r="B3641" s="83" t="s">
        <v>1162</v>
      </c>
      <c r="C3641" s="83" t="s">
        <v>6452</v>
      </c>
      <c r="D3641" s="48" t="s">
        <v>45</v>
      </c>
      <c r="E3641" s="52"/>
    </row>
    <row r="3642" spans="1:5" ht="15">
      <c r="A3642" s="83" t="s">
        <v>8</v>
      </c>
      <c r="B3642" s="84">
        <v>36528</v>
      </c>
      <c r="C3642" s="83" t="s">
        <v>6453</v>
      </c>
      <c r="D3642" s="48" t="s">
        <v>45</v>
      </c>
      <c r="E3642" s="52"/>
    </row>
    <row r="3643" spans="1:5" ht="15">
      <c r="A3643" s="83" t="s">
        <v>8</v>
      </c>
      <c r="B3643" s="84">
        <v>36619</v>
      </c>
      <c r="C3643" s="83" t="s">
        <v>6454</v>
      </c>
      <c r="D3643" s="48" t="s">
        <v>45</v>
      </c>
      <c r="E3643" s="52"/>
    </row>
    <row r="3644" spans="1:5" ht="15">
      <c r="A3644" s="83" t="s">
        <v>9</v>
      </c>
      <c r="B3644" s="83" t="s">
        <v>838</v>
      </c>
      <c r="C3644" s="83" t="s">
        <v>6455</v>
      </c>
      <c r="D3644" s="48" t="s">
        <v>45</v>
      </c>
      <c r="E3644" s="52"/>
    </row>
    <row r="3645" spans="1:5" ht="15">
      <c r="A3645" s="83" t="s">
        <v>9</v>
      </c>
      <c r="B3645" s="84">
        <v>36864</v>
      </c>
      <c r="C3645" s="83" t="s">
        <v>6456</v>
      </c>
      <c r="D3645" s="48" t="s">
        <v>45</v>
      </c>
      <c r="E3645" s="52"/>
    </row>
    <row r="3646" spans="1:5" ht="15">
      <c r="A3646" s="83" t="s">
        <v>9</v>
      </c>
      <c r="B3646" s="83" t="s">
        <v>1153</v>
      </c>
      <c r="C3646" s="83" t="s">
        <v>6457</v>
      </c>
      <c r="D3646" s="48" t="s">
        <v>45</v>
      </c>
      <c r="E3646" s="52"/>
    </row>
    <row r="3647" spans="1:5" ht="15">
      <c r="A3647" s="83" t="s">
        <v>9</v>
      </c>
      <c r="B3647" s="83" t="s">
        <v>3807</v>
      </c>
      <c r="C3647" s="83" t="s">
        <v>6459</v>
      </c>
      <c r="D3647" s="48" t="s">
        <v>45</v>
      </c>
      <c r="E3647" s="52"/>
    </row>
    <row r="3648" spans="1:5" ht="15">
      <c r="A3648" s="83" t="s">
        <v>9</v>
      </c>
      <c r="B3648" s="83" t="s">
        <v>6460</v>
      </c>
      <c r="C3648" s="83" t="s">
        <v>6461</v>
      </c>
      <c r="D3648" s="48" t="s">
        <v>45</v>
      </c>
      <c r="E3648" s="52"/>
    </row>
    <row r="3649" spans="1:5" ht="15">
      <c r="A3649" s="83" t="s">
        <v>8</v>
      </c>
      <c r="B3649" s="84">
        <v>36958</v>
      </c>
      <c r="C3649" s="83" t="s">
        <v>6462</v>
      </c>
      <c r="D3649" s="48" t="s">
        <v>45</v>
      </c>
      <c r="E3649" s="52"/>
    </row>
    <row r="3650" spans="1:5" ht="15">
      <c r="A3650" s="83" t="s">
        <v>8</v>
      </c>
      <c r="B3650" s="84">
        <v>36982</v>
      </c>
      <c r="C3650" s="83" t="s">
        <v>6463</v>
      </c>
      <c r="D3650" s="48" t="s">
        <v>45</v>
      </c>
      <c r="E3650" s="52"/>
    </row>
    <row r="3651" spans="1:5" ht="15">
      <c r="A3651" s="83" t="s">
        <v>8</v>
      </c>
      <c r="B3651" s="84">
        <v>36933</v>
      </c>
      <c r="C3651" s="83" t="s">
        <v>6465</v>
      </c>
      <c r="D3651" s="48" t="s">
        <v>45</v>
      </c>
      <c r="E3651" s="52"/>
    </row>
    <row r="3652" spans="1:5" ht="15">
      <c r="A3652" s="83" t="s">
        <v>8</v>
      </c>
      <c r="B3652" s="83" t="s">
        <v>6466</v>
      </c>
      <c r="C3652" s="83" t="s">
        <v>6467</v>
      </c>
      <c r="D3652" s="48" t="s">
        <v>45</v>
      </c>
      <c r="E3652" s="52"/>
    </row>
    <row r="3653" spans="1:5" ht="15">
      <c r="A3653" s="83" t="s">
        <v>9</v>
      </c>
      <c r="B3653" s="83" t="s">
        <v>498</v>
      </c>
      <c r="C3653" s="83" t="s">
        <v>6468</v>
      </c>
      <c r="D3653" s="48" t="s">
        <v>45</v>
      </c>
      <c r="E3653" s="52"/>
    </row>
    <row r="3654" spans="1:5" ht="15">
      <c r="A3654" s="83" t="s">
        <v>9</v>
      </c>
      <c r="B3654" s="84">
        <v>37054</v>
      </c>
      <c r="C3654" s="83" t="s">
        <v>6469</v>
      </c>
      <c r="D3654" s="48" t="s">
        <v>45</v>
      </c>
      <c r="E3654" s="52"/>
    </row>
    <row r="3655" spans="1:5" ht="15">
      <c r="A3655" s="83" t="s">
        <v>9</v>
      </c>
      <c r="B3655" s="83" t="s">
        <v>6470</v>
      </c>
      <c r="C3655" s="83" t="s">
        <v>6471</v>
      </c>
      <c r="D3655" s="48" t="s">
        <v>45</v>
      </c>
      <c r="E3655" s="52"/>
    </row>
    <row r="3656" spans="1:5" ht="15">
      <c r="A3656" s="83" t="s">
        <v>8</v>
      </c>
      <c r="B3656" s="84">
        <v>37045</v>
      </c>
      <c r="C3656" s="83" t="s">
        <v>6472</v>
      </c>
      <c r="D3656" s="48" t="s">
        <v>45</v>
      </c>
      <c r="E3656" s="52"/>
    </row>
    <row r="3657" spans="1:5" ht="15">
      <c r="A3657" s="83" t="s">
        <v>9</v>
      </c>
      <c r="B3657" s="83" t="s">
        <v>5436</v>
      </c>
      <c r="C3657" s="83" t="s">
        <v>6475</v>
      </c>
      <c r="D3657" s="48" t="s">
        <v>45</v>
      </c>
      <c r="E3657" s="52"/>
    </row>
    <row r="3658" spans="1:5" ht="15">
      <c r="A3658" s="83" t="s">
        <v>9</v>
      </c>
      <c r="B3658" s="83" t="s">
        <v>3281</v>
      </c>
      <c r="C3658" s="83" t="s">
        <v>6476</v>
      </c>
      <c r="D3658" s="48" t="s">
        <v>45</v>
      </c>
      <c r="E3658" s="52"/>
    </row>
    <row r="3659" spans="1:5" ht="15">
      <c r="A3659" s="83" t="s">
        <v>9</v>
      </c>
      <c r="B3659" s="83" t="s">
        <v>2793</v>
      </c>
      <c r="C3659" s="83" t="s">
        <v>6477</v>
      </c>
      <c r="D3659" s="48" t="s">
        <v>45</v>
      </c>
      <c r="E3659" s="52"/>
    </row>
    <row r="3660" spans="1:5" ht="15">
      <c r="A3660" s="83" t="s">
        <v>9</v>
      </c>
      <c r="B3660" s="83" t="s">
        <v>6478</v>
      </c>
      <c r="C3660" s="83" t="s">
        <v>6479</v>
      </c>
      <c r="D3660" s="48" t="s">
        <v>45</v>
      </c>
      <c r="E3660" s="52"/>
    </row>
    <row r="3661" spans="1:5" ht="15">
      <c r="A3661" s="83" t="s">
        <v>8</v>
      </c>
      <c r="B3661" s="83" t="s">
        <v>539</v>
      </c>
      <c r="C3661" s="83" t="s">
        <v>6483</v>
      </c>
      <c r="D3661" s="48" t="s">
        <v>45</v>
      </c>
      <c r="E3661" s="52"/>
    </row>
    <row r="3662" spans="1:5" ht="15">
      <c r="A3662" s="83" t="s">
        <v>9</v>
      </c>
      <c r="B3662" s="83" t="s">
        <v>2970</v>
      </c>
      <c r="C3662" s="83" t="s">
        <v>6484</v>
      </c>
      <c r="D3662" s="48" t="s">
        <v>45</v>
      </c>
      <c r="E3662" s="52"/>
    </row>
    <row r="3663" spans="1:5" ht="15">
      <c r="A3663" s="83" t="s">
        <v>9</v>
      </c>
      <c r="B3663" s="83" t="s">
        <v>487</v>
      </c>
      <c r="C3663" s="83" t="s">
        <v>6485</v>
      </c>
      <c r="D3663" s="48" t="s">
        <v>45</v>
      </c>
      <c r="E3663" s="52"/>
    </row>
    <row r="3664" spans="1:5" ht="15">
      <c r="A3664" s="83" t="s">
        <v>9</v>
      </c>
      <c r="B3664" s="83" t="s">
        <v>6238</v>
      </c>
      <c r="C3664" s="83" t="s">
        <v>6487</v>
      </c>
      <c r="D3664" s="48" t="s">
        <v>45</v>
      </c>
      <c r="E3664" s="52"/>
    </row>
    <row r="3665" spans="1:5" ht="15">
      <c r="A3665" s="83" t="s">
        <v>9</v>
      </c>
      <c r="B3665" s="84">
        <v>36595</v>
      </c>
      <c r="C3665" s="83" t="s">
        <v>6488</v>
      </c>
      <c r="D3665" s="48" t="s">
        <v>45</v>
      </c>
      <c r="E3665" s="52"/>
    </row>
    <row r="3666" spans="1:5" ht="15">
      <c r="A3666" s="83" t="s">
        <v>9</v>
      </c>
      <c r="B3666" s="83" t="s">
        <v>6209</v>
      </c>
      <c r="C3666" s="83" t="s">
        <v>6489</v>
      </c>
      <c r="D3666" s="48" t="s">
        <v>45</v>
      </c>
      <c r="E3666" s="52"/>
    </row>
    <row r="3667" spans="1:5" ht="15">
      <c r="A3667" s="83" t="s">
        <v>9</v>
      </c>
      <c r="B3667" s="84">
        <v>36893</v>
      </c>
      <c r="C3667" s="83" t="s">
        <v>6490</v>
      </c>
      <c r="D3667" s="48" t="s">
        <v>45</v>
      </c>
      <c r="E3667" s="52"/>
    </row>
    <row r="3668" spans="1:5" ht="15">
      <c r="A3668" s="83" t="s">
        <v>8</v>
      </c>
      <c r="B3668" s="84">
        <v>36565</v>
      </c>
      <c r="C3668" s="83" t="s">
        <v>6491</v>
      </c>
      <c r="D3668" s="48" t="s">
        <v>45</v>
      </c>
      <c r="E3668" s="52"/>
    </row>
    <row r="3669" spans="1:5" ht="15">
      <c r="A3669" s="83" t="s">
        <v>8</v>
      </c>
      <c r="B3669" s="83" t="s">
        <v>81</v>
      </c>
      <c r="C3669" s="83" t="s">
        <v>6492</v>
      </c>
      <c r="D3669" s="48" t="s">
        <v>45</v>
      </c>
      <c r="E3669" s="52"/>
    </row>
    <row r="3670" spans="1:5" ht="15">
      <c r="A3670" s="83" t="s">
        <v>9</v>
      </c>
      <c r="B3670" s="84">
        <v>36013</v>
      </c>
      <c r="C3670" s="83" t="s">
        <v>6493</v>
      </c>
      <c r="D3670" s="48" t="s">
        <v>45</v>
      </c>
      <c r="E3670" s="52"/>
    </row>
    <row r="3671" spans="1:5" ht="15">
      <c r="A3671" s="83" t="s">
        <v>8</v>
      </c>
      <c r="B3671" s="84">
        <v>37169</v>
      </c>
      <c r="C3671" s="83" t="s">
        <v>6494</v>
      </c>
      <c r="D3671" s="48" t="s">
        <v>45</v>
      </c>
      <c r="E3671" s="52"/>
    </row>
    <row r="3672" spans="1:5" ht="15">
      <c r="A3672" s="83" t="s">
        <v>9</v>
      </c>
      <c r="B3672" s="83" t="s">
        <v>1658</v>
      </c>
      <c r="C3672" s="83" t="s">
        <v>6495</v>
      </c>
      <c r="D3672" s="48" t="s">
        <v>45</v>
      </c>
      <c r="E3672" s="52"/>
    </row>
    <row r="3673" spans="1:5" ht="15">
      <c r="A3673" s="83" t="s">
        <v>9</v>
      </c>
      <c r="B3673" s="83" t="s">
        <v>3527</v>
      </c>
      <c r="C3673" s="83" t="s">
        <v>6498</v>
      </c>
      <c r="D3673" s="48" t="s">
        <v>45</v>
      </c>
      <c r="E3673" s="52"/>
    </row>
    <row r="3674" spans="1:5" ht="15">
      <c r="A3674" s="83" t="s">
        <v>9</v>
      </c>
      <c r="B3674" s="83" t="s">
        <v>344</v>
      </c>
      <c r="C3674" s="83" t="s">
        <v>339</v>
      </c>
      <c r="D3674" s="48" t="s">
        <v>45</v>
      </c>
      <c r="E3674" s="52"/>
    </row>
    <row r="3675" spans="1:5" ht="15">
      <c r="A3675" s="83" t="s">
        <v>9</v>
      </c>
      <c r="B3675" s="85">
        <v>36842</v>
      </c>
      <c r="C3675" s="83" t="s">
        <v>654</v>
      </c>
      <c r="D3675" s="48" t="s">
        <v>45</v>
      </c>
      <c r="E3675" s="52"/>
    </row>
    <row r="3676" spans="1:5" ht="15">
      <c r="A3676" s="83" t="s">
        <v>9</v>
      </c>
      <c r="B3676" s="83" t="s">
        <v>354</v>
      </c>
      <c r="C3676" s="83" t="s">
        <v>350</v>
      </c>
      <c r="D3676" s="48" t="s">
        <v>45</v>
      </c>
      <c r="E3676" s="52"/>
    </row>
    <row r="3677" spans="1:5" ht="15">
      <c r="A3677" s="83" t="s">
        <v>9</v>
      </c>
      <c r="B3677" s="84">
        <v>36653</v>
      </c>
      <c r="C3677" s="83" t="s">
        <v>671</v>
      </c>
      <c r="D3677" s="48" t="s">
        <v>45</v>
      </c>
      <c r="E3677" s="52"/>
    </row>
    <row r="3678" spans="1:5" ht="15">
      <c r="A3678" s="83" t="s">
        <v>9</v>
      </c>
      <c r="B3678" s="84">
        <v>36982</v>
      </c>
      <c r="C3678" s="83" t="s">
        <v>685</v>
      </c>
      <c r="D3678" s="48" t="s">
        <v>45</v>
      </c>
      <c r="E3678" s="52"/>
    </row>
    <row r="3679" spans="1:5" ht="15">
      <c r="A3679" s="83" t="s">
        <v>9</v>
      </c>
      <c r="B3679" s="83" t="s">
        <v>379</v>
      </c>
      <c r="C3679" s="83" t="s">
        <v>375</v>
      </c>
      <c r="D3679" s="48" t="s">
        <v>45</v>
      </c>
      <c r="E3679" s="52"/>
    </row>
    <row r="3680" spans="1:5" ht="15">
      <c r="A3680" s="83" t="s">
        <v>9</v>
      </c>
      <c r="B3680" s="84">
        <v>36201</v>
      </c>
      <c r="C3680" s="83" t="s">
        <v>703</v>
      </c>
      <c r="D3680" s="48" t="s">
        <v>45</v>
      </c>
      <c r="E3680" s="52"/>
    </row>
    <row r="3681" spans="1:5" ht="15">
      <c r="A3681" s="83" t="s">
        <v>8</v>
      </c>
      <c r="B3681" s="84">
        <v>36537</v>
      </c>
      <c r="C3681" s="83" t="s">
        <v>387</v>
      </c>
      <c r="D3681" s="48" t="s">
        <v>45</v>
      </c>
      <c r="E3681" s="52"/>
    </row>
    <row r="3682" spans="1:5" ht="15">
      <c r="A3682" s="83" t="s">
        <v>9</v>
      </c>
      <c r="B3682" s="84">
        <v>36741</v>
      </c>
      <c r="C3682" s="83" t="s">
        <v>719</v>
      </c>
      <c r="D3682" s="48" t="s">
        <v>45</v>
      </c>
      <c r="E3682" s="52"/>
    </row>
    <row r="3683" spans="1:5" ht="15">
      <c r="A3683" s="83" t="s">
        <v>9</v>
      </c>
      <c r="B3683" s="83" t="s">
        <v>736</v>
      </c>
      <c r="C3683" s="83" t="s">
        <v>734</v>
      </c>
      <c r="D3683" s="48" t="s">
        <v>45</v>
      </c>
      <c r="E3683" s="52"/>
    </row>
    <row r="3684" spans="1:5" ht="15">
      <c r="A3684" s="83" t="s">
        <v>9</v>
      </c>
      <c r="B3684" s="84">
        <v>36868</v>
      </c>
      <c r="C3684" s="83" t="s">
        <v>396</v>
      </c>
      <c r="D3684" s="48" t="s">
        <v>45</v>
      </c>
      <c r="E3684" s="52"/>
    </row>
    <row r="3685" spans="1:5" ht="15">
      <c r="A3685" s="83" t="s">
        <v>9</v>
      </c>
      <c r="B3685" s="84">
        <v>36194</v>
      </c>
      <c r="C3685" s="83" t="s">
        <v>410</v>
      </c>
      <c r="D3685" s="48" t="s">
        <v>45</v>
      </c>
      <c r="E3685" s="52"/>
    </row>
    <row r="3686" spans="1:5" ht="15">
      <c r="A3686" s="83" t="s">
        <v>9</v>
      </c>
      <c r="B3686" s="84">
        <v>36536</v>
      </c>
      <c r="C3686" s="83" t="s">
        <v>749</v>
      </c>
      <c r="D3686" s="48" t="s">
        <v>45</v>
      </c>
      <c r="E3686" s="52"/>
    </row>
    <row r="3687" spans="1:5" ht="15">
      <c r="A3687" s="83" t="s">
        <v>9</v>
      </c>
      <c r="B3687" s="83" t="s">
        <v>429</v>
      </c>
      <c r="C3687" s="83" t="s">
        <v>425</v>
      </c>
      <c r="D3687" s="48" t="s">
        <v>45</v>
      </c>
      <c r="E3687" s="52"/>
    </row>
    <row r="3688" spans="1:5" ht="15">
      <c r="A3688" s="83" t="s">
        <v>9</v>
      </c>
      <c r="B3688" s="83" t="s">
        <v>769</v>
      </c>
      <c r="C3688" s="83" t="s">
        <v>765</v>
      </c>
      <c r="D3688" s="48" t="s">
        <v>45</v>
      </c>
      <c r="E3688" s="52"/>
    </row>
    <row r="3689" spans="1:5" ht="15">
      <c r="A3689" s="83" t="s">
        <v>9</v>
      </c>
      <c r="B3689" s="83" t="s">
        <v>785</v>
      </c>
      <c r="C3689" s="83" t="s">
        <v>780</v>
      </c>
      <c r="D3689" s="48" t="s">
        <v>45</v>
      </c>
      <c r="E3689" s="52"/>
    </row>
    <row r="3690" spans="1:5" ht="15">
      <c r="A3690" s="83" t="s">
        <v>9</v>
      </c>
      <c r="B3690" s="83" t="s">
        <v>442</v>
      </c>
      <c r="C3690" s="83" t="s">
        <v>439</v>
      </c>
      <c r="D3690" s="48" t="s">
        <v>45</v>
      </c>
      <c r="E3690" s="52"/>
    </row>
    <row r="3691" spans="1:5" ht="15">
      <c r="A3691" s="83" t="s">
        <v>9</v>
      </c>
      <c r="B3691" s="83" t="s">
        <v>267</v>
      </c>
      <c r="C3691" s="83" t="s">
        <v>798</v>
      </c>
      <c r="D3691" s="48" t="s">
        <v>45</v>
      </c>
      <c r="E3691" s="52"/>
    </row>
    <row r="3692" spans="1:5" ht="15">
      <c r="A3692" s="83" t="s">
        <v>9</v>
      </c>
      <c r="B3692" s="84">
        <v>36558</v>
      </c>
      <c r="C3692" s="83" t="s">
        <v>811</v>
      </c>
      <c r="D3692" s="48" t="s">
        <v>45</v>
      </c>
      <c r="E3692" s="52"/>
    </row>
    <row r="3693" spans="1:5" ht="15">
      <c r="A3693" s="83" t="s">
        <v>9</v>
      </c>
      <c r="B3693" s="83" t="s">
        <v>825</v>
      </c>
      <c r="C3693" s="83" t="s">
        <v>821</v>
      </c>
      <c r="D3693" s="48" t="s">
        <v>45</v>
      </c>
      <c r="E3693" s="52"/>
    </row>
    <row r="3694" spans="1:5" ht="15">
      <c r="A3694" s="83" t="s">
        <v>9</v>
      </c>
      <c r="B3694" s="85">
        <v>36474</v>
      </c>
      <c r="C3694" s="83" t="s">
        <v>457</v>
      </c>
      <c r="D3694" s="48" t="s">
        <v>45</v>
      </c>
      <c r="E3694" s="52"/>
    </row>
    <row r="3695" spans="1:5" ht="15">
      <c r="A3695" s="83" t="s">
        <v>9</v>
      </c>
      <c r="B3695" s="84">
        <v>36750</v>
      </c>
      <c r="C3695" s="83" t="s">
        <v>467</v>
      </c>
      <c r="D3695" s="48" t="s">
        <v>45</v>
      </c>
      <c r="E3695" s="52"/>
    </row>
    <row r="3696" spans="1:5" ht="15">
      <c r="A3696" s="83" t="s">
        <v>9</v>
      </c>
      <c r="B3696" s="83" t="s">
        <v>484</v>
      </c>
      <c r="C3696" s="83" t="s">
        <v>480</v>
      </c>
      <c r="D3696" s="48" t="s">
        <v>45</v>
      </c>
      <c r="E3696" s="52"/>
    </row>
    <row r="3697" spans="1:5" ht="15">
      <c r="A3697" s="83" t="s">
        <v>9</v>
      </c>
      <c r="B3697" s="83" t="s">
        <v>869</v>
      </c>
      <c r="C3697" s="83" t="s">
        <v>866</v>
      </c>
      <c r="D3697" s="48" t="s">
        <v>45</v>
      </c>
      <c r="E3697" s="52"/>
    </row>
    <row r="3698" spans="1:5" ht="15">
      <c r="A3698" s="83" t="s">
        <v>9</v>
      </c>
      <c r="B3698" s="84">
        <v>36839</v>
      </c>
      <c r="C3698" s="83" t="s">
        <v>885</v>
      </c>
      <c r="D3698" s="48" t="s">
        <v>45</v>
      </c>
      <c r="E3698" s="52"/>
    </row>
    <row r="3699" spans="1:5" ht="15">
      <c r="A3699" s="83" t="s">
        <v>9</v>
      </c>
      <c r="B3699" s="83" t="s">
        <v>322</v>
      </c>
      <c r="C3699" s="83" t="s">
        <v>895</v>
      </c>
      <c r="D3699" s="48" t="s">
        <v>45</v>
      </c>
      <c r="E3699" s="52"/>
    </row>
    <row r="3700" spans="1:5" ht="15">
      <c r="A3700" s="83" t="s">
        <v>9</v>
      </c>
      <c r="B3700" s="84">
        <v>36746</v>
      </c>
      <c r="C3700" s="83" t="s">
        <v>901</v>
      </c>
      <c r="D3700" s="48" t="s">
        <v>45</v>
      </c>
      <c r="E3700" s="52"/>
    </row>
    <row r="3701" spans="1:5" ht="15">
      <c r="A3701" s="83" t="s">
        <v>9</v>
      </c>
      <c r="B3701" s="83" t="s">
        <v>103</v>
      </c>
      <c r="C3701" s="83" t="s">
        <v>574</v>
      </c>
      <c r="D3701" s="48" t="s">
        <v>45</v>
      </c>
      <c r="E3701" s="52"/>
    </row>
    <row r="3702" spans="1:5" ht="15">
      <c r="A3702" s="83" t="s">
        <v>9</v>
      </c>
      <c r="B3702" s="83" t="s">
        <v>591</v>
      </c>
      <c r="C3702" s="83" t="s">
        <v>587</v>
      </c>
      <c r="D3702" s="48" t="s">
        <v>45</v>
      </c>
      <c r="E3702" s="52"/>
    </row>
    <row r="3703" spans="1:5" ht="15">
      <c r="A3703" s="83" t="s">
        <v>9</v>
      </c>
      <c r="B3703" s="83" t="s">
        <v>838</v>
      </c>
      <c r="C3703" s="83" t="s">
        <v>834</v>
      </c>
      <c r="D3703" s="48" t="s">
        <v>45</v>
      </c>
      <c r="E3703" s="52"/>
    </row>
    <row r="3704" spans="1:5" ht="15">
      <c r="A3704" s="83" t="s">
        <v>9</v>
      </c>
      <c r="B3704" s="84">
        <v>36590</v>
      </c>
      <c r="C3704" s="83" t="s">
        <v>853</v>
      </c>
      <c r="D3704" s="48" t="s">
        <v>45</v>
      </c>
      <c r="E3704" s="52"/>
    </row>
    <row r="3705" spans="1:5" ht="15">
      <c r="A3705" s="83" t="s">
        <v>9</v>
      </c>
      <c r="B3705" s="83" t="s">
        <v>523</v>
      </c>
      <c r="C3705" s="83" t="s">
        <v>520</v>
      </c>
      <c r="D3705" s="48" t="s">
        <v>45</v>
      </c>
      <c r="E3705" s="52"/>
    </row>
    <row r="3706" spans="1:5" ht="15">
      <c r="A3706" s="83" t="s">
        <v>9</v>
      </c>
      <c r="B3706" s="84">
        <v>37044</v>
      </c>
      <c r="C3706" s="83" t="s">
        <v>529</v>
      </c>
      <c r="D3706" s="48" t="s">
        <v>45</v>
      </c>
      <c r="E3706" s="52"/>
    </row>
    <row r="3707" spans="1:5" ht="15">
      <c r="A3707" s="83" t="s">
        <v>9</v>
      </c>
      <c r="B3707" s="83" t="s">
        <v>548</v>
      </c>
      <c r="C3707" s="83" t="s">
        <v>543</v>
      </c>
      <c r="D3707" s="48" t="s">
        <v>45</v>
      </c>
      <c r="E3707" s="52"/>
    </row>
    <row r="3708" spans="1:5" ht="15">
      <c r="A3708" s="83" t="s">
        <v>9</v>
      </c>
      <c r="B3708" s="83" t="s">
        <v>487</v>
      </c>
      <c r="C3708" s="83" t="s">
        <v>565</v>
      </c>
      <c r="D3708" s="48" t="s">
        <v>45</v>
      </c>
      <c r="E3708" s="52"/>
    </row>
    <row r="3709" spans="1:5" ht="15">
      <c r="A3709" s="83" t="s">
        <v>9</v>
      </c>
      <c r="B3709" s="84">
        <v>37073</v>
      </c>
      <c r="C3709" s="83" t="s">
        <v>569</v>
      </c>
      <c r="D3709" s="48" t="s">
        <v>45</v>
      </c>
      <c r="E3709" s="52"/>
    </row>
    <row r="3710" spans="1:5" ht="15">
      <c r="A3710" s="83" t="s">
        <v>9</v>
      </c>
      <c r="B3710" s="83" t="s">
        <v>260</v>
      </c>
      <c r="C3710" s="83" t="s">
        <v>256</v>
      </c>
      <c r="D3710" s="48" t="s">
        <v>45</v>
      </c>
      <c r="E3710" s="52"/>
    </row>
    <row r="3711" spans="1:5" ht="15">
      <c r="A3711" s="83" t="s">
        <v>9</v>
      </c>
      <c r="B3711" s="83" t="s">
        <v>344</v>
      </c>
      <c r="C3711" s="83" t="s">
        <v>489</v>
      </c>
      <c r="D3711" s="48" t="s">
        <v>45</v>
      </c>
      <c r="E3711" s="52"/>
    </row>
    <row r="3712" spans="1:5" ht="15">
      <c r="A3712" s="83" t="s">
        <v>9</v>
      </c>
      <c r="B3712" s="83" t="s">
        <v>336</v>
      </c>
      <c r="C3712" s="83" t="s">
        <v>507</v>
      </c>
      <c r="D3712" s="48" t="s">
        <v>45</v>
      </c>
      <c r="E3712" s="52"/>
    </row>
    <row r="3713" spans="1:5" ht="15">
      <c r="A3713" s="83" t="s">
        <v>9</v>
      </c>
      <c r="B3713" s="83" t="s">
        <v>598</v>
      </c>
      <c r="C3713" s="83" t="s">
        <v>592</v>
      </c>
      <c r="D3713" s="48" t="s">
        <v>45</v>
      </c>
      <c r="E3713" s="52"/>
    </row>
    <row r="3714" spans="1:5" ht="15">
      <c r="A3714" s="83" t="s">
        <v>9</v>
      </c>
      <c r="B3714" s="83" t="s">
        <v>605</v>
      </c>
      <c r="C3714" s="83" t="s">
        <v>601</v>
      </c>
      <c r="D3714" s="48" t="s">
        <v>45</v>
      </c>
      <c r="E3714" s="52"/>
    </row>
    <row r="3715" spans="1:5" ht="15">
      <c r="A3715" s="83" t="s">
        <v>8</v>
      </c>
      <c r="B3715" s="83" t="s">
        <v>267</v>
      </c>
      <c r="C3715" s="83" t="s">
        <v>263</v>
      </c>
      <c r="D3715" s="48" t="s">
        <v>45</v>
      </c>
      <c r="E3715" s="52"/>
    </row>
    <row r="3716" spans="1:5" ht="15">
      <c r="A3716" s="83" t="s">
        <v>9</v>
      </c>
      <c r="B3716" s="83" t="s">
        <v>272</v>
      </c>
      <c r="C3716" s="83" t="s">
        <v>269</v>
      </c>
      <c r="D3716" s="48" t="s">
        <v>45</v>
      </c>
      <c r="E3716" s="52"/>
    </row>
    <row r="3717" spans="1:5" ht="15">
      <c r="A3717" s="83" t="s">
        <v>9</v>
      </c>
      <c r="B3717" s="83" t="s">
        <v>280</v>
      </c>
      <c r="C3717" s="83" t="s">
        <v>276</v>
      </c>
      <c r="D3717" s="48" t="s">
        <v>45</v>
      </c>
      <c r="E3717" s="52"/>
    </row>
    <row r="3718" spans="1:5" ht="15">
      <c r="A3718" s="83" t="s">
        <v>9</v>
      </c>
      <c r="B3718" s="84">
        <v>36806</v>
      </c>
      <c r="C3718" s="83" t="s">
        <v>607</v>
      </c>
      <c r="D3718" s="48" t="s">
        <v>45</v>
      </c>
      <c r="E3718" s="52"/>
    </row>
    <row r="3719" spans="1:5" ht="15">
      <c r="A3719" s="83" t="s">
        <v>9</v>
      </c>
      <c r="B3719" s="84">
        <v>37073</v>
      </c>
      <c r="C3719" s="83" t="s">
        <v>285</v>
      </c>
      <c r="D3719" s="48" t="s">
        <v>45</v>
      </c>
      <c r="E3719" s="52"/>
    </row>
    <row r="3720" spans="1:5" ht="15">
      <c r="A3720" s="83" t="s">
        <v>9</v>
      </c>
      <c r="B3720" s="84">
        <v>36773</v>
      </c>
      <c r="C3720" s="83" t="s">
        <v>612</v>
      </c>
      <c r="D3720" s="48" t="s">
        <v>45</v>
      </c>
      <c r="E3720" s="52"/>
    </row>
    <row r="3721" spans="1:5" ht="15">
      <c r="A3721" s="83" t="s">
        <v>8</v>
      </c>
      <c r="B3721" s="83" t="s">
        <v>303</v>
      </c>
      <c r="C3721" s="83" t="s">
        <v>298</v>
      </c>
      <c r="D3721" s="48" t="s">
        <v>45</v>
      </c>
      <c r="E3721" s="52"/>
    </row>
    <row r="3722" spans="1:5" ht="15">
      <c r="A3722" s="83" t="s">
        <v>9</v>
      </c>
      <c r="B3722" s="83" t="s">
        <v>623</v>
      </c>
      <c r="C3722" s="83" t="s">
        <v>616</v>
      </c>
      <c r="D3722" s="48" t="s">
        <v>45</v>
      </c>
      <c r="E3722" s="52"/>
    </row>
    <row r="3723" spans="1:5" ht="15">
      <c r="A3723" s="83" t="s">
        <v>9</v>
      </c>
      <c r="B3723" s="84">
        <v>37198</v>
      </c>
      <c r="C3723" s="83" t="s">
        <v>308</v>
      </c>
      <c r="D3723" s="48" t="s">
        <v>45</v>
      </c>
      <c r="E3723" s="52"/>
    </row>
    <row r="3724" spans="1:5" ht="15">
      <c r="A3724" s="83" t="s">
        <v>9</v>
      </c>
      <c r="B3724" s="84">
        <v>36892</v>
      </c>
      <c r="C3724" s="83" t="s">
        <v>628</v>
      </c>
      <c r="D3724" s="48" t="s">
        <v>45</v>
      </c>
      <c r="E3724" s="52"/>
    </row>
    <row r="3725" spans="1:5" ht="15">
      <c r="A3725" s="83" t="s">
        <v>9</v>
      </c>
      <c r="B3725" s="83" t="s">
        <v>322</v>
      </c>
      <c r="C3725" s="83" t="s">
        <v>318</v>
      </c>
      <c r="D3725" s="48" t="s">
        <v>45</v>
      </c>
      <c r="E3725" s="52"/>
    </row>
    <row r="3726" spans="1:5" ht="15">
      <c r="A3726" s="83" t="s">
        <v>9</v>
      </c>
      <c r="B3726" s="83" t="s">
        <v>638</v>
      </c>
      <c r="C3726" s="83" t="s">
        <v>634</v>
      </c>
      <c r="D3726" s="48" t="s">
        <v>45</v>
      </c>
      <c r="E3726" s="52"/>
    </row>
    <row r="3727" spans="1:5" ht="15">
      <c r="A3727" s="83" t="s">
        <v>9</v>
      </c>
      <c r="B3727" s="83" t="s">
        <v>329</v>
      </c>
      <c r="C3727" s="83" t="s">
        <v>326</v>
      </c>
      <c r="D3727" s="48" t="s">
        <v>45</v>
      </c>
      <c r="E3727" s="52"/>
    </row>
    <row r="3728" spans="1:5" ht="15">
      <c r="A3728" s="83" t="s">
        <v>9</v>
      </c>
      <c r="B3728" s="83" t="s">
        <v>336</v>
      </c>
      <c r="C3728" s="83" t="s">
        <v>332</v>
      </c>
      <c r="D3728" s="48" t="s">
        <v>45</v>
      </c>
      <c r="E3728" s="52"/>
    </row>
    <row r="3729" spans="1:5" ht="15">
      <c r="A3729" s="83" t="s">
        <v>9</v>
      </c>
      <c r="B3729" s="84">
        <v>36747</v>
      </c>
      <c r="C3729" s="83" t="s">
        <v>649</v>
      </c>
      <c r="D3729" s="48" t="s">
        <v>45</v>
      </c>
      <c r="E3729" s="52"/>
    </row>
    <row r="3730" spans="1:5" ht="15">
      <c r="A3730" s="83" t="s">
        <v>8</v>
      </c>
      <c r="B3730" s="84">
        <v>36954</v>
      </c>
      <c r="C3730" s="83" t="s">
        <v>664</v>
      </c>
      <c r="D3730" s="48" t="s">
        <v>45</v>
      </c>
      <c r="E3730" s="52"/>
    </row>
    <row r="3731" spans="1:5" ht="15">
      <c r="A3731" s="83" t="s">
        <v>9</v>
      </c>
      <c r="B3731" s="85">
        <v>36476</v>
      </c>
      <c r="C3731" s="83" t="s">
        <v>359</v>
      </c>
      <c r="D3731" s="48" t="s">
        <v>45</v>
      </c>
      <c r="E3731" s="52"/>
    </row>
    <row r="3732" spans="1:5" ht="15">
      <c r="A3732" s="83" t="s">
        <v>8</v>
      </c>
      <c r="B3732" s="83" t="s">
        <v>683</v>
      </c>
      <c r="C3732" s="83" t="s">
        <v>679</v>
      </c>
      <c r="D3732" s="48" t="s">
        <v>45</v>
      </c>
      <c r="E3732" s="52"/>
    </row>
    <row r="3733" spans="1:5" ht="15">
      <c r="A3733" s="83" t="s">
        <v>9</v>
      </c>
      <c r="B3733" s="83" t="s">
        <v>374</v>
      </c>
      <c r="C3733" s="83" t="s">
        <v>371</v>
      </c>
      <c r="D3733" s="48" t="s">
        <v>45</v>
      </c>
      <c r="E3733" s="52"/>
    </row>
    <row r="3734" spans="1:5" ht="15">
      <c r="A3734" s="83" t="s">
        <v>9</v>
      </c>
      <c r="B3734" s="84">
        <v>36776</v>
      </c>
      <c r="C3734" s="83" t="s">
        <v>698</v>
      </c>
      <c r="D3734" s="48" t="s">
        <v>45</v>
      </c>
      <c r="E3734" s="52"/>
    </row>
    <row r="3735" spans="1:5" ht="15">
      <c r="A3735" s="83" t="s">
        <v>9</v>
      </c>
      <c r="B3735" s="84">
        <v>36958</v>
      </c>
      <c r="C3735" s="83" t="s">
        <v>6521</v>
      </c>
      <c r="D3735" s="48" t="s">
        <v>45</v>
      </c>
      <c r="E3735" s="52"/>
    </row>
    <row r="3736" spans="1:5" ht="15">
      <c r="A3736" s="83" t="s">
        <v>9</v>
      </c>
      <c r="B3736" s="83" t="s">
        <v>6522</v>
      </c>
      <c r="C3736" s="83" t="s">
        <v>6523</v>
      </c>
      <c r="D3736" s="48" t="s">
        <v>45</v>
      </c>
      <c r="E3736" s="52"/>
    </row>
    <row r="3737" spans="1:5" ht="15">
      <c r="A3737" s="83" t="s">
        <v>9</v>
      </c>
      <c r="B3737" s="83" t="s">
        <v>6524</v>
      </c>
      <c r="C3737" s="83" t="s">
        <v>6525</v>
      </c>
      <c r="D3737" s="48" t="s">
        <v>45</v>
      </c>
      <c r="E3737" s="52"/>
    </row>
    <row r="3738" spans="1:5" ht="15">
      <c r="A3738" s="83" t="s">
        <v>8</v>
      </c>
      <c r="B3738" s="83" t="s">
        <v>6524</v>
      </c>
      <c r="C3738" s="83" t="s">
        <v>6525</v>
      </c>
      <c r="D3738" s="48" t="s">
        <v>45</v>
      </c>
      <c r="E3738" s="52"/>
    </row>
    <row r="3739" spans="1:5" ht="15">
      <c r="A3739" s="83" t="s">
        <v>9</v>
      </c>
      <c r="B3739" s="84">
        <v>37012</v>
      </c>
      <c r="C3739" s="83" t="s">
        <v>6527</v>
      </c>
      <c r="D3739" s="48" t="s">
        <v>45</v>
      </c>
      <c r="E3739" s="52"/>
    </row>
    <row r="3740" spans="1:5" ht="15">
      <c r="A3740" s="83" t="s">
        <v>9</v>
      </c>
      <c r="B3740" s="84">
        <v>37020</v>
      </c>
      <c r="C3740" s="83" t="s">
        <v>6528</v>
      </c>
      <c r="D3740" s="48" t="s">
        <v>45</v>
      </c>
      <c r="E3740" s="52"/>
    </row>
    <row r="3741" spans="1:5" ht="15">
      <c r="A3741" s="83" t="s">
        <v>9</v>
      </c>
      <c r="B3741" s="84">
        <v>36896</v>
      </c>
      <c r="C3741" s="83" t="s">
        <v>2729</v>
      </c>
      <c r="D3741" s="48" t="s">
        <v>45</v>
      </c>
      <c r="E3741" s="52"/>
    </row>
    <row r="3742" spans="1:5" ht="15">
      <c r="A3742" s="83" t="s">
        <v>9</v>
      </c>
      <c r="B3742" s="83" t="s">
        <v>2209</v>
      </c>
      <c r="C3742" s="83" t="s">
        <v>2690</v>
      </c>
      <c r="D3742" s="48" t="s">
        <v>45</v>
      </c>
      <c r="E3742" s="52"/>
    </row>
    <row r="3743" spans="1:5" ht="15">
      <c r="A3743" s="83" t="s">
        <v>9</v>
      </c>
      <c r="B3743" s="83" t="s">
        <v>1934</v>
      </c>
      <c r="C3743" s="83" t="s">
        <v>2736</v>
      </c>
      <c r="D3743" s="48" t="s">
        <v>45</v>
      </c>
      <c r="E3743" s="52"/>
    </row>
    <row r="3744" spans="1:5" ht="15">
      <c r="A3744" s="83" t="s">
        <v>9</v>
      </c>
      <c r="B3744" s="84">
        <v>36984</v>
      </c>
      <c r="C3744" s="83" t="s">
        <v>2705</v>
      </c>
      <c r="D3744" s="48" t="s">
        <v>45</v>
      </c>
      <c r="E3744" s="52"/>
    </row>
    <row r="3745" spans="1:5" ht="15">
      <c r="A3745" s="83" t="s">
        <v>9</v>
      </c>
      <c r="B3745" s="83" t="s">
        <v>2749</v>
      </c>
      <c r="C3745" s="83" t="s">
        <v>2744</v>
      </c>
      <c r="D3745" s="48" t="s">
        <v>45</v>
      </c>
      <c r="E3745" s="52"/>
    </row>
    <row r="3746" spans="1:5" ht="15">
      <c r="A3746" s="42" t="s">
        <v>9</v>
      </c>
      <c r="B3746" s="42" t="s">
        <v>33</v>
      </c>
      <c r="C3746" s="42" t="s">
        <v>27</v>
      </c>
      <c r="E3746" s="52"/>
    </row>
    <row r="3747" spans="1:5" ht="15">
      <c r="A3747" s="42" t="s">
        <v>9</v>
      </c>
      <c r="B3747" s="42" t="s">
        <v>39</v>
      </c>
      <c r="C3747" s="42" t="s">
        <v>36</v>
      </c>
      <c r="E3747" s="52"/>
    </row>
    <row r="3748" spans="1:5" ht="15">
      <c r="A3748" s="42" t="s">
        <v>8</v>
      </c>
      <c r="B3748" s="51">
        <v>37046</v>
      </c>
      <c r="C3748" s="42" t="s">
        <v>40</v>
      </c>
      <c r="E3748" s="52"/>
    </row>
    <row r="3749" spans="1:5" ht="15">
      <c r="A3749" s="42" t="s">
        <v>9</v>
      </c>
      <c r="B3749" s="42" t="s">
        <v>51</v>
      </c>
      <c r="C3749" s="42" t="s">
        <v>48</v>
      </c>
      <c r="E3749" s="52"/>
    </row>
    <row r="3750" spans="1:5" ht="15">
      <c r="A3750" s="42" t="s">
        <v>9</v>
      </c>
      <c r="B3750" s="51">
        <v>36685</v>
      </c>
      <c r="C3750" s="42" t="s">
        <v>52</v>
      </c>
      <c r="E3750" s="87"/>
    </row>
    <row r="3751" spans="1:5" ht="15">
      <c r="A3751" s="42" t="s">
        <v>9</v>
      </c>
      <c r="B3751" s="42" t="s">
        <v>59</v>
      </c>
      <c r="C3751" s="42" t="s">
        <v>55</v>
      </c>
      <c r="E3751" s="52"/>
    </row>
    <row r="3752" spans="1:5" ht="15">
      <c r="A3752" s="42" t="s">
        <v>9</v>
      </c>
      <c r="B3752" s="42" t="s">
        <v>63</v>
      </c>
      <c r="C3752" s="42" t="s">
        <v>60</v>
      </c>
      <c r="E3752" s="52"/>
    </row>
    <row r="3753" spans="1:5" ht="15">
      <c r="A3753" s="42" t="s">
        <v>9</v>
      </c>
      <c r="B3753" s="51">
        <v>36716</v>
      </c>
      <c r="C3753" s="42" t="s">
        <v>65</v>
      </c>
      <c r="E3753" s="52"/>
    </row>
    <row r="3754" spans="1:5" ht="15">
      <c r="A3754" s="42" t="s">
        <v>9</v>
      </c>
      <c r="B3754" s="51">
        <v>36594</v>
      </c>
      <c r="C3754" s="42" t="s">
        <v>69</v>
      </c>
      <c r="E3754" s="52"/>
    </row>
    <row r="3755" spans="1:5" ht="15">
      <c r="A3755" s="42" t="s">
        <v>9</v>
      </c>
      <c r="B3755" s="51">
        <v>37012</v>
      </c>
      <c r="C3755" s="42" t="s">
        <v>72</v>
      </c>
      <c r="E3755" s="52"/>
    </row>
    <row r="3756" spans="1:5" ht="15">
      <c r="A3756" s="42" t="s">
        <v>9</v>
      </c>
      <c r="B3756" s="42" t="s">
        <v>81</v>
      </c>
      <c r="C3756" s="42" t="s">
        <v>76</v>
      </c>
      <c r="E3756" s="52"/>
    </row>
    <row r="3757" spans="1:5" ht="15">
      <c r="A3757" s="42" t="s">
        <v>9</v>
      </c>
      <c r="B3757" s="51">
        <v>36650</v>
      </c>
      <c r="C3757" s="42" t="s">
        <v>84</v>
      </c>
      <c r="E3757" s="52"/>
    </row>
    <row r="3758" spans="1:5" ht="15">
      <c r="A3758" s="42" t="s">
        <v>9</v>
      </c>
      <c r="B3758" s="42" t="s">
        <v>94</v>
      </c>
      <c r="C3758" s="42" t="s">
        <v>90</v>
      </c>
      <c r="E3758" s="52"/>
    </row>
    <row r="3759" spans="1:5" ht="15">
      <c r="A3759" s="42" t="s">
        <v>9</v>
      </c>
      <c r="B3759" s="51">
        <v>36627</v>
      </c>
      <c r="C3759" s="42" t="s">
        <v>96</v>
      </c>
      <c r="E3759" s="52"/>
    </row>
    <row r="3760" spans="1:5" ht="15">
      <c r="A3760" s="42" t="s">
        <v>9</v>
      </c>
      <c r="B3760" s="42" t="s">
        <v>103</v>
      </c>
      <c r="C3760" s="42" t="s">
        <v>101</v>
      </c>
      <c r="E3760" s="52"/>
    </row>
    <row r="3761" spans="1:5" ht="15">
      <c r="A3761" s="42" t="s">
        <v>8</v>
      </c>
      <c r="B3761" s="42" t="s">
        <v>108</v>
      </c>
      <c r="C3761" s="42" t="s">
        <v>106</v>
      </c>
      <c r="E3761" s="52"/>
    </row>
    <row r="3762" spans="1:5" ht="15">
      <c r="A3762" s="42" t="s">
        <v>9</v>
      </c>
      <c r="B3762" s="51">
        <v>42926</v>
      </c>
      <c r="C3762" s="42" t="s">
        <v>111</v>
      </c>
      <c r="E3762" s="52"/>
    </row>
    <row r="3763" spans="1:5" ht="15">
      <c r="A3763" s="42" t="s">
        <v>8</v>
      </c>
      <c r="B3763" s="51">
        <v>36559</v>
      </c>
      <c r="C3763" s="42" t="s">
        <v>115</v>
      </c>
      <c r="E3763" s="52"/>
    </row>
    <row r="3764" spans="1:5" ht="15">
      <c r="A3764" s="42" t="s">
        <v>9</v>
      </c>
      <c r="B3764" s="42" t="s">
        <v>123</v>
      </c>
      <c r="C3764" s="42" t="s">
        <v>119</v>
      </c>
      <c r="E3764" s="52"/>
    </row>
    <row r="3765" spans="1:5" ht="15">
      <c r="A3765" s="42" t="s">
        <v>9</v>
      </c>
      <c r="B3765" s="42" t="s">
        <v>128</v>
      </c>
      <c r="C3765" s="42" t="s">
        <v>124</v>
      </c>
      <c r="E3765" s="52"/>
    </row>
    <row r="3766" spans="1:5" ht="15">
      <c r="A3766" s="42" t="s">
        <v>9</v>
      </c>
      <c r="B3766" s="51">
        <v>35886</v>
      </c>
      <c r="C3766" s="42" t="s">
        <v>131</v>
      </c>
      <c r="E3766" s="52"/>
    </row>
    <row r="3767" spans="1:5" ht="15">
      <c r="A3767" s="42" t="s">
        <v>9</v>
      </c>
      <c r="B3767" s="42" t="s">
        <v>138</v>
      </c>
      <c r="C3767" s="42" t="s">
        <v>135</v>
      </c>
      <c r="E3767" s="52"/>
    </row>
    <row r="3768" spans="1:5" ht="15">
      <c r="A3768" s="42" t="s">
        <v>9</v>
      </c>
      <c r="B3768" s="42" t="s">
        <v>145</v>
      </c>
      <c r="C3768" s="42" t="s">
        <v>140</v>
      </c>
      <c r="E3768" s="52"/>
    </row>
    <row r="3769" spans="1:5" ht="15">
      <c r="A3769" s="42" t="s">
        <v>8</v>
      </c>
      <c r="B3769" s="51">
        <v>36655</v>
      </c>
      <c r="C3769" s="42" t="s">
        <v>147</v>
      </c>
      <c r="E3769" s="52"/>
    </row>
    <row r="3770" spans="1:5" ht="15">
      <c r="A3770" s="42" t="s">
        <v>9</v>
      </c>
      <c r="B3770" s="51">
        <v>36560</v>
      </c>
      <c r="C3770" s="42" t="s">
        <v>151</v>
      </c>
      <c r="E3770" s="52"/>
    </row>
    <row r="3771" spans="1:5" ht="15">
      <c r="A3771" s="42" t="s">
        <v>9</v>
      </c>
      <c r="B3771" s="51">
        <v>36869</v>
      </c>
      <c r="C3771" s="42" t="s">
        <v>157</v>
      </c>
      <c r="E3771" s="52"/>
    </row>
    <row r="3772" spans="1:5" ht="15">
      <c r="A3772" s="42" t="s">
        <v>9</v>
      </c>
      <c r="B3772" s="51">
        <v>36681</v>
      </c>
      <c r="C3772" s="42" t="s">
        <v>161</v>
      </c>
      <c r="E3772" s="52"/>
    </row>
    <row r="3773" spans="1:5" ht="15">
      <c r="A3773" s="42" t="s">
        <v>9</v>
      </c>
      <c r="B3773" s="42" t="s">
        <v>172</v>
      </c>
      <c r="C3773" s="42" t="s">
        <v>167</v>
      </c>
      <c r="E3773" s="52"/>
    </row>
    <row r="3774" spans="1:5" ht="15">
      <c r="A3774" s="42" t="s">
        <v>9</v>
      </c>
      <c r="B3774" s="51">
        <v>36951</v>
      </c>
      <c r="C3774" s="42" t="s">
        <v>173</v>
      </c>
      <c r="E3774" s="52"/>
    </row>
    <row r="3775" spans="1:5" ht="15">
      <c r="A3775" s="42" t="s">
        <v>9</v>
      </c>
      <c r="B3775" s="51">
        <v>36715</v>
      </c>
      <c r="C3775" s="42" t="s">
        <v>178</v>
      </c>
      <c r="E3775" s="52"/>
    </row>
    <row r="3776" spans="1:5" ht="15">
      <c r="A3776" s="42" t="s">
        <v>9</v>
      </c>
      <c r="B3776" s="51">
        <v>35985</v>
      </c>
      <c r="C3776" s="42" t="s">
        <v>183</v>
      </c>
      <c r="E3776" s="52"/>
    </row>
    <row r="3777" spans="1:5" ht="15">
      <c r="A3777" s="42" t="s">
        <v>9</v>
      </c>
      <c r="B3777" s="42" t="s">
        <v>191</v>
      </c>
      <c r="C3777" s="42" t="s">
        <v>188</v>
      </c>
      <c r="E3777" s="52"/>
    </row>
    <row r="3778" spans="1:5" ht="15">
      <c r="A3778" s="42" t="s">
        <v>9</v>
      </c>
      <c r="B3778" s="42" t="s">
        <v>196</v>
      </c>
      <c r="C3778" s="42" t="s">
        <v>192</v>
      </c>
      <c r="E3778" s="52"/>
    </row>
    <row r="3779" spans="1:5" ht="15">
      <c r="A3779" s="42" t="s">
        <v>9</v>
      </c>
      <c r="B3779" s="42" t="s">
        <v>200</v>
      </c>
      <c r="C3779" s="42" t="s">
        <v>197</v>
      </c>
      <c r="E3779" s="52"/>
    </row>
    <row r="3780" spans="1:5" ht="15">
      <c r="A3780" s="42" t="s">
        <v>9</v>
      </c>
      <c r="B3780" s="51">
        <v>36714</v>
      </c>
      <c r="C3780" s="42" t="s">
        <v>207</v>
      </c>
      <c r="E3780" s="52"/>
    </row>
    <row r="3781" spans="1:5" ht="15">
      <c r="A3781" s="42" t="s">
        <v>9</v>
      </c>
      <c r="B3781" s="42" t="s">
        <v>216</v>
      </c>
      <c r="C3781" s="42" t="s">
        <v>212</v>
      </c>
      <c r="E3781" s="52"/>
    </row>
    <row r="3782" spans="1:5" ht="15">
      <c r="A3782" s="42" t="s">
        <v>9</v>
      </c>
      <c r="B3782" s="51">
        <v>36436</v>
      </c>
      <c r="C3782" s="42">
        <v>106310</v>
      </c>
      <c r="E3782" s="52"/>
    </row>
    <row r="3783" spans="1:5" ht="15">
      <c r="A3783" s="42" t="s">
        <v>9</v>
      </c>
      <c r="B3783" s="42" t="s">
        <v>223</v>
      </c>
      <c r="C3783" s="42" t="s">
        <v>221</v>
      </c>
      <c r="E3783" s="52"/>
    </row>
    <row r="3784" spans="1:5" ht="15">
      <c r="A3784" s="42" t="s">
        <v>9</v>
      </c>
      <c r="B3784" s="42" t="s">
        <v>228</v>
      </c>
      <c r="C3784" s="42" t="s">
        <v>225</v>
      </c>
      <c r="E3784" s="52"/>
    </row>
    <row r="3785" spans="1:5" ht="15">
      <c r="A3785" s="42" t="s">
        <v>9</v>
      </c>
      <c r="B3785" s="42" t="s">
        <v>234</v>
      </c>
      <c r="C3785" s="42" t="s">
        <v>231</v>
      </c>
      <c r="E3785" s="52"/>
    </row>
    <row r="3786" spans="1:5" ht="15">
      <c r="A3786" s="42" t="s">
        <v>9</v>
      </c>
      <c r="B3786" s="42" t="s">
        <v>240</v>
      </c>
      <c r="C3786" s="42" t="s">
        <v>237</v>
      </c>
      <c r="E3786" s="52"/>
    </row>
    <row r="3787" spans="1:5" ht="15">
      <c r="A3787" s="42" t="s">
        <v>9</v>
      </c>
      <c r="B3787" s="42" t="s">
        <v>245</v>
      </c>
      <c r="C3787" s="42" t="s">
        <v>242</v>
      </c>
      <c r="E3787" s="52"/>
    </row>
    <row r="3788" spans="1:5" ht="15">
      <c r="A3788" s="42" t="s">
        <v>9</v>
      </c>
      <c r="B3788" s="57">
        <v>36778</v>
      </c>
      <c r="C3788" s="42" t="s">
        <v>247</v>
      </c>
      <c r="E3788" s="52"/>
    </row>
    <row r="3789" spans="1:5" ht="15">
      <c r="A3789" s="42" t="s">
        <v>9</v>
      </c>
      <c r="B3789" s="42" t="s">
        <v>348</v>
      </c>
      <c r="C3789" s="42" t="s">
        <v>345</v>
      </c>
      <c r="E3789" s="52"/>
    </row>
    <row r="3790" spans="1:5" ht="15">
      <c r="A3790" s="42" t="s">
        <v>8</v>
      </c>
      <c r="B3790" s="51">
        <v>36564</v>
      </c>
      <c r="C3790" s="42" t="s">
        <v>367</v>
      </c>
      <c r="E3790" s="52"/>
    </row>
    <row r="3791" spans="1:5" ht="15">
      <c r="A3791" s="42" t="s">
        <v>9</v>
      </c>
      <c r="B3791" s="51">
        <v>36656</v>
      </c>
      <c r="C3791" s="42" t="s">
        <v>383</v>
      </c>
      <c r="E3791" s="52"/>
    </row>
    <row r="3792" spans="1:5" ht="15">
      <c r="A3792" s="42" t="s">
        <v>9</v>
      </c>
      <c r="B3792" s="42" t="s">
        <v>393</v>
      </c>
      <c r="C3792" s="42" t="s">
        <v>391</v>
      </c>
      <c r="E3792" s="52"/>
    </row>
    <row r="3793" spans="1:5" ht="15">
      <c r="A3793" s="42" t="s">
        <v>9</v>
      </c>
      <c r="B3793" s="51">
        <v>36658</v>
      </c>
      <c r="C3793" s="42" t="s">
        <v>404</v>
      </c>
      <c r="E3793" s="52"/>
    </row>
    <row r="3794" spans="1:5" ht="15">
      <c r="A3794" s="42" t="s">
        <v>9</v>
      </c>
      <c r="B3794" s="42" t="s">
        <v>419</v>
      </c>
      <c r="C3794" s="42" t="s">
        <v>416</v>
      </c>
      <c r="E3794" s="52"/>
    </row>
    <row r="3795" spans="1:5" ht="15">
      <c r="A3795" s="42" t="s">
        <v>8</v>
      </c>
      <c r="B3795" s="42" t="s">
        <v>436</v>
      </c>
      <c r="C3795" s="42" t="s">
        <v>431</v>
      </c>
      <c r="E3795" s="52"/>
    </row>
    <row r="3796" spans="1:5" ht="15">
      <c r="A3796" s="42" t="s">
        <v>9</v>
      </c>
      <c r="B3796" s="51">
        <v>36867</v>
      </c>
      <c r="C3796" s="42" t="s">
        <v>447</v>
      </c>
      <c r="E3796" s="52"/>
    </row>
    <row r="3797" spans="1:5" ht="15">
      <c r="A3797" s="42" t="s">
        <v>9</v>
      </c>
      <c r="B3797" s="42" t="s">
        <v>464</v>
      </c>
      <c r="C3797" s="42" t="s">
        <v>461</v>
      </c>
      <c r="E3797" s="52"/>
    </row>
    <row r="3798" spans="1:5" ht="15">
      <c r="A3798" s="42" t="s">
        <v>8</v>
      </c>
      <c r="B3798" s="42" t="s">
        <v>479</v>
      </c>
      <c r="C3798" s="42" t="s">
        <v>475</v>
      </c>
      <c r="E3798" s="52"/>
    </row>
    <row r="3799" spans="1:5" ht="15">
      <c r="A3799" s="42" t="s">
        <v>8</v>
      </c>
      <c r="B3799" s="42" t="s">
        <v>487</v>
      </c>
      <c r="C3799" s="42" t="s">
        <v>485</v>
      </c>
      <c r="E3799" s="52"/>
    </row>
    <row r="3800" spans="1:5" ht="15">
      <c r="A3800" s="42" t="s">
        <v>8</v>
      </c>
      <c r="B3800" s="51">
        <v>37015</v>
      </c>
      <c r="C3800" s="42" t="s">
        <v>499</v>
      </c>
      <c r="E3800" s="52"/>
    </row>
    <row r="3801" spans="1:5" ht="15">
      <c r="A3801" s="42" t="s">
        <v>9</v>
      </c>
      <c r="B3801" s="42" t="s">
        <v>515</v>
      </c>
      <c r="C3801" s="42" t="s">
        <v>510</v>
      </c>
      <c r="E3801" s="52"/>
    </row>
    <row r="3802" spans="1:5" ht="15">
      <c r="A3802" s="42" t="s">
        <v>8</v>
      </c>
      <c r="B3802" s="51">
        <v>36595</v>
      </c>
      <c r="C3802" s="42" t="s">
        <v>526</v>
      </c>
      <c r="E3802" s="52"/>
    </row>
    <row r="3803" spans="1:5" ht="15">
      <c r="A3803" s="42" t="s">
        <v>8</v>
      </c>
      <c r="B3803" s="42" t="s">
        <v>539</v>
      </c>
      <c r="C3803" s="42" t="s">
        <v>533</v>
      </c>
      <c r="E3803" s="52"/>
    </row>
    <row r="3804" spans="1:5" ht="15">
      <c r="A3804" s="42" t="s">
        <v>9</v>
      </c>
      <c r="B3804" s="57">
        <v>36109</v>
      </c>
      <c r="C3804" s="42" t="s">
        <v>551</v>
      </c>
      <c r="E3804" s="52"/>
    </row>
    <row r="3805" spans="1:5" ht="15">
      <c r="A3805" s="42" t="s">
        <v>9</v>
      </c>
      <c r="B3805" s="42" t="s">
        <v>645</v>
      </c>
      <c r="C3805" s="42" t="s">
        <v>640</v>
      </c>
      <c r="E3805" s="52"/>
    </row>
    <row r="3806" spans="1:5" ht="15">
      <c r="A3806" s="42" t="s">
        <v>9</v>
      </c>
      <c r="B3806" s="42" t="s">
        <v>429</v>
      </c>
      <c r="C3806" s="42" t="s">
        <v>713</v>
      </c>
      <c r="E3806" s="52"/>
    </row>
    <row r="3807" spans="1:5" ht="15">
      <c r="A3807" s="42" t="s">
        <v>9</v>
      </c>
      <c r="B3807" s="51">
        <v>36319</v>
      </c>
      <c r="C3807" s="42" t="s">
        <v>728</v>
      </c>
      <c r="E3807" s="52"/>
    </row>
    <row r="3808" spans="1:5" ht="15">
      <c r="A3808" s="42" t="s">
        <v>9</v>
      </c>
      <c r="B3808" s="51">
        <v>35614</v>
      </c>
      <c r="C3808" s="42" t="s">
        <v>739</v>
      </c>
      <c r="E3808" s="52"/>
    </row>
    <row r="3809" spans="1:5" ht="15">
      <c r="A3809" s="42" t="s">
        <v>8</v>
      </c>
      <c r="B3809" s="42" t="s">
        <v>762</v>
      </c>
      <c r="C3809" s="42" t="s">
        <v>755</v>
      </c>
      <c r="E3809" s="52"/>
    </row>
    <row r="3810" spans="1:5" ht="15">
      <c r="A3810" s="42" t="s">
        <v>9</v>
      </c>
      <c r="B3810" s="42" t="s">
        <v>775</v>
      </c>
      <c r="C3810" s="42" t="s">
        <v>772</v>
      </c>
      <c r="E3810" s="52"/>
    </row>
    <row r="3811" spans="1:5" ht="15">
      <c r="A3811" s="42" t="s">
        <v>9</v>
      </c>
      <c r="B3811" s="42" t="s">
        <v>479</v>
      </c>
      <c r="C3811" s="42" t="s">
        <v>786</v>
      </c>
      <c r="E3811" s="52"/>
    </row>
    <row r="3812" spans="1:5" ht="15">
      <c r="A3812" s="42" t="s">
        <v>8</v>
      </c>
      <c r="B3812" s="42" t="s">
        <v>809</v>
      </c>
      <c r="C3812" s="42" t="s">
        <v>803</v>
      </c>
      <c r="E3812" s="52"/>
    </row>
    <row r="3813" spans="1:5" ht="15">
      <c r="A3813" s="42" t="s">
        <v>9</v>
      </c>
      <c r="B3813" s="51">
        <v>37012</v>
      </c>
      <c r="C3813" s="42" t="s">
        <v>817</v>
      </c>
      <c r="E3813" s="52"/>
    </row>
    <row r="3814" spans="1:5" ht="15">
      <c r="A3814" s="42" t="s">
        <v>9</v>
      </c>
      <c r="B3814" s="51">
        <v>36955</v>
      </c>
      <c r="C3814" s="42" t="s">
        <v>827</v>
      </c>
      <c r="E3814" s="52"/>
    </row>
    <row r="3815" spans="1:5" ht="15">
      <c r="A3815" s="42" t="s">
        <v>8</v>
      </c>
      <c r="B3815" s="42" t="s">
        <v>322</v>
      </c>
      <c r="C3815" s="42" t="s">
        <v>841</v>
      </c>
      <c r="E3815" s="52"/>
    </row>
    <row r="3816" spans="1:5" ht="15">
      <c r="A3816" s="42" t="s">
        <v>9</v>
      </c>
      <c r="B3816" s="51">
        <v>37012</v>
      </c>
      <c r="C3816" s="42" t="s">
        <v>860</v>
      </c>
      <c r="E3816" s="52"/>
    </row>
    <row r="3817" spans="1:5" ht="15">
      <c r="A3817" s="42" t="s">
        <v>9</v>
      </c>
      <c r="B3817" s="51">
        <v>36621</v>
      </c>
      <c r="C3817" s="42" t="s">
        <v>871</v>
      </c>
      <c r="E3817" s="52"/>
    </row>
    <row r="3818" spans="1:5" ht="15">
      <c r="A3818" s="42" t="s">
        <v>9</v>
      </c>
      <c r="B3818" s="42" t="s">
        <v>892</v>
      </c>
      <c r="C3818" s="42" t="s">
        <v>889</v>
      </c>
      <c r="E3818" s="52"/>
    </row>
    <row r="3819" spans="1:5" ht="15">
      <c r="A3819" s="42" t="s">
        <v>9</v>
      </c>
      <c r="B3819" s="42" t="s">
        <v>2658</v>
      </c>
      <c r="C3819" s="42" t="s">
        <v>2651</v>
      </c>
      <c r="E3819" s="52"/>
    </row>
    <row r="3820" spans="1:5" ht="15">
      <c r="A3820" s="42" t="s">
        <v>9</v>
      </c>
      <c r="B3820" s="42" t="s">
        <v>103</v>
      </c>
      <c r="C3820" s="42" t="s">
        <v>2671</v>
      </c>
      <c r="E3820" s="52"/>
    </row>
    <row r="3821" spans="1:5" ht="15">
      <c r="A3821" s="42" t="s">
        <v>9</v>
      </c>
      <c r="B3821" s="42" t="s">
        <v>2682</v>
      </c>
      <c r="C3821" s="42" t="s">
        <v>2680</v>
      </c>
      <c r="E3821" s="52"/>
    </row>
    <row r="3822" spans="1:5" ht="15">
      <c r="A3822" s="42" t="s">
        <v>9</v>
      </c>
      <c r="B3822" s="42" t="s">
        <v>2687</v>
      </c>
      <c r="C3822" s="42" t="s">
        <v>2685</v>
      </c>
      <c r="E3822" s="52"/>
    </row>
    <row r="3823" spans="1:5" ht="15">
      <c r="A3823" s="42" t="s">
        <v>9</v>
      </c>
      <c r="B3823" s="42" t="s">
        <v>2720</v>
      </c>
      <c r="C3823" s="42" t="s">
        <v>2716</v>
      </c>
      <c r="E3823" s="52"/>
    </row>
    <row r="3824" spans="1:5" ht="15.75" customHeight="1">
      <c r="C3824" s="88"/>
      <c r="E3824" s="52"/>
    </row>
    <row r="3825" spans="3:5" ht="15.75" customHeight="1">
      <c r="C3825" s="88"/>
      <c r="E3825" s="52"/>
    </row>
    <row r="3826" spans="3:5" ht="15.75" customHeight="1">
      <c r="C3826" s="88"/>
      <c r="E3826" s="52"/>
    </row>
    <row r="3827" spans="3:5" ht="15.75" customHeight="1">
      <c r="C3827" s="88"/>
      <c r="E3827" s="52"/>
    </row>
    <row r="3828" spans="3:5" ht="15.75" customHeight="1">
      <c r="C3828" s="88"/>
      <c r="E3828" s="52"/>
    </row>
    <row r="3829" spans="3:5" ht="15.75" customHeight="1">
      <c r="C3829" s="88"/>
      <c r="E3829" s="52"/>
    </row>
    <row r="3830" spans="3:5" ht="15.75" customHeight="1">
      <c r="C3830" s="88"/>
      <c r="E3830" s="52"/>
    </row>
    <row r="3831" spans="3:5" ht="15.75" customHeight="1">
      <c r="C3831" s="88"/>
      <c r="E3831" s="52"/>
    </row>
    <row r="3832" spans="3:5" ht="15.75" customHeight="1">
      <c r="C3832" s="88"/>
      <c r="E3832" s="52"/>
    </row>
    <row r="3833" spans="3:5" ht="15.75" customHeight="1">
      <c r="C3833" s="88"/>
      <c r="E3833" s="52"/>
    </row>
    <row r="3834" spans="3:5" ht="15.75" customHeight="1">
      <c r="C3834" s="88"/>
      <c r="E3834" s="52"/>
    </row>
    <row r="3835" spans="3:5" ht="15.75" customHeight="1">
      <c r="C3835" s="88"/>
      <c r="E3835" s="52"/>
    </row>
    <row r="3836" spans="3:5" ht="15.75" customHeight="1">
      <c r="C3836" s="88"/>
      <c r="E3836" s="52"/>
    </row>
    <row r="3837" spans="3:5" ht="15.75" customHeight="1">
      <c r="C3837" s="88"/>
      <c r="E3837" s="52"/>
    </row>
    <row r="3838" spans="3:5" ht="15.75" customHeight="1">
      <c r="C3838" s="88"/>
      <c r="E3838" s="52"/>
    </row>
    <row r="3839" spans="3:5" ht="15.75" customHeight="1">
      <c r="C3839" s="88"/>
      <c r="E3839" s="52"/>
    </row>
    <row r="3840" spans="3:5" ht="15.75" customHeight="1">
      <c r="C3840" s="88"/>
      <c r="E3840" s="52"/>
    </row>
    <row r="3841" spans="3:5" ht="15.75" customHeight="1">
      <c r="C3841" s="88"/>
      <c r="E3841" s="52"/>
    </row>
    <row r="3842" spans="3:5" ht="15.75" customHeight="1">
      <c r="C3842" s="88"/>
      <c r="E3842" s="52"/>
    </row>
    <row r="3843" spans="3:5" ht="15.75" customHeight="1">
      <c r="C3843" s="88"/>
      <c r="E3843" s="52"/>
    </row>
    <row r="3844" spans="3:5" ht="15.75" customHeight="1">
      <c r="C3844" s="88"/>
      <c r="E3844" s="52"/>
    </row>
    <row r="3845" spans="3:5" ht="15.75" customHeight="1">
      <c r="C3845" s="88"/>
      <c r="E3845" s="52"/>
    </row>
    <row r="3846" spans="3:5" ht="15.75" customHeight="1">
      <c r="C3846" s="88"/>
      <c r="E3846" s="52"/>
    </row>
    <row r="3847" spans="3:5" ht="15.75" customHeight="1">
      <c r="C3847" s="88"/>
      <c r="E3847" s="52"/>
    </row>
    <row r="3848" spans="3:5" ht="15.75" customHeight="1">
      <c r="C3848" s="88"/>
      <c r="E3848" s="52"/>
    </row>
    <row r="3849" spans="3:5" ht="15.75" customHeight="1">
      <c r="C3849" s="88"/>
      <c r="E3849" s="52"/>
    </row>
    <row r="3850" spans="3:5" ht="15.75" customHeight="1">
      <c r="C3850" s="88"/>
      <c r="E3850" s="52"/>
    </row>
    <row r="3851" spans="3:5" ht="15.75" customHeight="1">
      <c r="C3851" s="88"/>
      <c r="E3851" s="52"/>
    </row>
    <row r="3852" spans="3:5" ht="15.75" customHeight="1">
      <c r="C3852" s="88"/>
      <c r="E3852" s="52"/>
    </row>
    <row r="3853" spans="3:5" ht="15.75" customHeight="1">
      <c r="C3853" s="88"/>
      <c r="E3853" s="52"/>
    </row>
    <row r="3854" spans="3:5" ht="15.75" customHeight="1">
      <c r="C3854" s="88"/>
      <c r="E3854" s="52"/>
    </row>
    <row r="3855" spans="3:5" ht="15.75" customHeight="1">
      <c r="C3855" s="88"/>
      <c r="E3855" s="52"/>
    </row>
    <row r="3856" spans="3:5" ht="15.75" customHeight="1">
      <c r="C3856" s="88"/>
      <c r="E3856" s="52"/>
    </row>
    <row r="3857" spans="3:5" ht="15.75" customHeight="1">
      <c r="C3857" s="88"/>
      <c r="E3857" s="52"/>
    </row>
    <row r="3858" spans="3:5" ht="15.75" customHeight="1">
      <c r="C3858" s="88"/>
      <c r="E3858" s="52"/>
    </row>
    <row r="3859" spans="3:5" ht="15.75" customHeight="1">
      <c r="C3859" s="88"/>
      <c r="E3859" s="52"/>
    </row>
    <row r="3860" spans="3:5" ht="15.75" customHeight="1">
      <c r="C3860" s="88"/>
      <c r="E3860" s="52"/>
    </row>
    <row r="3861" spans="3:5" ht="15.75" customHeight="1">
      <c r="C3861" s="88"/>
      <c r="E3861" s="52"/>
    </row>
    <row r="3862" spans="3:5" ht="15.75" customHeight="1">
      <c r="C3862" s="88"/>
      <c r="E3862" s="52"/>
    </row>
    <row r="3863" spans="3:5" ht="15.75" customHeight="1">
      <c r="C3863" s="88"/>
      <c r="E3863" s="52"/>
    </row>
    <row r="3864" spans="3:5" ht="15.75" customHeight="1">
      <c r="C3864" s="88"/>
      <c r="E3864" s="52"/>
    </row>
    <row r="3865" spans="3:5" ht="15.75" customHeight="1">
      <c r="C3865" s="88"/>
      <c r="E3865" s="52"/>
    </row>
    <row r="3866" spans="3:5" ht="15.75" customHeight="1">
      <c r="C3866" s="88"/>
      <c r="E3866" s="52"/>
    </row>
    <row r="3867" spans="3:5" ht="15.75" customHeight="1">
      <c r="C3867" s="88"/>
      <c r="E3867" s="52"/>
    </row>
    <row r="3868" spans="3:5" ht="15.75" customHeight="1">
      <c r="C3868" s="88"/>
      <c r="E3868" s="52"/>
    </row>
    <row r="3869" spans="3:5" ht="15.75" customHeight="1">
      <c r="C3869" s="88"/>
      <c r="E3869" s="52"/>
    </row>
    <row r="3870" spans="3:5" ht="15.75" customHeight="1">
      <c r="C3870" s="88"/>
      <c r="E3870" s="52"/>
    </row>
    <row r="3871" spans="3:5" ht="15.75" customHeight="1">
      <c r="C3871" s="88"/>
      <c r="E3871" s="52"/>
    </row>
    <row r="3872" spans="3:5" ht="15.75" customHeight="1">
      <c r="C3872" s="88"/>
      <c r="E3872" s="52"/>
    </row>
    <row r="3873" spans="3:5" ht="15.75" customHeight="1">
      <c r="C3873" s="88"/>
      <c r="E3873" s="52"/>
    </row>
    <row r="3874" spans="3:5" ht="15.75" customHeight="1">
      <c r="C3874" s="88"/>
      <c r="E3874" s="52"/>
    </row>
    <row r="3875" spans="3:5" ht="15.75" customHeight="1">
      <c r="C3875" s="88"/>
      <c r="E3875" s="52"/>
    </row>
    <row r="3876" spans="3:5" ht="15.75" customHeight="1">
      <c r="C3876" s="88"/>
      <c r="E3876" s="52"/>
    </row>
    <row r="3877" spans="3:5" ht="15.75" customHeight="1">
      <c r="C3877" s="88"/>
      <c r="E3877" s="52"/>
    </row>
    <row r="3878" spans="3:5" ht="15.75" customHeight="1">
      <c r="C3878" s="88"/>
      <c r="E3878" s="52"/>
    </row>
    <row r="3879" spans="3:5" ht="15.75" customHeight="1">
      <c r="C3879" s="88"/>
      <c r="E3879" s="52"/>
    </row>
    <row r="3880" spans="3:5" ht="15.75" customHeight="1">
      <c r="C3880" s="88"/>
      <c r="E3880" s="52"/>
    </row>
    <row r="3881" spans="3:5" ht="15.75" customHeight="1">
      <c r="C3881" s="88"/>
      <c r="E3881" s="52"/>
    </row>
    <row r="3882" spans="3:5" ht="15.75" customHeight="1">
      <c r="C3882" s="88"/>
      <c r="E3882" s="52"/>
    </row>
    <row r="3883" spans="3:5" ht="15.75" customHeight="1">
      <c r="C3883" s="88"/>
      <c r="E3883" s="52"/>
    </row>
    <row r="3884" spans="3:5" ht="15.75" customHeight="1">
      <c r="C3884" s="88"/>
      <c r="E3884" s="52"/>
    </row>
    <row r="3885" spans="3:5" ht="15.75" customHeight="1">
      <c r="C3885" s="88"/>
      <c r="E3885" s="52"/>
    </row>
    <row r="3886" spans="3:5" ht="15.75" customHeight="1">
      <c r="C3886" s="88"/>
      <c r="E3886" s="52"/>
    </row>
    <row r="3887" spans="3:5" ht="15.75" customHeight="1">
      <c r="C3887" s="88"/>
      <c r="E3887" s="52"/>
    </row>
    <row r="3888" spans="3:5" ht="15.75" customHeight="1">
      <c r="C3888" s="88"/>
      <c r="E3888" s="52"/>
    </row>
    <row r="3889" spans="3:5" ht="15.75" customHeight="1">
      <c r="C3889" s="88"/>
      <c r="E3889" s="52"/>
    </row>
    <row r="3890" spans="3:5" ht="15.75" customHeight="1">
      <c r="C3890" s="88"/>
      <c r="E3890" s="52"/>
    </row>
    <row r="3891" spans="3:5" ht="15.75" customHeight="1">
      <c r="C3891" s="88"/>
      <c r="E3891" s="52"/>
    </row>
    <row r="3892" spans="3:5" ht="15.75" customHeight="1">
      <c r="C3892" s="88"/>
      <c r="E3892" s="52"/>
    </row>
    <row r="3893" spans="3:5" ht="15.75" customHeight="1">
      <c r="C3893" s="88"/>
      <c r="E3893" s="52"/>
    </row>
    <row r="3894" spans="3:5" ht="15.75" customHeight="1">
      <c r="C3894" s="88"/>
      <c r="E3894" s="52"/>
    </row>
    <row r="3895" spans="3:5" ht="15.75" customHeight="1">
      <c r="C3895" s="88"/>
      <c r="E3895" s="52"/>
    </row>
    <row r="3896" spans="3:5" ht="15.75" customHeight="1">
      <c r="C3896" s="88"/>
      <c r="E3896" s="52"/>
    </row>
    <row r="3897" spans="3:5" ht="15.75" customHeight="1">
      <c r="C3897" s="88"/>
      <c r="E3897" s="52"/>
    </row>
    <row r="3898" spans="3:5" ht="15.75" customHeight="1">
      <c r="C3898" s="88"/>
      <c r="E3898" s="52"/>
    </row>
    <row r="3899" spans="3:5" ht="15.75" customHeight="1">
      <c r="C3899" s="88"/>
      <c r="E3899" s="52"/>
    </row>
    <row r="3900" spans="3:5" ht="15.75" customHeight="1">
      <c r="C3900" s="88"/>
      <c r="E3900" s="52"/>
    </row>
    <row r="3901" spans="3:5" ht="15.75" customHeight="1">
      <c r="C3901" s="88"/>
      <c r="E3901" s="52"/>
    </row>
    <row r="3902" spans="3:5" ht="15.75" customHeight="1">
      <c r="C3902" s="88"/>
      <c r="E3902" s="52"/>
    </row>
    <row r="3903" spans="3:5" ht="15.75" customHeight="1">
      <c r="C3903" s="88"/>
      <c r="E3903" s="52"/>
    </row>
    <row r="3904" spans="3:5" ht="15.75" customHeight="1">
      <c r="C3904" s="88"/>
      <c r="E3904" s="52"/>
    </row>
    <row r="3905" spans="3:5" ht="15.75" customHeight="1">
      <c r="C3905" s="88"/>
      <c r="E3905" s="52"/>
    </row>
    <row r="3906" spans="3:5" ht="15.75" customHeight="1">
      <c r="C3906" s="88"/>
      <c r="E3906" s="52"/>
    </row>
    <row r="3907" spans="3:5" ht="15.75" customHeight="1">
      <c r="C3907" s="88"/>
      <c r="E3907" s="52"/>
    </row>
    <row r="3908" spans="3:5" ht="15.75" customHeight="1">
      <c r="C3908" s="88"/>
      <c r="E3908" s="52"/>
    </row>
    <row r="3909" spans="3:5" ht="15.75" customHeight="1">
      <c r="C3909" s="88"/>
      <c r="E3909" s="52"/>
    </row>
    <row r="3910" spans="3:5" ht="15.75" customHeight="1">
      <c r="C3910" s="88"/>
      <c r="E3910" s="52"/>
    </row>
    <row r="3911" spans="3:5" ht="15.75" customHeight="1">
      <c r="C3911" s="88"/>
      <c r="E3911" s="52"/>
    </row>
    <row r="3912" spans="3:5" ht="15.75" customHeight="1">
      <c r="C3912" s="88"/>
      <c r="E3912" s="52"/>
    </row>
    <row r="3913" spans="3:5" ht="15.75" customHeight="1">
      <c r="C3913" s="88"/>
      <c r="E3913" s="52"/>
    </row>
    <row r="3914" spans="3:5" ht="15.75" customHeight="1">
      <c r="C3914" s="88"/>
      <c r="E3914" s="52"/>
    </row>
    <row r="3915" spans="3:5" ht="15.75" customHeight="1">
      <c r="C3915" s="88"/>
      <c r="E3915" s="52"/>
    </row>
    <row r="3916" spans="3:5" ht="15.75" customHeight="1">
      <c r="C3916" s="88"/>
      <c r="E3916" s="52"/>
    </row>
    <row r="3917" spans="3:5" ht="15.75" customHeight="1">
      <c r="C3917" s="88"/>
      <c r="E3917" s="52"/>
    </row>
    <row r="3918" spans="3:5" ht="15.75" customHeight="1">
      <c r="C3918" s="88"/>
      <c r="E3918" s="52"/>
    </row>
    <row r="3919" spans="3:5" ht="15.75" customHeight="1">
      <c r="C3919" s="88"/>
      <c r="E3919" s="52"/>
    </row>
    <row r="3920" spans="3:5" ht="15.75" customHeight="1">
      <c r="C3920" s="88"/>
      <c r="E3920" s="52"/>
    </row>
    <row r="3921" spans="3:5" ht="15.75" customHeight="1">
      <c r="C3921" s="88"/>
      <c r="E3921" s="52"/>
    </row>
    <row r="3922" spans="3:5" ht="15.75" customHeight="1">
      <c r="C3922" s="88"/>
      <c r="E3922" s="52"/>
    </row>
    <row r="3923" spans="3:5" ht="15.75" customHeight="1">
      <c r="C3923" s="88"/>
      <c r="E3923" s="52"/>
    </row>
    <row r="3924" spans="3:5" ht="15.75" customHeight="1">
      <c r="C3924" s="88"/>
      <c r="E3924" s="52"/>
    </row>
    <row r="3925" spans="3:5" ht="15.75" customHeight="1">
      <c r="C3925" s="88"/>
      <c r="E3925" s="52"/>
    </row>
    <row r="3926" spans="3:5" ht="15.75" customHeight="1">
      <c r="C3926" s="88"/>
      <c r="E3926" s="52"/>
    </row>
    <row r="3927" spans="3:5" ht="15.75" customHeight="1">
      <c r="C3927" s="88"/>
      <c r="E3927" s="52"/>
    </row>
    <row r="3928" spans="3:5" ht="15.75" customHeight="1">
      <c r="C3928" s="88"/>
      <c r="E3928" s="52"/>
    </row>
    <row r="3929" spans="3:5" ht="15.75" customHeight="1">
      <c r="C3929" s="88"/>
      <c r="E3929" s="52"/>
    </row>
    <row r="3930" spans="3:5" ht="15.75" customHeight="1">
      <c r="C3930" s="88"/>
      <c r="E3930" s="52"/>
    </row>
    <row r="3931" spans="3:5" ht="15.75" customHeight="1">
      <c r="C3931" s="88"/>
      <c r="E3931" s="52"/>
    </row>
    <row r="3932" spans="3:5" ht="15.75" customHeight="1">
      <c r="C3932" s="88"/>
      <c r="E3932" s="52"/>
    </row>
    <row r="3933" spans="3:5" ht="15.75" customHeight="1">
      <c r="C3933" s="88"/>
      <c r="E3933" s="52"/>
    </row>
    <row r="3934" spans="3:5" ht="15.75" customHeight="1">
      <c r="C3934" s="88"/>
      <c r="E3934" s="52"/>
    </row>
    <row r="3935" spans="3:5" ht="15.75" customHeight="1">
      <c r="C3935" s="88"/>
      <c r="E3935" s="52"/>
    </row>
    <row r="3936" spans="3:5" ht="15.75" customHeight="1">
      <c r="C3936" s="88"/>
      <c r="E3936" s="52"/>
    </row>
    <row r="3937" spans="3:5" ht="15.75" customHeight="1">
      <c r="C3937" s="88"/>
      <c r="E3937" s="52"/>
    </row>
    <row r="3938" spans="3:5" ht="15.75" customHeight="1">
      <c r="C3938" s="88"/>
      <c r="E3938" s="52"/>
    </row>
    <row r="3939" spans="3:5" ht="15.75" customHeight="1">
      <c r="C3939" s="88"/>
      <c r="E3939" s="52"/>
    </row>
    <row r="3940" spans="3:5" ht="15.75" customHeight="1">
      <c r="C3940" s="88"/>
      <c r="E3940" s="52"/>
    </row>
    <row r="3941" spans="3:5" ht="15.75" customHeight="1">
      <c r="C3941" s="88"/>
      <c r="E3941" s="52"/>
    </row>
    <row r="3942" spans="3:5" ht="15.75" customHeight="1">
      <c r="C3942" s="88"/>
      <c r="E3942" s="52"/>
    </row>
    <row r="3943" spans="3:5" ht="15.75" customHeight="1">
      <c r="C3943" s="88"/>
      <c r="E3943" s="52"/>
    </row>
    <row r="3944" spans="3:5" ht="15.75" customHeight="1">
      <c r="C3944" s="88"/>
      <c r="E3944" s="52"/>
    </row>
    <row r="3945" spans="3:5" ht="15.75" customHeight="1">
      <c r="C3945" s="88"/>
      <c r="E3945" s="52"/>
    </row>
    <row r="3946" spans="3:5" ht="15.75" customHeight="1">
      <c r="C3946" s="88"/>
      <c r="E3946" s="52"/>
    </row>
    <row r="3947" spans="3:5" ht="15.75" customHeight="1">
      <c r="C3947" s="88"/>
      <c r="E3947" s="52"/>
    </row>
    <row r="3948" spans="3:5" ht="15.75" customHeight="1">
      <c r="C3948" s="88"/>
      <c r="E3948" s="52"/>
    </row>
    <row r="3949" spans="3:5" ht="15.75" customHeight="1">
      <c r="C3949" s="88"/>
      <c r="E3949" s="52"/>
    </row>
    <row r="3950" spans="3:5" ht="15.75" customHeight="1">
      <c r="C3950" s="88"/>
      <c r="E3950" s="52"/>
    </row>
    <row r="3951" spans="3:5" ht="15.75" customHeight="1">
      <c r="C3951" s="88"/>
      <c r="E3951" s="52"/>
    </row>
    <row r="3952" spans="3:5" ht="15.75" customHeight="1">
      <c r="C3952" s="88"/>
      <c r="E3952" s="52"/>
    </row>
    <row r="3953" spans="3:5" ht="15.75" customHeight="1">
      <c r="C3953" s="88"/>
      <c r="E3953" s="52"/>
    </row>
    <row r="3954" spans="3:5" ht="15.75" customHeight="1">
      <c r="C3954" s="88"/>
      <c r="E3954" s="52"/>
    </row>
    <row r="3955" spans="3:5" ht="15.75" customHeight="1">
      <c r="C3955" s="88"/>
      <c r="E3955" s="52"/>
    </row>
    <row r="3956" spans="3:5" ht="15.75" customHeight="1">
      <c r="C3956" s="88"/>
      <c r="E3956" s="52"/>
    </row>
    <row r="3957" spans="3:5" ht="15.75" customHeight="1">
      <c r="C3957" s="88"/>
      <c r="E3957" s="52"/>
    </row>
    <row r="3958" spans="3:5" ht="15.75" customHeight="1">
      <c r="C3958" s="88"/>
      <c r="E3958" s="52"/>
    </row>
    <row r="3959" spans="3:5" ht="15.75" customHeight="1">
      <c r="C3959" s="88"/>
      <c r="E3959" s="52"/>
    </row>
    <row r="3960" spans="3:5" ht="15.75" customHeight="1">
      <c r="C3960" s="88"/>
      <c r="E3960" s="52"/>
    </row>
    <row r="3961" spans="3:5" ht="15.75" customHeight="1">
      <c r="C3961" s="88"/>
      <c r="E3961" s="52"/>
    </row>
    <row r="3962" spans="3:5" ht="15.75" customHeight="1">
      <c r="C3962" s="88"/>
      <c r="E3962" s="52"/>
    </row>
    <row r="3963" spans="3:5" ht="15.75" customHeight="1">
      <c r="C3963" s="88"/>
      <c r="E3963" s="52"/>
    </row>
    <row r="3964" spans="3:5" ht="15.75" customHeight="1">
      <c r="C3964" s="88"/>
      <c r="E3964" s="52"/>
    </row>
    <row r="3965" spans="3:5" ht="15.75" customHeight="1">
      <c r="C3965" s="88"/>
      <c r="E3965" s="52"/>
    </row>
    <row r="3966" spans="3:5" ht="15.75" customHeight="1">
      <c r="C3966" s="88"/>
      <c r="E3966" s="52"/>
    </row>
    <row r="3967" spans="3:5" ht="15.75" customHeight="1">
      <c r="C3967" s="88"/>
      <c r="E3967" s="52"/>
    </row>
    <row r="3968" spans="3:5" ht="15.75" customHeight="1">
      <c r="C3968" s="88"/>
      <c r="E3968" s="52"/>
    </row>
    <row r="3969" spans="3:5" ht="15.75" customHeight="1">
      <c r="C3969" s="88"/>
      <c r="E3969" s="52"/>
    </row>
    <row r="3970" spans="3:5" ht="15.75" customHeight="1">
      <c r="C3970" s="88"/>
      <c r="E3970" s="52"/>
    </row>
    <row r="3971" spans="3:5" ht="15.75" customHeight="1">
      <c r="C3971" s="88"/>
      <c r="E3971" s="52"/>
    </row>
    <row r="3972" spans="3:5" ht="15.75" customHeight="1">
      <c r="C3972" s="88"/>
      <c r="E3972" s="52"/>
    </row>
    <row r="3973" spans="3:5" ht="15.75" customHeight="1">
      <c r="C3973" s="88"/>
      <c r="E3973" s="52"/>
    </row>
    <row r="3974" spans="3:5" ht="15.75" customHeight="1">
      <c r="C3974" s="88"/>
      <c r="E3974" s="52"/>
    </row>
    <row r="3975" spans="3:5" ht="15.75" customHeight="1">
      <c r="C3975" s="88"/>
      <c r="E3975" s="52"/>
    </row>
    <row r="3976" spans="3:5" ht="15.75" customHeight="1">
      <c r="C3976" s="88"/>
      <c r="E3976" s="52"/>
    </row>
    <row r="3977" spans="3:5" ht="15.75" customHeight="1">
      <c r="C3977" s="88"/>
      <c r="E3977" s="52"/>
    </row>
    <row r="3978" spans="3:5" ht="15.75" customHeight="1">
      <c r="C3978" s="88"/>
      <c r="E3978" s="52"/>
    </row>
    <row r="3979" spans="3:5" ht="15.75" customHeight="1">
      <c r="C3979" s="88"/>
      <c r="E3979" s="52"/>
    </row>
    <row r="3980" spans="3:5" ht="15.75" customHeight="1">
      <c r="C3980" s="88"/>
      <c r="E3980" s="52"/>
    </row>
    <row r="3981" spans="3:5" ht="15.75" customHeight="1">
      <c r="C3981" s="88"/>
      <c r="E3981" s="52"/>
    </row>
    <row r="3982" spans="3:5" ht="15.75" customHeight="1">
      <c r="C3982" s="88"/>
      <c r="E3982" s="52"/>
    </row>
    <row r="3983" spans="3:5" ht="15.75" customHeight="1">
      <c r="C3983" s="88"/>
      <c r="E3983" s="52"/>
    </row>
    <row r="3984" spans="3:5" ht="15.75" customHeight="1">
      <c r="C3984" s="88"/>
      <c r="E3984" s="52"/>
    </row>
    <row r="3985" spans="3:5" ht="15.75" customHeight="1">
      <c r="C3985" s="88"/>
      <c r="E3985" s="52"/>
    </row>
    <row r="3986" spans="3:5" ht="15.75" customHeight="1">
      <c r="C3986" s="88"/>
      <c r="E3986" s="52"/>
    </row>
    <row r="3987" spans="3:5" ht="15.75" customHeight="1">
      <c r="C3987" s="88"/>
      <c r="E3987" s="52"/>
    </row>
    <row r="3988" spans="3:5" ht="15.75" customHeight="1">
      <c r="C3988" s="88"/>
      <c r="E3988" s="52"/>
    </row>
    <row r="3989" spans="3:5" ht="15.75" customHeight="1">
      <c r="C3989" s="88"/>
      <c r="E3989" s="52"/>
    </row>
    <row r="3990" spans="3:5" ht="15.75" customHeight="1">
      <c r="C3990" s="88"/>
      <c r="E3990" s="52"/>
    </row>
    <row r="3991" spans="3:5" ht="15.75" customHeight="1">
      <c r="C3991" s="88"/>
      <c r="E3991" s="52"/>
    </row>
    <row r="3992" spans="3:5" ht="15.75" customHeight="1">
      <c r="C3992" s="88"/>
      <c r="E3992" s="52"/>
    </row>
    <row r="3993" spans="3:5" ht="15.75" customHeight="1">
      <c r="C3993" s="88"/>
      <c r="E3993" s="52"/>
    </row>
    <row r="3994" spans="3:5" ht="15.75" customHeight="1">
      <c r="C3994" s="88"/>
      <c r="E3994" s="52"/>
    </row>
    <row r="3995" spans="3:5" ht="15.75" customHeight="1">
      <c r="C3995" s="88"/>
      <c r="E3995" s="52"/>
    </row>
    <row r="3996" spans="3:5" ht="15.75" customHeight="1">
      <c r="C3996" s="88"/>
      <c r="E3996" s="52"/>
    </row>
    <row r="3997" spans="3:5" ht="15.75" customHeight="1">
      <c r="C3997" s="88"/>
      <c r="E3997" s="52"/>
    </row>
    <row r="3998" spans="3:5" ht="15.75" customHeight="1">
      <c r="C3998" s="88"/>
      <c r="E3998" s="52"/>
    </row>
    <row r="3999" spans="3:5" ht="15.75" customHeight="1">
      <c r="C3999" s="88"/>
      <c r="E3999" s="52"/>
    </row>
    <row r="4000" spans="3:5" ht="15.75" customHeight="1">
      <c r="C4000" s="88"/>
      <c r="E4000" s="52"/>
    </row>
    <row r="4001" spans="3:5" ht="15.75" customHeight="1">
      <c r="C4001" s="88"/>
      <c r="E4001" s="52"/>
    </row>
    <row r="4002" spans="3:5" ht="15.75" customHeight="1">
      <c r="C4002" s="88"/>
      <c r="E4002" s="52"/>
    </row>
    <row r="4003" spans="3:5" ht="15.75" customHeight="1">
      <c r="C4003" s="88"/>
      <c r="E4003" s="52"/>
    </row>
    <row r="4004" spans="3:5" ht="15.75" customHeight="1">
      <c r="C4004" s="88"/>
      <c r="E4004" s="52"/>
    </row>
    <row r="4005" spans="3:5" ht="15.75" customHeight="1">
      <c r="C4005" s="88"/>
      <c r="E4005" s="52"/>
    </row>
    <row r="4006" spans="3:5" ht="15.75" customHeight="1">
      <c r="C4006" s="88"/>
      <c r="E4006" s="52"/>
    </row>
    <row r="4007" spans="3:5" ht="15.75" customHeight="1">
      <c r="C4007" s="88"/>
      <c r="E4007" s="52"/>
    </row>
    <row r="4008" spans="3:5" ht="15.75" customHeight="1">
      <c r="C4008" s="88"/>
      <c r="E4008" s="52"/>
    </row>
    <row r="4009" spans="3:5" ht="15.75" customHeight="1">
      <c r="C4009" s="88"/>
      <c r="E4009" s="52"/>
    </row>
    <row r="4010" spans="3:5" ht="15.75" customHeight="1">
      <c r="C4010" s="88"/>
      <c r="E4010" s="52"/>
    </row>
    <row r="4011" spans="3:5" ht="15.75" customHeight="1">
      <c r="C4011" s="88"/>
      <c r="E4011" s="52"/>
    </row>
    <row r="4012" spans="3:5" ht="15.75" customHeight="1">
      <c r="C4012" s="88"/>
      <c r="E4012" s="52"/>
    </row>
    <row r="4013" spans="3:5" ht="15.75" customHeight="1">
      <c r="C4013" s="88"/>
      <c r="E4013" s="52"/>
    </row>
    <row r="4014" spans="3:5" ht="15.75" customHeight="1">
      <c r="C4014" s="88"/>
      <c r="E4014" s="52"/>
    </row>
    <row r="4015" spans="3:5" ht="15.75" customHeight="1">
      <c r="C4015" s="88"/>
      <c r="E4015" s="52"/>
    </row>
    <row r="4016" spans="3:5" ht="15.75" customHeight="1">
      <c r="C4016" s="88"/>
      <c r="E4016" s="52"/>
    </row>
    <row r="4017" spans="3:5" ht="15.75" customHeight="1">
      <c r="C4017" s="88"/>
      <c r="E4017" s="52"/>
    </row>
    <row r="4018" spans="3:5" ht="15.75" customHeight="1">
      <c r="C4018" s="88"/>
      <c r="E4018" s="52"/>
    </row>
    <row r="4019" spans="3:5" ht="15.75" customHeight="1">
      <c r="C4019" s="88"/>
      <c r="E4019" s="52"/>
    </row>
    <row r="4020" spans="3:5" ht="15.75" customHeight="1">
      <c r="C4020" s="88"/>
      <c r="E4020" s="52"/>
    </row>
    <row r="4021" spans="3:5" ht="15.75" customHeight="1">
      <c r="C4021" s="88"/>
      <c r="E4021" s="52"/>
    </row>
    <row r="4022" spans="3:5" ht="15.75" customHeight="1">
      <c r="C4022" s="88"/>
      <c r="E4022" s="52"/>
    </row>
    <row r="4023" spans="3:5" ht="15.75" customHeight="1">
      <c r="C4023" s="88"/>
      <c r="E4023" s="52"/>
    </row>
    <row r="4024" spans="3:5" ht="15.75" customHeight="1">
      <c r="C4024" s="88"/>
      <c r="E4024" s="52"/>
    </row>
    <row r="4025" spans="3:5" ht="15.75" customHeight="1">
      <c r="C4025" s="88"/>
      <c r="E4025" s="52"/>
    </row>
    <row r="4026" spans="3:5" ht="15.75" customHeight="1">
      <c r="C4026" s="88"/>
      <c r="E4026" s="52"/>
    </row>
    <row r="4027" spans="3:5" ht="15.75" customHeight="1">
      <c r="C4027" s="88"/>
      <c r="E4027" s="52"/>
    </row>
    <row r="4028" spans="3:5" ht="15.75" customHeight="1">
      <c r="C4028" s="88"/>
      <c r="E4028" s="52"/>
    </row>
    <row r="4029" spans="3:5" ht="15.75" customHeight="1">
      <c r="C4029" s="88"/>
      <c r="E4029" s="52"/>
    </row>
    <row r="4030" spans="3:5" ht="15.75" customHeight="1">
      <c r="C4030" s="88"/>
      <c r="E4030" s="52"/>
    </row>
    <row r="4031" spans="3:5" ht="15.75" customHeight="1">
      <c r="C4031" s="88"/>
      <c r="E4031" s="52"/>
    </row>
    <row r="4032" spans="3:5" ht="15.75" customHeight="1">
      <c r="C4032" s="88"/>
      <c r="E4032" s="52"/>
    </row>
    <row r="4033" spans="3:5" ht="15.75" customHeight="1">
      <c r="C4033" s="88"/>
      <c r="E4033" s="52"/>
    </row>
    <row r="4034" spans="3:5" ht="15.75" customHeight="1">
      <c r="C4034" s="88"/>
      <c r="E4034" s="52"/>
    </row>
    <row r="4035" spans="3:5" ht="15.75" customHeight="1">
      <c r="C4035" s="88"/>
      <c r="E4035" s="52"/>
    </row>
    <row r="4036" spans="3:5" ht="15.75" customHeight="1">
      <c r="C4036" s="88"/>
      <c r="E4036" s="52"/>
    </row>
    <row r="4037" spans="3:5" ht="15.75" customHeight="1">
      <c r="C4037" s="88"/>
      <c r="E4037" s="52"/>
    </row>
    <row r="4038" spans="3:5" ht="15.75" customHeight="1">
      <c r="C4038" s="88"/>
      <c r="E4038" s="52"/>
    </row>
    <row r="4039" spans="3:5" ht="15.75" customHeight="1">
      <c r="C4039" s="88"/>
      <c r="E4039" s="52"/>
    </row>
    <row r="4040" spans="3:5" ht="15.75" customHeight="1">
      <c r="C4040" s="88"/>
      <c r="E4040" s="52"/>
    </row>
    <row r="4041" spans="3:5" ht="15.75" customHeight="1">
      <c r="C4041" s="88"/>
      <c r="E4041" s="52"/>
    </row>
    <row r="4042" spans="3:5" ht="15.75" customHeight="1">
      <c r="C4042" s="88"/>
      <c r="E4042" s="52"/>
    </row>
    <row r="4043" spans="3:5" ht="15.75" customHeight="1">
      <c r="C4043" s="88"/>
      <c r="E4043" s="52"/>
    </row>
    <row r="4044" spans="3:5" ht="15.75" customHeight="1">
      <c r="C4044" s="88"/>
      <c r="E4044" s="52"/>
    </row>
    <row r="4045" spans="3:5" ht="15.75" customHeight="1">
      <c r="C4045" s="88"/>
      <c r="E4045" s="52"/>
    </row>
    <row r="4046" spans="3:5" ht="15.75" customHeight="1">
      <c r="C4046" s="88"/>
      <c r="E4046" s="52"/>
    </row>
    <row r="4047" spans="3:5" ht="15.75" customHeight="1">
      <c r="C4047" s="88"/>
      <c r="E4047" s="52"/>
    </row>
    <row r="4048" spans="3:5" ht="15.75" customHeight="1">
      <c r="C4048" s="88"/>
      <c r="E4048" s="52"/>
    </row>
    <row r="4049" spans="3:5" ht="15.75" customHeight="1">
      <c r="C4049" s="88"/>
      <c r="E4049" s="52"/>
    </row>
    <row r="4050" spans="3:5" ht="15.75" customHeight="1">
      <c r="C4050" s="88"/>
      <c r="E4050" s="52"/>
    </row>
    <row r="4051" spans="3:5" ht="15.75" customHeight="1">
      <c r="C4051" s="88"/>
      <c r="E4051" s="52"/>
    </row>
    <row r="4052" spans="3:5" ht="15.75" customHeight="1">
      <c r="C4052" s="88"/>
      <c r="E4052" s="52"/>
    </row>
    <row r="4053" spans="3:5" ht="15.75" customHeight="1">
      <c r="C4053" s="88"/>
      <c r="E4053" s="52"/>
    </row>
    <row r="4054" spans="3:5" ht="15.75" customHeight="1">
      <c r="C4054" s="88"/>
      <c r="E4054" s="52"/>
    </row>
    <row r="4055" spans="3:5" ht="15.75" customHeight="1">
      <c r="C4055" s="88"/>
      <c r="E4055" s="52"/>
    </row>
    <row r="4056" spans="3:5" ht="15.75" customHeight="1">
      <c r="C4056" s="88"/>
      <c r="E4056" s="52"/>
    </row>
    <row r="4057" spans="3:5" ht="15.75" customHeight="1">
      <c r="C4057" s="88"/>
      <c r="E4057" s="52"/>
    </row>
    <row r="4058" spans="3:5" ht="15.75" customHeight="1">
      <c r="C4058" s="88"/>
      <c r="E4058" s="52"/>
    </row>
    <row r="4059" spans="3:5" ht="15.75" customHeight="1">
      <c r="C4059" s="88"/>
      <c r="E4059" s="52"/>
    </row>
    <row r="4060" spans="3:5" ht="15.75" customHeight="1">
      <c r="C4060" s="88"/>
      <c r="E4060" s="52"/>
    </row>
    <row r="4061" spans="3:5" ht="15.75" customHeight="1">
      <c r="C4061" s="88"/>
      <c r="E4061" s="52"/>
    </row>
    <row r="4062" spans="3:5" ht="15.75" customHeight="1">
      <c r="C4062" s="88"/>
      <c r="E4062" s="52"/>
    </row>
    <row r="4063" spans="3:5" ht="15.75" customHeight="1">
      <c r="C4063" s="88"/>
      <c r="E4063" s="52"/>
    </row>
    <row r="4064" spans="3:5" ht="15.75" customHeight="1">
      <c r="C4064" s="88"/>
      <c r="E4064" s="52"/>
    </row>
    <row r="4065" spans="3:5" ht="15.75" customHeight="1">
      <c r="C4065" s="88"/>
      <c r="E4065" s="52"/>
    </row>
    <row r="4066" spans="3:5" ht="15.75" customHeight="1">
      <c r="C4066" s="88"/>
      <c r="E4066" s="52"/>
    </row>
    <row r="4067" spans="3:5" ht="15.75" customHeight="1">
      <c r="C4067" s="88"/>
      <c r="E4067" s="52"/>
    </row>
    <row r="4068" spans="3:5" ht="15.75" customHeight="1">
      <c r="C4068" s="88"/>
      <c r="E4068" s="52"/>
    </row>
    <row r="4069" spans="3:5" ht="15.75" customHeight="1">
      <c r="C4069" s="88"/>
      <c r="E4069" s="52"/>
    </row>
    <row r="4070" spans="3:5" ht="15.75" customHeight="1">
      <c r="C4070" s="88"/>
      <c r="E4070" s="52"/>
    </row>
    <row r="4071" spans="3:5" ht="15.75" customHeight="1">
      <c r="C4071" s="88"/>
      <c r="E4071" s="52"/>
    </row>
    <row r="4072" spans="3:5" ht="15.75" customHeight="1">
      <c r="C4072" s="88"/>
      <c r="E4072" s="52"/>
    </row>
    <row r="4073" spans="3:5" ht="15.75" customHeight="1">
      <c r="C4073" s="88"/>
      <c r="E4073" s="52"/>
    </row>
    <row r="4074" spans="3:5" ht="15.75" customHeight="1">
      <c r="C4074" s="88"/>
      <c r="E4074" s="52"/>
    </row>
    <row r="4075" spans="3:5" ht="15.75" customHeight="1">
      <c r="C4075" s="88"/>
      <c r="E4075" s="52"/>
    </row>
    <row r="4076" spans="3:5" ht="15.75" customHeight="1">
      <c r="C4076" s="88"/>
      <c r="E4076" s="52"/>
    </row>
    <row r="4077" spans="3:5" ht="15.75" customHeight="1">
      <c r="C4077" s="88"/>
      <c r="E4077" s="52"/>
    </row>
    <row r="4078" spans="3:5" ht="15.75" customHeight="1">
      <c r="C4078" s="88"/>
      <c r="E4078" s="52"/>
    </row>
    <row r="4079" spans="3:5" ht="15.75" customHeight="1">
      <c r="C4079" s="88"/>
      <c r="E4079" s="52"/>
    </row>
    <row r="4080" spans="3:5" ht="15.75" customHeight="1">
      <c r="C4080" s="88"/>
      <c r="E4080" s="52"/>
    </row>
    <row r="4081" spans="3:5" ht="15.75" customHeight="1">
      <c r="C4081" s="88"/>
      <c r="E4081" s="52"/>
    </row>
    <row r="4082" spans="3:5" ht="15.75" customHeight="1">
      <c r="C4082" s="88"/>
      <c r="E4082" s="52"/>
    </row>
    <row r="4083" spans="3:5" ht="15.75" customHeight="1">
      <c r="C4083" s="88"/>
      <c r="E4083" s="52"/>
    </row>
    <row r="4084" spans="3:5" ht="15.75" customHeight="1">
      <c r="C4084" s="88"/>
      <c r="E4084" s="52"/>
    </row>
    <row r="4085" spans="3:5" ht="15.75" customHeight="1">
      <c r="C4085" s="88"/>
      <c r="E4085" s="52"/>
    </row>
    <row r="4086" spans="3:5" ht="15.75" customHeight="1">
      <c r="C4086" s="88"/>
      <c r="E4086" s="52"/>
    </row>
    <row r="4087" spans="3:5" ht="15.75" customHeight="1">
      <c r="C4087" s="88"/>
      <c r="E4087" s="52"/>
    </row>
    <row r="4088" spans="3:5" ht="15.75" customHeight="1">
      <c r="C4088" s="88"/>
      <c r="E4088" s="52"/>
    </row>
    <row r="4089" spans="3:5" ht="15.75" customHeight="1">
      <c r="C4089" s="88"/>
      <c r="E4089" s="52"/>
    </row>
    <row r="4090" spans="3:5" ht="15.75" customHeight="1">
      <c r="C4090" s="88"/>
      <c r="E4090" s="52"/>
    </row>
    <row r="4091" spans="3:5" ht="15.75" customHeight="1">
      <c r="C4091" s="88"/>
      <c r="E4091" s="52"/>
    </row>
    <row r="4092" spans="3:5" ht="15.75" customHeight="1">
      <c r="C4092" s="88"/>
      <c r="E4092" s="52"/>
    </row>
    <row r="4093" spans="3:5" ht="15.75" customHeight="1">
      <c r="C4093" s="88"/>
      <c r="E4093" s="52"/>
    </row>
    <row r="4094" spans="3:5" ht="15.75" customHeight="1">
      <c r="C4094" s="88"/>
      <c r="E4094" s="52"/>
    </row>
    <row r="4095" spans="3:5" ht="15.75" customHeight="1">
      <c r="C4095" s="88"/>
      <c r="E4095" s="52"/>
    </row>
    <row r="4096" spans="3:5" ht="15.75" customHeight="1">
      <c r="C4096" s="88"/>
      <c r="E4096" s="52"/>
    </row>
    <row r="4097" spans="3:5" ht="15.75" customHeight="1">
      <c r="C4097" s="88"/>
      <c r="E4097" s="52"/>
    </row>
    <row r="4098" spans="3:5" ht="15.75" customHeight="1">
      <c r="C4098" s="88"/>
      <c r="E4098" s="52"/>
    </row>
    <row r="4099" spans="3:5" ht="15.75" customHeight="1">
      <c r="C4099" s="88"/>
      <c r="E4099" s="52"/>
    </row>
    <row r="4100" spans="3:5" ht="15.75" customHeight="1">
      <c r="C4100" s="88"/>
      <c r="E4100" s="52"/>
    </row>
    <row r="4101" spans="3:5" ht="15.75" customHeight="1">
      <c r="C4101" s="88"/>
      <c r="E4101" s="52"/>
    </row>
    <row r="4102" spans="3:5" ht="15.75" customHeight="1">
      <c r="C4102" s="88"/>
      <c r="E4102" s="52"/>
    </row>
    <row r="4103" spans="3:5" ht="15.75" customHeight="1">
      <c r="C4103" s="88"/>
      <c r="E4103" s="52"/>
    </row>
    <row r="4104" spans="3:5" ht="15.75" customHeight="1">
      <c r="C4104" s="88"/>
      <c r="E4104" s="52"/>
    </row>
    <row r="4105" spans="3:5" ht="15.75" customHeight="1">
      <c r="C4105" s="88"/>
      <c r="E4105" s="52"/>
    </row>
    <row r="4106" spans="3:5" ht="15.75" customHeight="1">
      <c r="C4106" s="88"/>
      <c r="E4106" s="52"/>
    </row>
    <row r="4107" spans="3:5" ht="15.75" customHeight="1">
      <c r="C4107" s="88"/>
      <c r="E4107" s="52"/>
    </row>
    <row r="4108" spans="3:5" ht="15.75" customHeight="1">
      <c r="C4108" s="88"/>
      <c r="E4108" s="52"/>
    </row>
    <row r="4109" spans="3:5" ht="15.75" customHeight="1">
      <c r="C4109" s="88"/>
      <c r="E4109" s="52"/>
    </row>
    <row r="4110" spans="3:5" ht="15.75" customHeight="1">
      <c r="C4110" s="88"/>
      <c r="E4110" s="52"/>
    </row>
    <row r="4111" spans="3:5" ht="15.75" customHeight="1">
      <c r="C4111" s="88"/>
      <c r="E4111" s="52"/>
    </row>
    <row r="4112" spans="3:5" ht="15.75" customHeight="1">
      <c r="C4112" s="88"/>
      <c r="E4112" s="52"/>
    </row>
    <row r="4113" spans="3:5" ht="15.75" customHeight="1">
      <c r="C4113" s="88"/>
      <c r="E4113" s="52"/>
    </row>
    <row r="4114" spans="3:5" ht="15.75" customHeight="1">
      <c r="C4114" s="88"/>
      <c r="E4114" s="52"/>
    </row>
    <row r="4115" spans="3:5" ht="15.75" customHeight="1">
      <c r="C4115" s="88"/>
      <c r="E4115" s="52"/>
    </row>
    <row r="4116" spans="3:5" ht="15.75" customHeight="1">
      <c r="C4116" s="88"/>
      <c r="E4116" s="52"/>
    </row>
    <row r="4117" spans="3:5" ht="15.75" customHeight="1">
      <c r="C4117" s="88"/>
      <c r="E4117" s="52"/>
    </row>
    <row r="4118" spans="3:5" ht="15.75" customHeight="1">
      <c r="C4118" s="88"/>
      <c r="E4118" s="52"/>
    </row>
    <row r="4119" spans="3:5" ht="15.75" customHeight="1">
      <c r="C4119" s="88"/>
      <c r="E4119" s="52"/>
    </row>
    <row r="4120" spans="3:5" ht="15.75" customHeight="1">
      <c r="C4120" s="88"/>
      <c r="E4120" s="52"/>
    </row>
    <row r="4121" spans="3:5" ht="15.75" customHeight="1">
      <c r="C4121" s="88"/>
      <c r="E4121" s="52"/>
    </row>
    <row r="4122" spans="3:5" ht="15.75" customHeight="1">
      <c r="C4122" s="88"/>
      <c r="E4122" s="52"/>
    </row>
    <row r="4123" spans="3:5" ht="15.75" customHeight="1">
      <c r="C4123" s="88"/>
      <c r="E4123" s="52"/>
    </row>
    <row r="4124" spans="3:5" ht="15.75" customHeight="1">
      <c r="C4124" s="88"/>
      <c r="E4124" s="52"/>
    </row>
    <row r="4125" spans="3:5" ht="15.75" customHeight="1">
      <c r="C4125" s="88"/>
      <c r="E4125" s="52"/>
    </row>
    <row r="4126" spans="3:5" ht="15.75" customHeight="1">
      <c r="C4126" s="88"/>
      <c r="E4126" s="52"/>
    </row>
    <row r="4127" spans="3:5" ht="15.75" customHeight="1">
      <c r="C4127" s="88"/>
      <c r="E4127" s="52"/>
    </row>
    <row r="4128" spans="3:5" ht="15.75" customHeight="1">
      <c r="C4128" s="88"/>
      <c r="E4128" s="52"/>
    </row>
    <row r="4129" spans="3:5" ht="15.75" customHeight="1">
      <c r="C4129" s="88"/>
      <c r="E4129" s="52"/>
    </row>
    <row r="4130" spans="3:5" ht="15.75" customHeight="1">
      <c r="C4130" s="88"/>
      <c r="E4130" s="52"/>
    </row>
    <row r="4131" spans="3:5" ht="15.75" customHeight="1">
      <c r="C4131" s="88"/>
      <c r="E4131" s="52"/>
    </row>
    <row r="4132" spans="3:5" ht="15.75" customHeight="1">
      <c r="C4132" s="88"/>
      <c r="E4132" s="52"/>
    </row>
    <row r="4133" spans="3:5" ht="15.75" customHeight="1">
      <c r="C4133" s="88"/>
      <c r="E4133" s="52"/>
    </row>
    <row r="4134" spans="3:5" ht="15.75" customHeight="1">
      <c r="C4134" s="88"/>
      <c r="E4134" s="52"/>
    </row>
    <row r="4135" spans="3:5" ht="15.75" customHeight="1">
      <c r="C4135" s="88"/>
      <c r="E4135" s="52"/>
    </row>
    <row r="4136" spans="3:5" ht="15.75" customHeight="1">
      <c r="C4136" s="88"/>
      <c r="E4136" s="52"/>
    </row>
    <row r="4137" spans="3:5" ht="15.75" customHeight="1">
      <c r="C4137" s="88"/>
      <c r="E4137" s="52"/>
    </row>
    <row r="4138" spans="3:5" ht="15.75" customHeight="1">
      <c r="C4138" s="88"/>
      <c r="E4138" s="52"/>
    </row>
    <row r="4139" spans="3:5" ht="15.75" customHeight="1">
      <c r="C4139" s="88"/>
      <c r="E4139" s="52"/>
    </row>
    <row r="4140" spans="3:5" ht="15.75" customHeight="1">
      <c r="C4140" s="88"/>
      <c r="E4140" s="52"/>
    </row>
    <row r="4141" spans="3:5" ht="15.75" customHeight="1">
      <c r="C4141" s="88"/>
      <c r="E4141" s="52"/>
    </row>
    <row r="4142" spans="3:5" ht="15.75" customHeight="1">
      <c r="C4142" s="88"/>
      <c r="E4142" s="52"/>
    </row>
    <row r="4143" spans="3:5" ht="15.75" customHeight="1">
      <c r="C4143" s="88"/>
      <c r="E4143" s="52"/>
    </row>
    <row r="4144" spans="3:5" ht="15.75" customHeight="1">
      <c r="C4144" s="88"/>
      <c r="E4144" s="52"/>
    </row>
    <row r="4145" spans="3:5" ht="15.75" customHeight="1">
      <c r="C4145" s="88"/>
      <c r="E4145" s="52"/>
    </row>
    <row r="4146" spans="3:5" ht="15.75" customHeight="1">
      <c r="C4146" s="88"/>
      <c r="E4146" s="52"/>
    </row>
    <row r="4147" spans="3:5" ht="15.75" customHeight="1">
      <c r="C4147" s="88"/>
      <c r="E4147" s="52"/>
    </row>
    <row r="4148" spans="3:5" ht="15.75" customHeight="1">
      <c r="C4148" s="88"/>
      <c r="E4148" s="52"/>
    </row>
    <row r="4149" spans="3:5" ht="15.75" customHeight="1">
      <c r="C4149" s="88"/>
      <c r="E4149" s="52"/>
    </row>
    <row r="4150" spans="3:5" ht="15.75" customHeight="1">
      <c r="C4150" s="88"/>
      <c r="E4150" s="52"/>
    </row>
    <row r="4151" spans="3:5" ht="15.75" customHeight="1">
      <c r="C4151" s="88"/>
      <c r="E4151" s="52"/>
    </row>
    <row r="4152" spans="3:5" ht="15.75" customHeight="1">
      <c r="C4152" s="88"/>
      <c r="E4152" s="52"/>
    </row>
    <row r="4153" spans="3:5" ht="15.75" customHeight="1">
      <c r="C4153" s="88"/>
      <c r="E4153" s="52"/>
    </row>
    <row r="4154" spans="3:5" ht="15.75" customHeight="1">
      <c r="C4154" s="88"/>
      <c r="E4154" s="52"/>
    </row>
    <row r="4155" spans="3:5" ht="15.75" customHeight="1">
      <c r="C4155" s="88"/>
      <c r="E4155" s="52"/>
    </row>
    <row r="4156" spans="3:5" ht="15.75" customHeight="1">
      <c r="C4156" s="88"/>
      <c r="E4156" s="52"/>
    </row>
    <row r="4157" spans="3:5" ht="15.75" customHeight="1">
      <c r="C4157" s="88"/>
      <c r="E4157" s="52"/>
    </row>
    <row r="4158" spans="3:5" ht="15.75" customHeight="1">
      <c r="C4158" s="88"/>
      <c r="E4158" s="52"/>
    </row>
    <row r="4159" spans="3:5" ht="15.75" customHeight="1">
      <c r="C4159" s="88"/>
      <c r="E4159" s="52"/>
    </row>
    <row r="4160" spans="3:5" ht="15.75" customHeight="1">
      <c r="C4160" s="88"/>
      <c r="E4160" s="52"/>
    </row>
    <row r="4161" spans="3:5" ht="15.75" customHeight="1">
      <c r="C4161" s="88"/>
      <c r="E4161" s="52"/>
    </row>
    <row r="4162" spans="3:5" ht="15.75" customHeight="1">
      <c r="C4162" s="88"/>
      <c r="E4162" s="52"/>
    </row>
    <row r="4163" spans="3:5" ht="15.75" customHeight="1">
      <c r="C4163" s="88"/>
      <c r="E4163" s="52"/>
    </row>
    <row r="4164" spans="3:5" ht="15.75" customHeight="1">
      <c r="C4164" s="88"/>
      <c r="E4164" s="52"/>
    </row>
    <row r="4165" spans="3:5" ht="15.75" customHeight="1">
      <c r="C4165" s="88"/>
      <c r="E4165" s="52"/>
    </row>
    <row r="4166" spans="3:5" ht="15.75" customHeight="1">
      <c r="C4166" s="88"/>
      <c r="E4166" s="52"/>
    </row>
    <row r="4167" spans="3:5" ht="15.75" customHeight="1">
      <c r="C4167" s="88"/>
      <c r="E4167" s="52"/>
    </row>
    <row r="4168" spans="3:5" ht="15.75" customHeight="1">
      <c r="C4168" s="88"/>
      <c r="E4168" s="52"/>
    </row>
    <row r="4169" spans="3:5" ht="15.75" customHeight="1">
      <c r="C4169" s="88"/>
      <c r="E4169" s="52"/>
    </row>
    <row r="4170" spans="3:5" ht="15.75" customHeight="1">
      <c r="C4170" s="88"/>
      <c r="E4170" s="52"/>
    </row>
    <row r="4171" spans="3:5" ht="15.75" customHeight="1">
      <c r="C4171" s="88"/>
      <c r="E4171" s="52"/>
    </row>
    <row r="4172" spans="3:5" ht="15.75" customHeight="1">
      <c r="C4172" s="88"/>
      <c r="E4172" s="52"/>
    </row>
    <row r="4173" spans="3:5" ht="15.75" customHeight="1">
      <c r="C4173" s="88"/>
      <c r="E4173" s="52"/>
    </row>
    <row r="4174" spans="3:5" ht="15.75" customHeight="1">
      <c r="C4174" s="88"/>
      <c r="E4174" s="52"/>
    </row>
    <row r="4175" spans="3:5" ht="15.75" customHeight="1">
      <c r="C4175" s="88"/>
      <c r="E4175" s="52"/>
    </row>
    <row r="4176" spans="3:5" ht="15.75" customHeight="1">
      <c r="C4176" s="88"/>
      <c r="E4176" s="52"/>
    </row>
    <row r="4177" spans="3:5" ht="15.75" customHeight="1">
      <c r="C4177" s="88"/>
      <c r="E4177" s="52"/>
    </row>
    <row r="4178" spans="3:5" ht="15.75" customHeight="1">
      <c r="C4178" s="88"/>
      <c r="E4178" s="52"/>
    </row>
    <row r="4179" spans="3:5" ht="15.75" customHeight="1">
      <c r="C4179" s="88"/>
      <c r="E4179" s="52"/>
    </row>
    <row r="4180" spans="3:5" ht="15.75" customHeight="1">
      <c r="C4180" s="88"/>
      <c r="E4180" s="52"/>
    </row>
    <row r="4181" spans="3:5" ht="15.75" customHeight="1">
      <c r="C4181" s="88"/>
      <c r="E4181" s="52"/>
    </row>
    <row r="4182" spans="3:5" ht="15.75" customHeight="1">
      <c r="C4182" s="88"/>
      <c r="E4182" s="52"/>
    </row>
    <row r="4183" spans="3:5" ht="15.75" customHeight="1">
      <c r="C4183" s="88"/>
      <c r="E4183" s="52"/>
    </row>
    <row r="4184" spans="3:5" ht="15.75" customHeight="1">
      <c r="C4184" s="88"/>
      <c r="E4184" s="52"/>
    </row>
    <row r="4185" spans="3:5" ht="15.75" customHeight="1">
      <c r="C4185" s="88"/>
      <c r="E4185" s="52"/>
    </row>
    <row r="4186" spans="3:5" ht="15.75" customHeight="1">
      <c r="C4186" s="88"/>
      <c r="E4186" s="52"/>
    </row>
    <row r="4187" spans="3:5" ht="15.75" customHeight="1">
      <c r="C4187" s="88"/>
      <c r="E4187" s="52"/>
    </row>
    <row r="4188" spans="3:5" ht="15.75" customHeight="1">
      <c r="C4188" s="88"/>
      <c r="E4188" s="52"/>
    </row>
    <row r="4189" spans="3:5" ht="15.75" customHeight="1">
      <c r="C4189" s="88"/>
      <c r="E4189" s="52"/>
    </row>
    <row r="4190" spans="3:5" ht="15.75" customHeight="1">
      <c r="C4190" s="88"/>
      <c r="E4190" s="52"/>
    </row>
    <row r="4191" spans="3:5" ht="15.75" customHeight="1">
      <c r="C4191" s="88"/>
      <c r="E4191" s="52"/>
    </row>
    <row r="4192" spans="3:5" ht="15.75" customHeight="1">
      <c r="C4192" s="88"/>
      <c r="E4192" s="52"/>
    </row>
    <row r="4193" spans="3:5" ht="15.75" customHeight="1">
      <c r="C4193" s="88"/>
      <c r="E4193" s="52"/>
    </row>
    <row r="4194" spans="3:5" ht="15.75" customHeight="1">
      <c r="C4194" s="88"/>
      <c r="E4194" s="52"/>
    </row>
    <row r="4195" spans="3:5" ht="15.75" customHeight="1">
      <c r="C4195" s="88"/>
      <c r="E4195" s="52"/>
    </row>
    <row r="4196" spans="3:5" ht="15.75" customHeight="1">
      <c r="C4196" s="88"/>
      <c r="E4196" s="52"/>
    </row>
    <row r="4197" spans="3:5" ht="15.75" customHeight="1">
      <c r="C4197" s="88"/>
      <c r="E4197" s="52"/>
    </row>
    <row r="4198" spans="3:5" ht="15.75" customHeight="1">
      <c r="C4198" s="88"/>
      <c r="E4198" s="52"/>
    </row>
    <row r="4199" spans="3:5" ht="15.75" customHeight="1">
      <c r="C4199" s="88"/>
      <c r="E4199" s="52"/>
    </row>
    <row r="4200" spans="3:5" ht="15.75" customHeight="1">
      <c r="C4200" s="88"/>
      <c r="E4200" s="52"/>
    </row>
    <row r="4201" spans="3:5" ht="15.75" customHeight="1">
      <c r="C4201" s="88"/>
      <c r="E4201" s="52"/>
    </row>
    <row r="4202" spans="3:5" ht="15.75" customHeight="1">
      <c r="C4202" s="88"/>
      <c r="E4202" s="52"/>
    </row>
    <row r="4203" spans="3:5" ht="15.75" customHeight="1">
      <c r="C4203" s="88"/>
      <c r="E4203" s="52"/>
    </row>
    <row r="4204" spans="3:5" ht="15.75" customHeight="1">
      <c r="C4204" s="88"/>
      <c r="E4204" s="52"/>
    </row>
    <row r="4205" spans="3:5" ht="15.75" customHeight="1">
      <c r="C4205" s="88"/>
      <c r="E4205" s="52"/>
    </row>
    <row r="4206" spans="3:5" ht="15.75" customHeight="1">
      <c r="C4206" s="88"/>
      <c r="E4206" s="52"/>
    </row>
    <row r="4207" spans="3:5" ht="15.75" customHeight="1">
      <c r="C4207" s="88"/>
      <c r="E4207" s="52"/>
    </row>
    <row r="4208" spans="3:5" ht="15.75" customHeight="1">
      <c r="C4208" s="88"/>
      <c r="E4208" s="52"/>
    </row>
    <row r="4209" spans="3:5" ht="15.75" customHeight="1">
      <c r="C4209" s="88"/>
      <c r="E4209" s="52"/>
    </row>
    <row r="4210" spans="3:5" ht="15.75" customHeight="1">
      <c r="C4210" s="88"/>
      <c r="E4210" s="52"/>
    </row>
    <row r="4211" spans="3:5" ht="15.75" customHeight="1">
      <c r="C4211" s="88"/>
      <c r="E4211" s="52"/>
    </row>
    <row r="4212" spans="3:5" ht="15.75" customHeight="1">
      <c r="C4212" s="88"/>
      <c r="E4212" s="52"/>
    </row>
    <row r="4213" spans="3:5" ht="15.75" customHeight="1">
      <c r="C4213" s="88"/>
      <c r="E4213" s="52"/>
    </row>
    <row r="4214" spans="3:5" ht="15.75" customHeight="1">
      <c r="C4214" s="88"/>
      <c r="E4214" s="52"/>
    </row>
    <row r="4215" spans="3:5" ht="15.75" customHeight="1">
      <c r="C4215" s="88"/>
      <c r="E4215" s="52"/>
    </row>
    <row r="4216" spans="3:5" ht="15.75" customHeight="1">
      <c r="C4216" s="88"/>
      <c r="E4216" s="52"/>
    </row>
    <row r="4217" spans="3:5" ht="15.75" customHeight="1">
      <c r="C4217" s="88"/>
      <c r="E4217" s="52"/>
    </row>
    <row r="4218" spans="3:5" ht="15.75" customHeight="1">
      <c r="C4218" s="88"/>
      <c r="E4218" s="52"/>
    </row>
    <row r="4219" spans="3:5" ht="15.75" customHeight="1">
      <c r="C4219" s="88"/>
      <c r="E4219" s="52"/>
    </row>
    <row r="4220" spans="3:5" ht="15.75" customHeight="1">
      <c r="C4220" s="88"/>
      <c r="E4220" s="52"/>
    </row>
    <row r="4221" spans="3:5" ht="15.75" customHeight="1">
      <c r="C4221" s="88"/>
      <c r="E4221" s="52"/>
    </row>
    <row r="4222" spans="3:5" ht="15.75" customHeight="1">
      <c r="C4222" s="88"/>
      <c r="E4222" s="52"/>
    </row>
    <row r="4223" spans="3:5" ht="15.75" customHeight="1">
      <c r="C4223" s="88"/>
      <c r="E4223" s="52"/>
    </row>
    <row r="4224" spans="3:5" ht="15.75" customHeight="1">
      <c r="C4224" s="88"/>
      <c r="E4224" s="52"/>
    </row>
    <row r="4225" spans="3:5" ht="15.75" customHeight="1">
      <c r="C4225" s="88"/>
      <c r="E4225" s="52"/>
    </row>
    <row r="4226" spans="3:5" ht="15.75" customHeight="1">
      <c r="C4226" s="88"/>
      <c r="E4226" s="52"/>
    </row>
    <row r="4227" spans="3:5" ht="15.75" customHeight="1">
      <c r="C4227" s="88"/>
      <c r="E4227" s="52"/>
    </row>
    <row r="4228" spans="3:5" ht="15.75" customHeight="1">
      <c r="C4228" s="88"/>
      <c r="E4228" s="52"/>
    </row>
    <row r="4229" spans="3:5" ht="15.75" customHeight="1">
      <c r="C4229" s="88"/>
      <c r="E4229" s="52"/>
    </row>
    <row r="4230" spans="3:5" ht="15.75" customHeight="1">
      <c r="C4230" s="88"/>
      <c r="E4230" s="52"/>
    </row>
    <row r="4231" spans="3:5" ht="15.75" customHeight="1">
      <c r="C4231" s="88"/>
      <c r="E4231" s="52"/>
    </row>
    <row r="4232" spans="3:5" ht="15.75" customHeight="1">
      <c r="C4232" s="88"/>
      <c r="E4232" s="52"/>
    </row>
    <row r="4233" spans="3:5" ht="15.75" customHeight="1">
      <c r="C4233" s="88"/>
      <c r="E4233" s="52"/>
    </row>
    <row r="4234" spans="3:5" ht="15.75" customHeight="1">
      <c r="C4234" s="88"/>
      <c r="E4234" s="52"/>
    </row>
    <row r="4235" spans="3:5" ht="15.75" customHeight="1">
      <c r="C4235" s="88"/>
      <c r="E4235" s="52"/>
    </row>
    <row r="4236" spans="3:5" ht="15.75" customHeight="1">
      <c r="C4236" s="88"/>
      <c r="E4236" s="52"/>
    </row>
    <row r="4237" spans="3:5" ht="15.75" customHeight="1">
      <c r="C4237" s="88"/>
      <c r="E4237" s="52"/>
    </row>
    <row r="4238" spans="3:5" ht="15.75" customHeight="1">
      <c r="C4238" s="88"/>
      <c r="E4238" s="52"/>
    </row>
    <row r="4239" spans="3:5" ht="15.75" customHeight="1">
      <c r="C4239" s="88"/>
      <c r="E4239" s="52"/>
    </row>
    <row r="4240" spans="3:5" ht="15.75" customHeight="1">
      <c r="C4240" s="88"/>
      <c r="E4240" s="52"/>
    </row>
    <row r="4241" spans="3:5" ht="15.75" customHeight="1">
      <c r="C4241" s="88"/>
      <c r="E4241" s="52"/>
    </row>
    <row r="4242" spans="3:5" ht="15.75" customHeight="1">
      <c r="C4242" s="88"/>
      <c r="E4242" s="52"/>
    </row>
    <row r="4243" spans="3:5" ht="15.75" customHeight="1">
      <c r="C4243" s="88"/>
      <c r="E4243" s="52"/>
    </row>
    <row r="4244" spans="3:5" ht="15.75" customHeight="1">
      <c r="C4244" s="88"/>
      <c r="E4244" s="52"/>
    </row>
    <row r="4245" spans="3:5" ht="15.75" customHeight="1">
      <c r="C4245" s="88"/>
      <c r="E4245" s="52"/>
    </row>
    <row r="4246" spans="3:5" ht="15.75" customHeight="1">
      <c r="C4246" s="88"/>
      <c r="E4246" s="52"/>
    </row>
    <row r="4247" spans="3:5" ht="15.75" customHeight="1">
      <c r="C4247" s="88"/>
      <c r="E4247" s="52"/>
    </row>
    <row r="4248" spans="3:5" ht="15.75" customHeight="1">
      <c r="C4248" s="88"/>
      <c r="E4248" s="52"/>
    </row>
    <row r="4249" spans="3:5" ht="15.75" customHeight="1">
      <c r="C4249" s="88"/>
      <c r="E4249" s="52"/>
    </row>
    <row r="4250" spans="3:5" ht="15.75" customHeight="1">
      <c r="C4250" s="88"/>
      <c r="E4250" s="52"/>
    </row>
    <row r="4251" spans="3:5" ht="15.75" customHeight="1">
      <c r="C4251" s="88"/>
      <c r="E4251" s="52"/>
    </row>
    <row r="4252" spans="3:5" ht="15.75" customHeight="1">
      <c r="C4252" s="88"/>
      <c r="E4252" s="52"/>
    </row>
    <row r="4253" spans="3:5" ht="15.75" customHeight="1">
      <c r="C4253" s="88"/>
      <c r="E4253" s="52"/>
    </row>
    <row r="4254" spans="3:5" ht="15.75" customHeight="1">
      <c r="C4254" s="88"/>
      <c r="E4254" s="52"/>
    </row>
    <row r="4255" spans="3:5" ht="15.75" customHeight="1">
      <c r="C4255" s="88"/>
      <c r="E4255" s="52"/>
    </row>
    <row r="4256" spans="3:5" ht="15.75" customHeight="1">
      <c r="C4256" s="88"/>
      <c r="E4256" s="52"/>
    </row>
    <row r="4257" spans="3:5" ht="15.75" customHeight="1">
      <c r="C4257" s="88"/>
      <c r="E4257" s="52"/>
    </row>
    <row r="4258" spans="3:5" ht="15.75" customHeight="1">
      <c r="C4258" s="88"/>
      <c r="E4258" s="52"/>
    </row>
    <row r="4259" spans="3:5" ht="15.75" customHeight="1">
      <c r="C4259" s="88"/>
      <c r="E4259" s="52"/>
    </row>
    <row r="4260" spans="3:5" ht="15.75" customHeight="1">
      <c r="C4260" s="88"/>
      <c r="E4260" s="52"/>
    </row>
    <row r="4261" spans="3:5" ht="15.75" customHeight="1">
      <c r="C4261" s="88"/>
      <c r="E4261" s="52"/>
    </row>
    <row r="4262" spans="3:5" ht="15.75" customHeight="1">
      <c r="C4262" s="88"/>
      <c r="E4262" s="52"/>
    </row>
    <row r="4263" spans="3:5" ht="15.75" customHeight="1">
      <c r="C4263" s="88"/>
      <c r="E4263" s="52"/>
    </row>
    <row r="4264" spans="3:5" ht="15.75" customHeight="1">
      <c r="C4264" s="88"/>
      <c r="E4264" s="52"/>
    </row>
    <row r="4265" spans="3:5" ht="15.75" customHeight="1">
      <c r="C4265" s="88"/>
      <c r="E4265" s="52"/>
    </row>
    <row r="4266" spans="3:5" ht="15.75" customHeight="1">
      <c r="C4266" s="88"/>
      <c r="E4266" s="52"/>
    </row>
    <row r="4267" spans="3:5" ht="15.75" customHeight="1">
      <c r="C4267" s="88"/>
      <c r="E4267" s="52"/>
    </row>
    <row r="4268" spans="3:5" ht="15.75" customHeight="1">
      <c r="C4268" s="88"/>
      <c r="E4268" s="52"/>
    </row>
    <row r="4269" spans="3:5" ht="15.75" customHeight="1">
      <c r="C4269" s="88"/>
      <c r="E4269" s="52"/>
    </row>
    <row r="4270" spans="3:5" ht="15.75" customHeight="1">
      <c r="C4270" s="88"/>
      <c r="E4270" s="52"/>
    </row>
    <row r="4271" spans="3:5" ht="15.75" customHeight="1">
      <c r="C4271" s="88"/>
      <c r="E4271" s="52"/>
    </row>
    <row r="4272" spans="3:5" ht="15.75" customHeight="1">
      <c r="C4272" s="88"/>
      <c r="E4272" s="52"/>
    </row>
    <row r="4273" spans="3:5" ht="15.75" customHeight="1">
      <c r="C4273" s="88"/>
      <c r="E4273" s="52"/>
    </row>
    <row r="4274" spans="3:5" ht="15.75" customHeight="1">
      <c r="C4274" s="88"/>
      <c r="E4274" s="52"/>
    </row>
    <row r="4275" spans="3:5" ht="15.75" customHeight="1">
      <c r="C4275" s="88"/>
      <c r="E4275" s="52"/>
    </row>
    <row r="4276" spans="3:5" ht="15.75" customHeight="1">
      <c r="C4276" s="88"/>
      <c r="E4276" s="52"/>
    </row>
    <row r="4277" spans="3:5" ht="15.75" customHeight="1">
      <c r="C4277" s="88"/>
      <c r="E4277" s="52"/>
    </row>
    <row r="4278" spans="3:5" ht="15.75" customHeight="1">
      <c r="C4278" s="88"/>
      <c r="E4278" s="52"/>
    </row>
    <row r="4279" spans="3:5" ht="15.75" customHeight="1">
      <c r="C4279" s="88"/>
      <c r="E4279" s="52"/>
    </row>
    <row r="4280" spans="3:5" ht="15.75" customHeight="1">
      <c r="C4280" s="88"/>
      <c r="E4280" s="52"/>
    </row>
    <row r="4281" spans="3:5" ht="15.75" customHeight="1">
      <c r="C4281" s="88"/>
      <c r="E4281" s="52"/>
    </row>
    <row r="4282" spans="3:5" ht="15.75" customHeight="1">
      <c r="C4282" s="88"/>
      <c r="E4282" s="52"/>
    </row>
    <row r="4283" spans="3:5" ht="15.75" customHeight="1">
      <c r="C4283" s="88"/>
      <c r="E4283" s="52"/>
    </row>
    <row r="4284" spans="3:5" ht="15.75" customHeight="1">
      <c r="C4284" s="88"/>
      <c r="E4284" s="52"/>
    </row>
    <row r="4285" spans="3:5" ht="15.75" customHeight="1">
      <c r="C4285" s="88"/>
      <c r="E4285" s="52"/>
    </row>
    <row r="4286" spans="3:5" ht="15.75" customHeight="1">
      <c r="C4286" s="88"/>
      <c r="E4286" s="52"/>
    </row>
    <row r="4287" spans="3:5" ht="15.75" customHeight="1">
      <c r="C4287" s="88"/>
      <c r="E4287" s="52"/>
    </row>
    <row r="4288" spans="3:5" ht="15.75" customHeight="1">
      <c r="C4288" s="88"/>
      <c r="E4288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FormatPr defaultColWidth="14.42578125" defaultRowHeight="15.75" customHeight="1"/>
  <cols>
    <col min="1" max="1" width="52.7109375" customWidth="1"/>
  </cols>
  <sheetData>
    <row r="1" spans="1:4" ht="15.75" customHeight="1">
      <c r="A1" s="1" t="s">
        <v>0</v>
      </c>
      <c r="B1" s="2"/>
      <c r="C1" s="2"/>
    </row>
    <row r="2" spans="1:4" ht="15.75" customHeight="1">
      <c r="A2" s="3" t="s">
        <v>1</v>
      </c>
      <c r="B2" s="4"/>
      <c r="C2" s="5"/>
    </row>
    <row r="3" spans="1:4" ht="15.75" customHeight="1">
      <c r="A3" s="6" t="s">
        <v>2</v>
      </c>
      <c r="B3" s="7">
        <v>487</v>
      </c>
      <c r="C3" s="8"/>
    </row>
    <row r="4" spans="1:4" ht="15.75" customHeight="1">
      <c r="A4" s="9"/>
      <c r="B4" s="8"/>
      <c r="C4" s="8"/>
    </row>
    <row r="5" spans="1:4" ht="15.75" customHeight="1">
      <c r="A5" s="9" t="s">
        <v>4</v>
      </c>
      <c r="B5" s="10" t="s">
        <v>5</v>
      </c>
      <c r="C5" s="11" t="s">
        <v>7</v>
      </c>
    </row>
    <row r="6" spans="1:4" ht="15.75" customHeight="1">
      <c r="A6" s="13" t="s">
        <v>8</v>
      </c>
      <c r="B6" s="10">
        <v>12</v>
      </c>
      <c r="C6" s="10">
        <v>100</v>
      </c>
    </row>
    <row r="7" spans="1:4" ht="15.75" customHeight="1">
      <c r="A7" s="9" t="s">
        <v>9</v>
      </c>
      <c r="B7" s="10">
        <v>12</v>
      </c>
      <c r="C7" s="10">
        <v>100</v>
      </c>
    </row>
    <row r="8" spans="1:4" ht="15.75" customHeight="1">
      <c r="A8" s="13" t="s">
        <v>8</v>
      </c>
      <c r="B8" s="10">
        <v>11</v>
      </c>
      <c r="C8" s="10">
        <v>50</v>
      </c>
    </row>
    <row r="9" spans="1:4" ht="15.75" customHeight="1">
      <c r="A9" s="9" t="s">
        <v>9</v>
      </c>
      <c r="B9" s="10">
        <v>11</v>
      </c>
      <c r="C9" s="10">
        <v>50</v>
      </c>
    </row>
    <row r="10" spans="1:4" ht="15.75" customHeight="1">
      <c r="A10" s="13"/>
      <c r="B10" s="11"/>
      <c r="C10" s="11"/>
    </row>
    <row r="11" spans="1:4" ht="15.75" customHeight="1">
      <c r="A11" s="14" t="s">
        <v>10</v>
      </c>
      <c r="B11" s="17">
        <v>78</v>
      </c>
      <c r="C11" s="2"/>
    </row>
    <row r="12" spans="1:4" ht="15.75" customHeight="1">
      <c r="A12" s="14" t="s">
        <v>14</v>
      </c>
      <c r="B12" s="17">
        <v>80</v>
      </c>
      <c r="C12" s="19"/>
    </row>
    <row r="13" spans="1:4" ht="15.75" customHeight="1">
      <c r="A13" s="21"/>
      <c r="B13" s="23" t="s">
        <v>16</v>
      </c>
      <c r="C13" s="25" t="s">
        <v>18</v>
      </c>
      <c r="D13" s="27" t="s">
        <v>7</v>
      </c>
    </row>
    <row r="14" spans="1:4" ht="15.75" customHeight="1">
      <c r="A14" s="31" t="s">
        <v>20</v>
      </c>
      <c r="B14" s="23">
        <v>50</v>
      </c>
      <c r="C14" s="34" t="e">
        <f>COUNTIF('Embibe Format'!#REF!,"11")</f>
        <v>#REF!</v>
      </c>
      <c r="D14" s="36" t="e">
        <f t="shared" ref="D14:D15" si="0">B14*C14</f>
        <v>#REF!</v>
      </c>
    </row>
    <row r="15" spans="1:4" ht="15.75" customHeight="1">
      <c r="A15" s="31" t="s">
        <v>28</v>
      </c>
      <c r="B15" s="23">
        <v>100</v>
      </c>
      <c r="C15" s="34" t="e">
        <f>COUNTIF('Embibe Format'!#REF!,"12")</f>
        <v>#REF!</v>
      </c>
      <c r="D15" s="36" t="e">
        <f t="shared" si="0"/>
        <v>#REF!</v>
      </c>
    </row>
    <row r="16" spans="1:4" ht="15.75" customHeight="1">
      <c r="A16" s="21"/>
      <c r="B16" s="38"/>
      <c r="C16" s="25" t="s">
        <v>31</v>
      </c>
      <c r="D16" s="36" t="e">
        <f>D15+D14</f>
        <v>#REF!</v>
      </c>
    </row>
    <row r="17" spans="1:4" ht="15.75" customHeight="1">
      <c r="A17" s="40" t="s">
        <v>32</v>
      </c>
      <c r="B17" s="43"/>
      <c r="C17" s="44"/>
      <c r="D17" s="45">
        <v>80000</v>
      </c>
    </row>
    <row r="18" spans="1:4" ht="15.75" customHeight="1">
      <c r="A18" s="21"/>
      <c r="B18" s="38"/>
      <c r="C18" s="47"/>
      <c r="D18" s="36"/>
    </row>
    <row r="19" spans="1:4" ht="15.75" customHeight="1">
      <c r="A19" s="49" t="s">
        <v>35</v>
      </c>
      <c r="B19" s="36"/>
      <c r="C19" s="36"/>
      <c r="D19" s="36"/>
    </row>
    <row r="20" spans="1:4" ht="15.75" customHeight="1">
      <c r="A20" s="49" t="s">
        <v>43</v>
      </c>
      <c r="B20" s="27">
        <v>100</v>
      </c>
      <c r="C20" s="36" t="e">
        <f>C15-800</f>
        <v>#REF!</v>
      </c>
      <c r="D20" s="36" t="e">
        <f t="shared" ref="D20:D21" si="1">B20*C20</f>
        <v>#REF!</v>
      </c>
    </row>
    <row r="21" spans="1:4" ht="15.75" customHeight="1">
      <c r="A21" s="49" t="s">
        <v>46</v>
      </c>
      <c r="B21" s="27">
        <v>50</v>
      </c>
      <c r="C21" s="36" t="e">
        <f>C14-0</f>
        <v>#REF!</v>
      </c>
      <c r="D21" s="36" t="e">
        <f t="shared" si="1"/>
        <v>#REF!</v>
      </c>
    </row>
    <row r="22" spans="1:4" ht="15.75" customHeight="1">
      <c r="A22" s="53" t="s">
        <v>47</v>
      </c>
      <c r="B22" s="54"/>
      <c r="C22" s="54"/>
      <c r="D22" s="54" t="e">
        <f>SUM(D20:D21)</f>
        <v>#REF!</v>
      </c>
    </row>
    <row r="23" spans="1:4" ht="15.75" customHeight="1">
      <c r="A23" s="36"/>
      <c r="B23" s="36"/>
      <c r="C23" s="36"/>
      <c r="D23" s="36"/>
    </row>
    <row r="24" spans="1:4" ht="15.75" customHeight="1">
      <c r="A24" s="55"/>
    </row>
    <row r="25" spans="1:4" ht="15.75" customHeight="1">
      <c r="A25" s="55"/>
    </row>
    <row r="26" spans="1:4" ht="15.75" customHeight="1">
      <c r="A26" s="55"/>
    </row>
    <row r="27" spans="1:4" ht="15.75" customHeight="1">
      <c r="A27" s="55"/>
    </row>
    <row r="28" spans="1:4" ht="15.75" customHeight="1">
      <c r="A28" s="55"/>
    </row>
    <row r="29" spans="1:4" ht="15.75" customHeight="1">
      <c r="A29" s="55"/>
    </row>
    <row r="30" spans="1:4" ht="15.75" customHeight="1">
      <c r="A30" s="55"/>
    </row>
    <row r="31" spans="1:4" ht="15.75" customHeight="1">
      <c r="A31" s="55"/>
    </row>
    <row r="32" spans="1:4" ht="15.75" customHeight="1">
      <c r="A32" s="55"/>
    </row>
    <row r="33" spans="1:1" ht="15.75" customHeight="1">
      <c r="A33" s="55"/>
    </row>
    <row r="34" spans="1:1" ht="15.75" customHeight="1">
      <c r="A34" s="55"/>
    </row>
    <row r="35" spans="1:1" ht="15.75" customHeight="1">
      <c r="A35" s="55"/>
    </row>
    <row r="36" spans="1:1" ht="15.75" customHeight="1">
      <c r="A36" s="55"/>
    </row>
    <row r="37" spans="1:1" ht="15.75" customHeight="1">
      <c r="A37" s="55"/>
    </row>
    <row r="38" spans="1:1" ht="15.75" customHeight="1">
      <c r="A38" s="55"/>
    </row>
    <row r="39" spans="1:1" ht="15.75" customHeight="1">
      <c r="A39" s="55"/>
    </row>
    <row r="40" spans="1:1" ht="15.75" customHeight="1">
      <c r="A40" s="55"/>
    </row>
    <row r="41" spans="1:1" ht="15.75" customHeight="1">
      <c r="A41" s="55"/>
    </row>
    <row r="42" spans="1:1" ht="15.75" customHeight="1">
      <c r="A42" s="55"/>
    </row>
    <row r="43" spans="1:1" ht="15.75" customHeight="1">
      <c r="A43" s="55"/>
    </row>
    <row r="44" spans="1:1" ht="15.75" customHeight="1">
      <c r="A44" s="55"/>
    </row>
    <row r="45" spans="1:1" ht="15.75" customHeight="1">
      <c r="A45" s="55"/>
    </row>
    <row r="46" spans="1:1" ht="15.75" customHeight="1">
      <c r="A46" s="55"/>
    </row>
    <row r="47" spans="1:1" ht="15.75" customHeight="1">
      <c r="A47" s="55"/>
    </row>
    <row r="48" spans="1:1" ht="15.75" customHeight="1">
      <c r="A48" s="55"/>
    </row>
    <row r="49" spans="1:1" ht="15.75" customHeight="1">
      <c r="A49" s="55"/>
    </row>
    <row r="50" spans="1:1" ht="15.75" customHeight="1">
      <c r="A50" s="55"/>
    </row>
    <row r="51" spans="1:1" ht="15.75" customHeight="1">
      <c r="A51" s="55"/>
    </row>
    <row r="52" spans="1:1" ht="15.75" customHeight="1">
      <c r="A52" s="55"/>
    </row>
    <row r="53" spans="1:1" ht="15.75" customHeight="1">
      <c r="A53" s="55"/>
    </row>
    <row r="54" spans="1:1" ht="15.75" customHeight="1">
      <c r="A54" s="55"/>
    </row>
    <row r="55" spans="1:1" ht="15.75" customHeight="1">
      <c r="A55" s="55"/>
    </row>
    <row r="56" spans="1:1" ht="15.75" customHeight="1">
      <c r="A56" s="55"/>
    </row>
    <row r="57" spans="1:1" ht="15.75" customHeight="1">
      <c r="A57" s="55"/>
    </row>
    <row r="58" spans="1:1" ht="15.75" customHeight="1">
      <c r="A58" s="55"/>
    </row>
    <row r="59" spans="1:1" ht="15.75" customHeight="1">
      <c r="A59" s="55"/>
    </row>
    <row r="60" spans="1:1" ht="15.75" customHeight="1">
      <c r="A60" s="55"/>
    </row>
    <row r="61" spans="1:1" ht="15.75" customHeight="1">
      <c r="A61" s="55"/>
    </row>
    <row r="62" spans="1:1" ht="15.75" customHeight="1">
      <c r="A62" s="55"/>
    </row>
    <row r="63" spans="1:1" ht="15.75" customHeight="1">
      <c r="A63" s="55"/>
    </row>
    <row r="64" spans="1:1" ht="15.75" customHeight="1">
      <c r="A64" s="55"/>
    </row>
    <row r="65" spans="1:1" ht="15.75" customHeight="1">
      <c r="A65" s="55"/>
    </row>
    <row r="66" spans="1:1" ht="15.75" customHeight="1">
      <c r="A66" s="55"/>
    </row>
    <row r="67" spans="1:1" ht="15.75" customHeight="1">
      <c r="A67" s="55"/>
    </row>
    <row r="68" spans="1:1" ht="15.75" customHeight="1">
      <c r="A68" s="55"/>
    </row>
    <row r="69" spans="1:1" ht="15.75" customHeight="1">
      <c r="A69" s="55"/>
    </row>
    <row r="70" spans="1:1" ht="15.75" customHeight="1">
      <c r="A70" s="55"/>
    </row>
    <row r="71" spans="1:1" ht="15.75" customHeight="1">
      <c r="A71" s="55"/>
    </row>
    <row r="72" spans="1:1" ht="15.75" customHeight="1">
      <c r="A72" s="55"/>
    </row>
    <row r="73" spans="1:1" ht="15.75" customHeight="1">
      <c r="A73" s="55"/>
    </row>
    <row r="74" spans="1:1" ht="15.75" customHeight="1">
      <c r="A74" s="55"/>
    </row>
    <row r="75" spans="1:1" ht="15.75" customHeight="1">
      <c r="A75" s="55"/>
    </row>
    <row r="76" spans="1:1" ht="15.75" customHeight="1">
      <c r="A76" s="55"/>
    </row>
    <row r="77" spans="1:1" ht="15.75" customHeight="1">
      <c r="A77" s="55"/>
    </row>
    <row r="78" spans="1:1" ht="15.75" customHeight="1">
      <c r="A78" s="55"/>
    </row>
    <row r="79" spans="1:1" ht="15.75" customHeight="1">
      <c r="A79" s="55"/>
    </row>
    <row r="80" spans="1:1" ht="15.75" customHeight="1">
      <c r="A80" s="55"/>
    </row>
    <row r="81" spans="1:1" ht="15.75" customHeight="1">
      <c r="A81" s="55"/>
    </row>
    <row r="82" spans="1:1" ht="15.75" customHeight="1">
      <c r="A82" s="55"/>
    </row>
    <row r="83" spans="1:1" ht="15.75" customHeight="1">
      <c r="A83" s="55"/>
    </row>
    <row r="84" spans="1:1" ht="15.75" customHeight="1">
      <c r="A84" s="55"/>
    </row>
    <row r="85" spans="1:1" ht="15.75" customHeight="1">
      <c r="A85" s="55"/>
    </row>
    <row r="86" spans="1:1" ht="15.75" customHeight="1">
      <c r="A86" s="55"/>
    </row>
    <row r="87" spans="1:1" ht="15.75" customHeight="1">
      <c r="A87" s="55"/>
    </row>
    <row r="88" spans="1:1" ht="15.75" customHeight="1">
      <c r="A88" s="55"/>
    </row>
    <row r="89" spans="1:1" ht="15.75" customHeight="1">
      <c r="A89" s="55"/>
    </row>
    <row r="90" spans="1:1" ht="15.75" customHeight="1">
      <c r="A90" s="55"/>
    </row>
    <row r="91" spans="1:1" ht="15.75" customHeight="1">
      <c r="A91" s="55"/>
    </row>
    <row r="92" spans="1:1" ht="15.75" customHeight="1">
      <c r="A92" s="55"/>
    </row>
    <row r="93" spans="1:1" ht="15.75" customHeight="1">
      <c r="A93" s="55"/>
    </row>
    <row r="94" spans="1:1" ht="15.75" customHeight="1">
      <c r="A94" s="55"/>
    </row>
    <row r="95" spans="1:1" ht="15.75" customHeight="1">
      <c r="A95" s="55"/>
    </row>
    <row r="96" spans="1:1" ht="15.75" customHeight="1">
      <c r="A96" s="55"/>
    </row>
    <row r="97" spans="1:1" ht="15.75" customHeight="1">
      <c r="A97" s="55"/>
    </row>
    <row r="98" spans="1:1" ht="15.75" customHeight="1">
      <c r="A98" s="55"/>
    </row>
    <row r="99" spans="1:1" ht="15.75" customHeight="1">
      <c r="A99" s="55"/>
    </row>
    <row r="100" spans="1:1" ht="15.75" customHeight="1">
      <c r="A100" s="55"/>
    </row>
    <row r="101" spans="1:1" ht="15.75" customHeight="1">
      <c r="A101" s="55"/>
    </row>
    <row r="102" spans="1:1" ht="15.75" customHeight="1">
      <c r="A102" s="55"/>
    </row>
    <row r="103" spans="1:1" ht="15.75" customHeight="1">
      <c r="A103" s="55"/>
    </row>
    <row r="104" spans="1:1" ht="15.75" customHeight="1">
      <c r="A104" s="55"/>
    </row>
    <row r="105" spans="1:1" ht="15.75" customHeight="1">
      <c r="A105" s="55"/>
    </row>
    <row r="106" spans="1:1" ht="15.75" customHeight="1">
      <c r="A106" s="55"/>
    </row>
    <row r="107" spans="1:1" ht="15.75" customHeight="1">
      <c r="A107" s="55"/>
    </row>
    <row r="108" spans="1:1" ht="15.75" customHeight="1">
      <c r="A108" s="55"/>
    </row>
    <row r="109" spans="1:1" ht="15.75" customHeight="1">
      <c r="A109" s="55"/>
    </row>
    <row r="110" spans="1:1" ht="15.75" customHeight="1">
      <c r="A110" s="55"/>
    </row>
    <row r="111" spans="1:1" ht="15.75" customHeight="1">
      <c r="A111" s="55"/>
    </row>
    <row r="112" spans="1:1" ht="15.75" customHeight="1">
      <c r="A112" s="55"/>
    </row>
    <row r="113" spans="1:1" ht="15.75" customHeight="1">
      <c r="A113" s="55"/>
    </row>
    <row r="114" spans="1:1" ht="15.75" customHeight="1">
      <c r="A114" s="55"/>
    </row>
    <row r="115" spans="1:1" ht="15.75" customHeight="1">
      <c r="A115" s="55"/>
    </row>
    <row r="116" spans="1:1" ht="15.75" customHeight="1">
      <c r="A116" s="55"/>
    </row>
    <row r="117" spans="1:1" ht="15.75" customHeight="1">
      <c r="A117" s="55"/>
    </row>
    <row r="118" spans="1:1" ht="15.75" customHeight="1">
      <c r="A118" s="55"/>
    </row>
    <row r="119" spans="1:1" ht="15.75" customHeight="1">
      <c r="A119" s="55"/>
    </row>
    <row r="120" spans="1:1" ht="15.75" customHeight="1">
      <c r="A120" s="55"/>
    </row>
    <row r="121" spans="1:1" ht="15.75" customHeight="1">
      <c r="A121" s="55"/>
    </row>
    <row r="122" spans="1:1" ht="15.75" customHeight="1">
      <c r="A122" s="55"/>
    </row>
    <row r="123" spans="1:1" ht="15.75" customHeight="1">
      <c r="A123" s="55"/>
    </row>
    <row r="124" spans="1:1" ht="15.75" customHeight="1">
      <c r="A124" s="55"/>
    </row>
    <row r="125" spans="1:1" ht="15.75" customHeight="1">
      <c r="A125" s="55"/>
    </row>
    <row r="126" spans="1:1" ht="15.75" customHeight="1">
      <c r="A126" s="55"/>
    </row>
    <row r="127" spans="1:1" ht="15.75" customHeight="1">
      <c r="A127" s="55"/>
    </row>
    <row r="128" spans="1:1" ht="15.75" customHeight="1">
      <c r="A128" s="55"/>
    </row>
    <row r="129" spans="1:1" ht="15.75" customHeight="1">
      <c r="A129" s="55"/>
    </row>
    <row r="130" spans="1:1" ht="15.75" customHeight="1">
      <c r="A130" s="55"/>
    </row>
    <row r="131" spans="1:1" ht="15.75" customHeight="1">
      <c r="A131" s="55"/>
    </row>
    <row r="132" spans="1:1" ht="15.75" customHeight="1">
      <c r="A132" s="55"/>
    </row>
    <row r="133" spans="1:1" ht="15.75" customHeight="1">
      <c r="A133" s="55"/>
    </row>
    <row r="134" spans="1:1" ht="15.75" customHeight="1">
      <c r="A134" s="55"/>
    </row>
    <row r="135" spans="1:1" ht="15.75" customHeight="1">
      <c r="A135" s="55"/>
    </row>
    <row r="136" spans="1:1" ht="15.75" customHeight="1">
      <c r="A136" s="55"/>
    </row>
    <row r="137" spans="1:1" ht="15.75" customHeight="1">
      <c r="A137" s="55"/>
    </row>
    <row r="138" spans="1:1" ht="15.75" customHeight="1">
      <c r="A138" s="55"/>
    </row>
    <row r="139" spans="1:1" ht="15.75" customHeight="1">
      <c r="A139" s="55"/>
    </row>
    <row r="140" spans="1:1" ht="15.75" customHeight="1">
      <c r="A140" s="55"/>
    </row>
    <row r="141" spans="1:1" ht="15.75" customHeight="1">
      <c r="A141" s="55"/>
    </row>
    <row r="142" spans="1:1" ht="15.75" customHeight="1">
      <c r="A142" s="55"/>
    </row>
    <row r="143" spans="1:1" ht="15.75" customHeight="1">
      <c r="A143" s="55"/>
    </row>
    <row r="144" spans="1:1" ht="15.75" customHeight="1">
      <c r="A144" s="55"/>
    </row>
    <row r="145" spans="1:1" ht="15.75" customHeight="1">
      <c r="A145" s="55"/>
    </row>
    <row r="146" spans="1:1" ht="15.75" customHeight="1">
      <c r="A146" s="55"/>
    </row>
    <row r="147" spans="1:1" ht="15.75" customHeight="1">
      <c r="A147" s="55"/>
    </row>
    <row r="148" spans="1:1" ht="15.75" customHeight="1">
      <c r="A148" s="55"/>
    </row>
    <row r="149" spans="1:1" ht="15.75" customHeight="1">
      <c r="A149" s="55"/>
    </row>
    <row r="150" spans="1:1" ht="15.75" customHeight="1">
      <c r="A150" s="55"/>
    </row>
    <row r="151" spans="1:1" ht="15.75" customHeight="1">
      <c r="A151" s="55"/>
    </row>
    <row r="152" spans="1:1" ht="15.75" customHeight="1">
      <c r="A152" s="55"/>
    </row>
    <row r="153" spans="1:1" ht="15.75" customHeight="1">
      <c r="A153" s="55"/>
    </row>
    <row r="154" spans="1:1" ht="15.75" customHeight="1">
      <c r="A154" s="55"/>
    </row>
    <row r="155" spans="1:1" ht="15.75" customHeight="1">
      <c r="A155" s="55"/>
    </row>
    <row r="156" spans="1:1" ht="15.75" customHeight="1">
      <c r="A156" s="55"/>
    </row>
    <row r="157" spans="1:1" ht="15.75" customHeight="1">
      <c r="A157" s="55"/>
    </row>
    <row r="158" spans="1:1" ht="15.75" customHeight="1">
      <c r="A158" s="55"/>
    </row>
    <row r="159" spans="1:1" ht="15.75" customHeight="1">
      <c r="A159" s="55"/>
    </row>
    <row r="160" spans="1:1" ht="15.75" customHeight="1">
      <c r="A160" s="55"/>
    </row>
    <row r="161" spans="1:1" ht="15.75" customHeight="1">
      <c r="A161" s="55"/>
    </row>
    <row r="162" spans="1:1" ht="15.75" customHeight="1">
      <c r="A162" s="55"/>
    </row>
    <row r="163" spans="1:1" ht="15.75" customHeight="1">
      <c r="A163" s="55"/>
    </row>
    <row r="164" spans="1:1" ht="15.75" customHeight="1">
      <c r="A164" s="55"/>
    </row>
    <row r="165" spans="1:1" ht="15.75" customHeight="1">
      <c r="A165" s="55"/>
    </row>
    <row r="166" spans="1:1" ht="15.75" customHeight="1">
      <c r="A166" s="55"/>
    </row>
    <row r="167" spans="1:1" ht="15.75" customHeight="1">
      <c r="A167" s="55"/>
    </row>
    <row r="168" spans="1:1" ht="15.75" customHeight="1">
      <c r="A168" s="55"/>
    </row>
    <row r="169" spans="1:1" ht="15.75" customHeight="1">
      <c r="A169" s="55"/>
    </row>
    <row r="170" spans="1:1" ht="15.75" customHeight="1">
      <c r="A170" s="55"/>
    </row>
    <row r="171" spans="1:1" ht="15.75" customHeight="1">
      <c r="A171" s="55"/>
    </row>
    <row r="172" spans="1:1" ht="15.75" customHeight="1">
      <c r="A172" s="55"/>
    </row>
    <row r="173" spans="1:1" ht="15.75" customHeight="1">
      <c r="A173" s="55"/>
    </row>
    <row r="174" spans="1:1" ht="15.75" customHeight="1">
      <c r="A174" s="55"/>
    </row>
    <row r="175" spans="1:1" ht="15.75" customHeight="1">
      <c r="A175" s="55"/>
    </row>
    <row r="176" spans="1:1" ht="15.75" customHeight="1">
      <c r="A176" s="55"/>
    </row>
    <row r="177" spans="1:1" ht="15.75" customHeight="1">
      <c r="A177" s="55"/>
    </row>
    <row r="178" spans="1:1" ht="15.75" customHeight="1">
      <c r="A178" s="55"/>
    </row>
    <row r="179" spans="1:1" ht="15.75" customHeight="1">
      <c r="A179" s="55"/>
    </row>
    <row r="180" spans="1:1" ht="15.75" customHeight="1">
      <c r="A180" s="55"/>
    </row>
    <row r="181" spans="1:1" ht="15.75" customHeight="1">
      <c r="A181" s="55"/>
    </row>
    <row r="182" spans="1:1" ht="15.75" customHeight="1">
      <c r="A182" s="55"/>
    </row>
    <row r="183" spans="1:1" ht="15.75" customHeight="1">
      <c r="A183" s="55"/>
    </row>
    <row r="184" spans="1:1" ht="15.75" customHeight="1">
      <c r="A184" s="55"/>
    </row>
    <row r="185" spans="1:1" ht="15.75" customHeight="1">
      <c r="A185" s="55"/>
    </row>
    <row r="186" spans="1:1" ht="15.75" customHeight="1">
      <c r="A186" s="55"/>
    </row>
    <row r="187" spans="1:1" ht="15.75" customHeight="1">
      <c r="A187" s="55"/>
    </row>
    <row r="188" spans="1:1" ht="15.75" customHeight="1">
      <c r="A188" s="55"/>
    </row>
    <row r="189" spans="1:1" ht="15.75" customHeight="1">
      <c r="A189" s="55"/>
    </row>
    <row r="190" spans="1:1" ht="15.75" customHeight="1">
      <c r="A190" s="55"/>
    </row>
    <row r="191" spans="1:1" ht="15.75" customHeight="1">
      <c r="A191" s="55"/>
    </row>
    <row r="192" spans="1:1" ht="15.75" customHeight="1">
      <c r="A192" s="55"/>
    </row>
    <row r="193" spans="1:1" ht="15.75" customHeight="1">
      <c r="A193" s="55"/>
    </row>
    <row r="194" spans="1:1" ht="15.75" customHeight="1">
      <c r="A194" s="55"/>
    </row>
    <row r="195" spans="1:1" ht="15.75" customHeight="1">
      <c r="A195" s="55"/>
    </row>
    <row r="196" spans="1:1" ht="15.75" customHeight="1">
      <c r="A196" s="55"/>
    </row>
    <row r="197" spans="1:1" ht="15.75" customHeight="1">
      <c r="A197" s="55"/>
    </row>
    <row r="198" spans="1:1" ht="15.75" customHeight="1">
      <c r="A198" s="55"/>
    </row>
    <row r="199" spans="1:1" ht="15.75" customHeight="1">
      <c r="A199" s="55"/>
    </row>
    <row r="200" spans="1:1" ht="15.75" customHeight="1">
      <c r="A200" s="55"/>
    </row>
    <row r="201" spans="1:1" ht="15.75" customHeight="1">
      <c r="A201" s="55"/>
    </row>
    <row r="202" spans="1:1" ht="15.75" customHeight="1">
      <c r="A202" s="55"/>
    </row>
    <row r="203" spans="1:1" ht="15.75" customHeight="1">
      <c r="A203" s="55"/>
    </row>
    <row r="204" spans="1:1" ht="15.75" customHeight="1">
      <c r="A204" s="55"/>
    </row>
    <row r="205" spans="1:1" ht="15.75" customHeight="1">
      <c r="A205" s="55"/>
    </row>
    <row r="206" spans="1:1" ht="15.75" customHeight="1">
      <c r="A206" s="55"/>
    </row>
    <row r="207" spans="1:1" ht="15.75" customHeight="1">
      <c r="A207" s="55"/>
    </row>
    <row r="208" spans="1:1" ht="15.75" customHeight="1">
      <c r="A208" s="55"/>
    </row>
    <row r="209" spans="1:1" ht="15.75" customHeight="1">
      <c r="A209" s="55"/>
    </row>
    <row r="210" spans="1:1" ht="15.75" customHeight="1">
      <c r="A210" s="55"/>
    </row>
    <row r="211" spans="1:1" ht="15.75" customHeight="1">
      <c r="A211" s="55"/>
    </row>
    <row r="212" spans="1:1" ht="15.75" customHeight="1">
      <c r="A212" s="55"/>
    </row>
    <row r="213" spans="1:1" ht="15.75" customHeight="1">
      <c r="A213" s="55"/>
    </row>
    <row r="214" spans="1:1" ht="15.75" customHeight="1">
      <c r="A214" s="55"/>
    </row>
    <row r="215" spans="1:1" ht="15.75" customHeight="1">
      <c r="A215" s="55"/>
    </row>
    <row r="216" spans="1:1" ht="15.75" customHeight="1">
      <c r="A216" s="55"/>
    </row>
    <row r="217" spans="1:1" ht="15.75" customHeight="1">
      <c r="A217" s="55"/>
    </row>
    <row r="218" spans="1:1" ht="15.75" customHeight="1">
      <c r="A218" s="55"/>
    </row>
    <row r="219" spans="1:1" ht="15.75" customHeight="1">
      <c r="A219" s="55"/>
    </row>
    <row r="220" spans="1:1" ht="15.75" customHeight="1">
      <c r="A220" s="55"/>
    </row>
    <row r="221" spans="1:1" ht="15.75" customHeight="1">
      <c r="A221" s="55"/>
    </row>
    <row r="222" spans="1:1" ht="15.75" customHeight="1">
      <c r="A222" s="55"/>
    </row>
    <row r="223" spans="1:1" ht="15.75" customHeight="1">
      <c r="A223" s="55"/>
    </row>
    <row r="224" spans="1:1" ht="15.75" customHeight="1">
      <c r="A224" s="55"/>
    </row>
    <row r="225" spans="1:1" ht="15.75" customHeight="1">
      <c r="A225" s="55"/>
    </row>
    <row r="226" spans="1:1" ht="15.75" customHeight="1">
      <c r="A226" s="55"/>
    </row>
    <row r="227" spans="1:1" ht="15.75" customHeight="1">
      <c r="A227" s="55"/>
    </row>
    <row r="228" spans="1:1" ht="15.75" customHeight="1">
      <c r="A228" s="55"/>
    </row>
    <row r="229" spans="1:1" ht="15.75" customHeight="1">
      <c r="A229" s="55"/>
    </row>
    <row r="230" spans="1:1" ht="15.75" customHeight="1">
      <c r="A230" s="55"/>
    </row>
    <row r="231" spans="1:1" ht="15.75" customHeight="1">
      <c r="A231" s="55"/>
    </row>
    <row r="232" spans="1:1" ht="15.75" customHeight="1">
      <c r="A232" s="55"/>
    </row>
    <row r="233" spans="1:1" ht="15.75" customHeight="1">
      <c r="A233" s="55"/>
    </row>
    <row r="234" spans="1:1" ht="15.75" customHeight="1">
      <c r="A234" s="55"/>
    </row>
    <row r="235" spans="1:1" ht="15.75" customHeight="1">
      <c r="A235" s="55"/>
    </row>
    <row r="236" spans="1:1" ht="15.75" customHeight="1">
      <c r="A236" s="55"/>
    </row>
    <row r="237" spans="1:1" ht="15.75" customHeight="1">
      <c r="A237" s="55"/>
    </row>
    <row r="238" spans="1:1" ht="15.75" customHeight="1">
      <c r="A238" s="55"/>
    </row>
    <row r="239" spans="1:1" ht="15.75" customHeight="1">
      <c r="A239" s="55"/>
    </row>
    <row r="240" spans="1:1" ht="15.75" customHeight="1">
      <c r="A240" s="55"/>
    </row>
    <row r="241" spans="1:1" ht="15.75" customHeight="1">
      <c r="A241" s="55"/>
    </row>
    <row r="242" spans="1:1" ht="15.75" customHeight="1">
      <c r="A242" s="55"/>
    </row>
    <row r="243" spans="1:1" ht="15.75" customHeight="1">
      <c r="A243" s="55"/>
    </row>
    <row r="244" spans="1:1" ht="15.75" customHeight="1">
      <c r="A244" s="55"/>
    </row>
    <row r="245" spans="1:1" ht="15.75" customHeight="1">
      <c r="A245" s="55"/>
    </row>
    <row r="246" spans="1:1" ht="15.75" customHeight="1">
      <c r="A246" s="55"/>
    </row>
    <row r="247" spans="1:1" ht="15.75" customHeight="1">
      <c r="A247" s="55"/>
    </row>
    <row r="248" spans="1:1" ht="15.75" customHeight="1">
      <c r="A248" s="55"/>
    </row>
    <row r="249" spans="1:1" ht="15.75" customHeight="1">
      <c r="A249" s="55"/>
    </row>
    <row r="250" spans="1:1" ht="15.75" customHeight="1">
      <c r="A250" s="55"/>
    </row>
    <row r="251" spans="1:1" ht="15.75" customHeight="1">
      <c r="A251" s="55"/>
    </row>
    <row r="252" spans="1:1" ht="15.75" customHeight="1">
      <c r="A252" s="55"/>
    </row>
    <row r="253" spans="1:1" ht="15.75" customHeight="1">
      <c r="A253" s="55"/>
    </row>
    <row r="254" spans="1:1" ht="15.75" customHeight="1">
      <c r="A254" s="55"/>
    </row>
    <row r="255" spans="1:1" ht="15.75" customHeight="1">
      <c r="A255" s="55"/>
    </row>
    <row r="256" spans="1:1" ht="15.75" customHeight="1">
      <c r="A256" s="55"/>
    </row>
    <row r="257" spans="1:1" ht="15.75" customHeight="1">
      <c r="A257" s="55"/>
    </row>
    <row r="258" spans="1:1" ht="15.75" customHeight="1">
      <c r="A258" s="55"/>
    </row>
    <row r="259" spans="1:1" ht="15.75" customHeight="1">
      <c r="A259" s="55"/>
    </row>
    <row r="260" spans="1:1" ht="15.75" customHeight="1">
      <c r="A260" s="55"/>
    </row>
    <row r="261" spans="1:1" ht="15.75" customHeight="1">
      <c r="A261" s="55"/>
    </row>
    <row r="262" spans="1:1" ht="15.75" customHeight="1">
      <c r="A262" s="55"/>
    </row>
    <row r="263" spans="1:1" ht="15.75" customHeight="1">
      <c r="A263" s="55"/>
    </row>
    <row r="264" spans="1:1" ht="15.75" customHeight="1">
      <c r="A264" s="55"/>
    </row>
    <row r="265" spans="1:1" ht="15.75" customHeight="1">
      <c r="A265" s="55"/>
    </row>
    <row r="266" spans="1:1" ht="15.75" customHeight="1">
      <c r="A266" s="55"/>
    </row>
    <row r="267" spans="1:1" ht="15.75" customHeight="1">
      <c r="A267" s="55"/>
    </row>
    <row r="268" spans="1:1" ht="15.75" customHeight="1">
      <c r="A268" s="55"/>
    </row>
    <row r="269" spans="1:1" ht="15.75" customHeight="1">
      <c r="A269" s="55"/>
    </row>
    <row r="270" spans="1:1" ht="15.75" customHeight="1">
      <c r="A270" s="55"/>
    </row>
    <row r="271" spans="1:1" ht="15.75" customHeight="1">
      <c r="A271" s="55"/>
    </row>
    <row r="272" spans="1:1" ht="15.75" customHeight="1">
      <c r="A272" s="55"/>
    </row>
    <row r="273" spans="1:1" ht="15.75" customHeight="1">
      <c r="A273" s="55"/>
    </row>
    <row r="274" spans="1:1" ht="15.75" customHeight="1">
      <c r="A274" s="55"/>
    </row>
    <row r="275" spans="1:1" ht="15.75" customHeight="1">
      <c r="A275" s="55"/>
    </row>
    <row r="276" spans="1:1" ht="15.75" customHeight="1">
      <c r="A276" s="55"/>
    </row>
    <row r="277" spans="1:1" ht="15.75" customHeight="1">
      <c r="A277" s="55"/>
    </row>
    <row r="278" spans="1:1" ht="15.75" customHeight="1">
      <c r="A278" s="55"/>
    </row>
    <row r="279" spans="1:1" ht="15.75" customHeight="1">
      <c r="A279" s="55"/>
    </row>
    <row r="280" spans="1:1" ht="15.75" customHeight="1">
      <c r="A280" s="55"/>
    </row>
    <row r="281" spans="1:1" ht="15.75" customHeight="1">
      <c r="A281" s="55"/>
    </row>
    <row r="282" spans="1:1" ht="15.75" customHeight="1">
      <c r="A282" s="55"/>
    </row>
    <row r="283" spans="1:1" ht="15.75" customHeight="1">
      <c r="A283" s="55"/>
    </row>
    <row r="284" spans="1:1" ht="15.75" customHeight="1">
      <c r="A284" s="55"/>
    </row>
    <row r="285" spans="1:1" ht="15.75" customHeight="1">
      <c r="A285" s="55"/>
    </row>
    <row r="286" spans="1:1" ht="15.75" customHeight="1">
      <c r="A286" s="55"/>
    </row>
    <row r="287" spans="1:1" ht="15.75" customHeight="1">
      <c r="A287" s="55"/>
    </row>
    <row r="288" spans="1:1" ht="15.75" customHeight="1">
      <c r="A288" s="55"/>
    </row>
    <row r="289" spans="1:1" ht="15.75" customHeight="1">
      <c r="A289" s="55"/>
    </row>
    <row r="290" spans="1:1" ht="15.75" customHeight="1">
      <c r="A290" s="55"/>
    </row>
    <row r="291" spans="1:1" ht="15.75" customHeight="1">
      <c r="A291" s="55"/>
    </row>
    <row r="292" spans="1:1" ht="15.75" customHeight="1">
      <c r="A292" s="55"/>
    </row>
    <row r="293" spans="1:1" ht="15.75" customHeight="1">
      <c r="A293" s="55"/>
    </row>
    <row r="294" spans="1:1" ht="15.75" customHeight="1">
      <c r="A294" s="55"/>
    </row>
    <row r="295" spans="1:1" ht="15.75" customHeight="1">
      <c r="A295" s="55"/>
    </row>
    <row r="296" spans="1:1" ht="15.75" customHeight="1">
      <c r="A296" s="55"/>
    </row>
    <row r="297" spans="1:1" ht="15.75" customHeight="1">
      <c r="A297" s="55"/>
    </row>
    <row r="298" spans="1:1" ht="15.75" customHeight="1">
      <c r="A298" s="55"/>
    </row>
    <row r="299" spans="1:1" ht="15.75" customHeight="1">
      <c r="A299" s="55"/>
    </row>
    <row r="300" spans="1:1" ht="15.75" customHeight="1">
      <c r="A300" s="55"/>
    </row>
    <row r="301" spans="1:1" ht="15.75" customHeight="1">
      <c r="A301" s="55"/>
    </row>
    <row r="302" spans="1:1" ht="15.75" customHeight="1">
      <c r="A302" s="55"/>
    </row>
    <row r="303" spans="1:1" ht="15.75" customHeight="1">
      <c r="A303" s="55"/>
    </row>
    <row r="304" spans="1:1" ht="15.75" customHeight="1">
      <c r="A304" s="55"/>
    </row>
    <row r="305" spans="1:1" ht="15.75" customHeight="1">
      <c r="A305" s="55"/>
    </row>
    <row r="306" spans="1:1" ht="15.75" customHeight="1">
      <c r="A306" s="55"/>
    </row>
    <row r="307" spans="1:1" ht="15.75" customHeight="1">
      <c r="A307" s="55"/>
    </row>
    <row r="308" spans="1:1" ht="15.75" customHeight="1">
      <c r="A308" s="55"/>
    </row>
    <row r="309" spans="1:1" ht="15.75" customHeight="1">
      <c r="A309" s="55"/>
    </row>
    <row r="310" spans="1:1" ht="15.75" customHeight="1">
      <c r="A310" s="55"/>
    </row>
    <row r="311" spans="1:1" ht="15.75" customHeight="1">
      <c r="A311" s="55"/>
    </row>
    <row r="312" spans="1:1" ht="15.75" customHeight="1">
      <c r="A312" s="55"/>
    </row>
    <row r="313" spans="1:1" ht="15.75" customHeight="1">
      <c r="A313" s="55"/>
    </row>
    <row r="314" spans="1:1" ht="15.75" customHeight="1">
      <c r="A314" s="55"/>
    </row>
    <row r="315" spans="1:1" ht="15.75" customHeight="1">
      <c r="A315" s="55"/>
    </row>
    <row r="316" spans="1:1" ht="15.75" customHeight="1">
      <c r="A316" s="55"/>
    </row>
    <row r="317" spans="1:1" ht="15.75" customHeight="1">
      <c r="A317" s="55"/>
    </row>
    <row r="318" spans="1:1" ht="15.75" customHeight="1">
      <c r="A318" s="55"/>
    </row>
    <row r="319" spans="1:1" ht="15.75" customHeight="1">
      <c r="A319" s="55"/>
    </row>
    <row r="320" spans="1:1" ht="15.75" customHeight="1">
      <c r="A320" s="55"/>
    </row>
    <row r="321" spans="1:1" ht="15.75" customHeight="1">
      <c r="A321" s="55"/>
    </row>
    <row r="322" spans="1:1" ht="15.75" customHeight="1">
      <c r="A322" s="55"/>
    </row>
    <row r="323" spans="1:1" ht="15.75" customHeight="1">
      <c r="A323" s="55"/>
    </row>
    <row r="324" spans="1:1" ht="15.75" customHeight="1">
      <c r="A324" s="55"/>
    </row>
    <row r="325" spans="1:1" ht="15.75" customHeight="1">
      <c r="A325" s="55"/>
    </row>
    <row r="326" spans="1:1" ht="15.75" customHeight="1">
      <c r="A326" s="55"/>
    </row>
    <row r="327" spans="1:1" ht="15.75" customHeight="1">
      <c r="A327" s="55"/>
    </row>
    <row r="328" spans="1:1" ht="15.75" customHeight="1">
      <c r="A328" s="55"/>
    </row>
    <row r="329" spans="1:1" ht="15.75" customHeight="1">
      <c r="A329" s="55"/>
    </row>
    <row r="330" spans="1:1" ht="15.75" customHeight="1">
      <c r="A330" s="55"/>
    </row>
    <row r="331" spans="1:1" ht="15.75" customHeight="1">
      <c r="A331" s="55"/>
    </row>
    <row r="332" spans="1:1" ht="15.75" customHeight="1">
      <c r="A332" s="55"/>
    </row>
    <row r="333" spans="1:1" ht="15.75" customHeight="1">
      <c r="A333" s="55"/>
    </row>
    <row r="334" spans="1:1" ht="15.75" customHeight="1">
      <c r="A334" s="55"/>
    </row>
    <row r="335" spans="1:1" ht="15.75" customHeight="1">
      <c r="A335" s="55"/>
    </row>
    <row r="336" spans="1:1" ht="15.75" customHeight="1">
      <c r="A336" s="55"/>
    </row>
    <row r="337" spans="1:1" ht="15.75" customHeight="1">
      <c r="A337" s="55"/>
    </row>
    <row r="338" spans="1:1" ht="15.75" customHeight="1">
      <c r="A338" s="55"/>
    </row>
    <row r="339" spans="1:1" ht="15.75" customHeight="1">
      <c r="A339" s="55"/>
    </row>
    <row r="340" spans="1:1" ht="15.75" customHeight="1">
      <c r="A340" s="55"/>
    </row>
    <row r="341" spans="1:1" ht="15.75" customHeight="1">
      <c r="A341" s="55"/>
    </row>
    <row r="342" spans="1:1" ht="15.75" customHeight="1">
      <c r="A342" s="55"/>
    </row>
    <row r="343" spans="1:1" ht="15.75" customHeight="1">
      <c r="A343" s="55"/>
    </row>
    <row r="344" spans="1:1" ht="15.75" customHeight="1">
      <c r="A344" s="55"/>
    </row>
    <row r="345" spans="1:1" ht="15.75" customHeight="1">
      <c r="A345" s="55"/>
    </row>
    <row r="346" spans="1:1" ht="15.75" customHeight="1">
      <c r="A346" s="55"/>
    </row>
    <row r="347" spans="1:1" ht="15.75" customHeight="1">
      <c r="A347" s="55"/>
    </row>
    <row r="348" spans="1:1" ht="15.75" customHeight="1">
      <c r="A348" s="55"/>
    </row>
    <row r="349" spans="1:1" ht="15.75" customHeight="1">
      <c r="A349" s="55"/>
    </row>
    <row r="350" spans="1:1" ht="15.75" customHeight="1">
      <c r="A350" s="55"/>
    </row>
    <row r="351" spans="1:1" ht="15.75" customHeight="1">
      <c r="A351" s="55"/>
    </row>
    <row r="352" spans="1:1" ht="15.75" customHeight="1">
      <c r="A352" s="55"/>
    </row>
    <row r="353" spans="1:1" ht="15.75" customHeight="1">
      <c r="A353" s="55"/>
    </row>
    <row r="354" spans="1:1" ht="15.75" customHeight="1">
      <c r="A354" s="55"/>
    </row>
    <row r="355" spans="1:1" ht="15.75" customHeight="1">
      <c r="A355" s="55"/>
    </row>
    <row r="356" spans="1:1" ht="15.75" customHeight="1">
      <c r="A356" s="55"/>
    </row>
    <row r="357" spans="1:1" ht="15.75" customHeight="1">
      <c r="A357" s="55"/>
    </row>
    <row r="358" spans="1:1" ht="15.75" customHeight="1">
      <c r="A358" s="55"/>
    </row>
    <row r="359" spans="1:1" ht="15.75" customHeight="1">
      <c r="A359" s="55"/>
    </row>
    <row r="360" spans="1:1" ht="15.75" customHeight="1">
      <c r="A360" s="55"/>
    </row>
    <row r="361" spans="1:1" ht="15.75" customHeight="1">
      <c r="A361" s="55"/>
    </row>
    <row r="362" spans="1:1" ht="15.75" customHeight="1">
      <c r="A362" s="55"/>
    </row>
    <row r="363" spans="1:1" ht="15.75" customHeight="1">
      <c r="A363" s="55"/>
    </row>
    <row r="364" spans="1:1" ht="15.75" customHeight="1">
      <c r="A364" s="55"/>
    </row>
    <row r="365" spans="1:1" ht="15.75" customHeight="1">
      <c r="A365" s="55"/>
    </row>
    <row r="366" spans="1:1" ht="15.75" customHeight="1">
      <c r="A366" s="55"/>
    </row>
    <row r="367" spans="1:1" ht="15.75" customHeight="1">
      <c r="A367" s="55"/>
    </row>
    <row r="368" spans="1:1" ht="15.75" customHeight="1">
      <c r="A368" s="55"/>
    </row>
    <row r="369" spans="1:1" ht="15.75" customHeight="1">
      <c r="A369" s="55"/>
    </row>
    <row r="370" spans="1:1" ht="15.75" customHeight="1">
      <c r="A370" s="55"/>
    </row>
    <row r="371" spans="1:1" ht="15.75" customHeight="1">
      <c r="A371" s="55"/>
    </row>
    <row r="372" spans="1:1" ht="15.75" customHeight="1">
      <c r="A372" s="55"/>
    </row>
    <row r="373" spans="1:1" ht="15.75" customHeight="1">
      <c r="A373" s="55"/>
    </row>
    <row r="374" spans="1:1" ht="15.75" customHeight="1">
      <c r="A374" s="55"/>
    </row>
    <row r="375" spans="1:1" ht="15.75" customHeight="1">
      <c r="A375" s="55"/>
    </row>
    <row r="376" spans="1:1" ht="15.75" customHeight="1">
      <c r="A376" s="55"/>
    </row>
    <row r="377" spans="1:1" ht="15.75" customHeight="1">
      <c r="A377" s="55"/>
    </row>
    <row r="378" spans="1:1" ht="15.75" customHeight="1">
      <c r="A378" s="55"/>
    </row>
    <row r="379" spans="1:1" ht="15.75" customHeight="1">
      <c r="A379" s="55"/>
    </row>
    <row r="380" spans="1:1" ht="15.75" customHeight="1">
      <c r="A380" s="55"/>
    </row>
    <row r="381" spans="1:1" ht="15.75" customHeight="1">
      <c r="A381" s="55"/>
    </row>
    <row r="382" spans="1:1" ht="15.75" customHeight="1">
      <c r="A382" s="55"/>
    </row>
    <row r="383" spans="1:1" ht="15.75" customHeight="1">
      <c r="A383" s="55"/>
    </row>
    <row r="384" spans="1:1" ht="15.75" customHeight="1">
      <c r="A384" s="55"/>
    </row>
    <row r="385" spans="1:1" ht="15.75" customHeight="1">
      <c r="A385" s="55"/>
    </row>
    <row r="386" spans="1:1" ht="15.75" customHeight="1">
      <c r="A386" s="55"/>
    </row>
    <row r="387" spans="1:1" ht="15.75" customHeight="1">
      <c r="A387" s="55"/>
    </row>
    <row r="388" spans="1:1" ht="15.75" customHeight="1">
      <c r="A388" s="55"/>
    </row>
    <row r="389" spans="1:1" ht="15.75" customHeight="1">
      <c r="A389" s="55"/>
    </row>
    <row r="390" spans="1:1" ht="15.75" customHeight="1">
      <c r="A390" s="55"/>
    </row>
    <row r="391" spans="1:1" ht="15.75" customHeight="1">
      <c r="A391" s="55"/>
    </row>
    <row r="392" spans="1:1" ht="15.75" customHeight="1">
      <c r="A392" s="55"/>
    </row>
    <row r="393" spans="1:1" ht="15.75" customHeight="1">
      <c r="A393" s="55"/>
    </row>
    <row r="394" spans="1:1" ht="15.75" customHeight="1">
      <c r="A394" s="55"/>
    </row>
    <row r="395" spans="1:1" ht="15.75" customHeight="1">
      <c r="A395" s="55"/>
    </row>
    <row r="396" spans="1:1" ht="15.75" customHeight="1">
      <c r="A396" s="55"/>
    </row>
    <row r="397" spans="1:1" ht="15.75" customHeight="1">
      <c r="A397" s="55"/>
    </row>
    <row r="398" spans="1:1" ht="15.75" customHeight="1">
      <c r="A398" s="55"/>
    </row>
    <row r="399" spans="1:1" ht="15.75" customHeight="1">
      <c r="A399" s="55"/>
    </row>
    <row r="400" spans="1:1" ht="15.75" customHeight="1">
      <c r="A400" s="55"/>
    </row>
    <row r="401" spans="1:1" ht="15.75" customHeight="1">
      <c r="A401" s="55"/>
    </row>
    <row r="402" spans="1:1" ht="15.75" customHeight="1">
      <c r="A402" s="55"/>
    </row>
    <row r="403" spans="1:1" ht="15.75" customHeight="1">
      <c r="A403" s="55"/>
    </row>
    <row r="404" spans="1:1" ht="15.75" customHeight="1">
      <c r="A404" s="55"/>
    </row>
    <row r="405" spans="1:1" ht="15.75" customHeight="1">
      <c r="A405" s="55"/>
    </row>
    <row r="406" spans="1:1" ht="15.75" customHeight="1">
      <c r="A406" s="55"/>
    </row>
    <row r="407" spans="1:1" ht="15.75" customHeight="1">
      <c r="A407" s="55"/>
    </row>
    <row r="408" spans="1:1" ht="15.75" customHeight="1">
      <c r="A408" s="55"/>
    </row>
    <row r="409" spans="1:1" ht="15.75" customHeight="1">
      <c r="A409" s="55"/>
    </row>
    <row r="410" spans="1:1" ht="15.75" customHeight="1">
      <c r="A410" s="55"/>
    </row>
    <row r="411" spans="1:1" ht="15.75" customHeight="1">
      <c r="A411" s="55"/>
    </row>
    <row r="412" spans="1:1" ht="15.75" customHeight="1">
      <c r="A412" s="55"/>
    </row>
    <row r="413" spans="1:1" ht="15.75" customHeight="1">
      <c r="A413" s="55"/>
    </row>
    <row r="414" spans="1:1" ht="15.75" customHeight="1">
      <c r="A414" s="55"/>
    </row>
    <row r="415" spans="1:1" ht="15.75" customHeight="1">
      <c r="A415" s="55"/>
    </row>
    <row r="416" spans="1:1" ht="15.75" customHeight="1">
      <c r="A416" s="55"/>
    </row>
    <row r="417" spans="1:1" ht="15.75" customHeight="1">
      <c r="A417" s="55"/>
    </row>
    <row r="418" spans="1:1" ht="15.75" customHeight="1">
      <c r="A418" s="55"/>
    </row>
    <row r="419" spans="1:1" ht="15.75" customHeight="1">
      <c r="A419" s="55"/>
    </row>
    <row r="420" spans="1:1" ht="15.75" customHeight="1">
      <c r="A420" s="55"/>
    </row>
    <row r="421" spans="1:1" ht="15.75" customHeight="1">
      <c r="A421" s="55"/>
    </row>
    <row r="422" spans="1:1" ht="15.75" customHeight="1">
      <c r="A422" s="55"/>
    </row>
    <row r="423" spans="1:1" ht="15.75" customHeight="1">
      <c r="A423" s="55"/>
    </row>
    <row r="424" spans="1:1" ht="15.75" customHeight="1">
      <c r="A424" s="55"/>
    </row>
    <row r="425" spans="1:1" ht="15.75" customHeight="1">
      <c r="A425" s="55"/>
    </row>
    <row r="426" spans="1:1" ht="15.75" customHeight="1">
      <c r="A426" s="55"/>
    </row>
    <row r="427" spans="1:1" ht="15.75" customHeight="1">
      <c r="A427" s="55"/>
    </row>
    <row r="428" spans="1:1" ht="15.75" customHeight="1">
      <c r="A428" s="55"/>
    </row>
    <row r="429" spans="1:1" ht="15.75" customHeight="1">
      <c r="A429" s="55"/>
    </row>
    <row r="430" spans="1:1" ht="15.75" customHeight="1">
      <c r="A430" s="55"/>
    </row>
    <row r="431" spans="1:1" ht="15.75" customHeight="1">
      <c r="A431" s="55"/>
    </row>
    <row r="432" spans="1:1" ht="15.75" customHeight="1">
      <c r="A432" s="55"/>
    </row>
    <row r="433" spans="1:1" ht="15.75" customHeight="1">
      <c r="A433" s="55"/>
    </row>
    <row r="434" spans="1:1" ht="15.75" customHeight="1">
      <c r="A434" s="55"/>
    </row>
    <row r="435" spans="1:1" ht="15.75" customHeight="1">
      <c r="A435" s="55"/>
    </row>
    <row r="436" spans="1:1" ht="15.75" customHeight="1">
      <c r="A436" s="55"/>
    </row>
    <row r="437" spans="1:1" ht="15.75" customHeight="1">
      <c r="A437" s="55"/>
    </row>
    <row r="438" spans="1:1" ht="15.75" customHeight="1">
      <c r="A438" s="55"/>
    </row>
    <row r="439" spans="1:1" ht="15.75" customHeight="1">
      <c r="A439" s="55"/>
    </row>
    <row r="440" spans="1:1" ht="15.75" customHeight="1">
      <c r="A440" s="55"/>
    </row>
    <row r="441" spans="1:1" ht="15.75" customHeight="1">
      <c r="A441" s="55"/>
    </row>
    <row r="442" spans="1:1" ht="15.75" customHeight="1">
      <c r="A442" s="55"/>
    </row>
    <row r="443" spans="1:1" ht="15.75" customHeight="1">
      <c r="A443" s="55"/>
    </row>
    <row r="444" spans="1:1" ht="15.75" customHeight="1">
      <c r="A444" s="55"/>
    </row>
    <row r="445" spans="1:1" ht="15.75" customHeight="1">
      <c r="A445" s="55"/>
    </row>
    <row r="446" spans="1:1" ht="15.75" customHeight="1">
      <c r="A446" s="55"/>
    </row>
    <row r="447" spans="1:1" ht="15.75" customHeight="1">
      <c r="A447" s="55"/>
    </row>
    <row r="448" spans="1:1" ht="15.75" customHeight="1">
      <c r="A448" s="55"/>
    </row>
    <row r="449" spans="1:1" ht="15.75" customHeight="1">
      <c r="A449" s="55"/>
    </row>
    <row r="450" spans="1:1" ht="15.75" customHeight="1">
      <c r="A450" s="55"/>
    </row>
    <row r="451" spans="1:1" ht="15.75" customHeight="1">
      <c r="A451" s="55"/>
    </row>
    <row r="452" spans="1:1" ht="15.75" customHeight="1">
      <c r="A452" s="55"/>
    </row>
    <row r="453" spans="1:1" ht="15.75" customHeight="1">
      <c r="A453" s="55"/>
    </row>
    <row r="454" spans="1:1" ht="15.75" customHeight="1">
      <c r="A454" s="55"/>
    </row>
    <row r="455" spans="1:1" ht="15.75" customHeight="1">
      <c r="A455" s="55"/>
    </row>
    <row r="456" spans="1:1" ht="15.75" customHeight="1">
      <c r="A456" s="55"/>
    </row>
    <row r="457" spans="1:1" ht="15.75" customHeight="1">
      <c r="A457" s="55"/>
    </row>
    <row r="458" spans="1:1" ht="15.75" customHeight="1">
      <c r="A458" s="55"/>
    </row>
    <row r="459" spans="1:1" ht="15.75" customHeight="1">
      <c r="A459" s="55"/>
    </row>
    <row r="460" spans="1:1" ht="15.75" customHeight="1">
      <c r="A460" s="55"/>
    </row>
    <row r="461" spans="1:1" ht="15.75" customHeight="1">
      <c r="A461" s="55"/>
    </row>
    <row r="462" spans="1:1" ht="15.75" customHeight="1">
      <c r="A462" s="55"/>
    </row>
    <row r="463" spans="1:1" ht="15.75" customHeight="1">
      <c r="A463" s="55"/>
    </row>
    <row r="464" spans="1:1" ht="15.75" customHeight="1">
      <c r="A464" s="55"/>
    </row>
    <row r="465" spans="1:1" ht="15.75" customHeight="1">
      <c r="A465" s="55"/>
    </row>
    <row r="466" spans="1:1" ht="15.75" customHeight="1">
      <c r="A466" s="55"/>
    </row>
    <row r="467" spans="1:1" ht="15.75" customHeight="1">
      <c r="A467" s="55"/>
    </row>
    <row r="468" spans="1:1" ht="15.75" customHeight="1">
      <c r="A468" s="55"/>
    </row>
    <row r="469" spans="1:1" ht="15.75" customHeight="1">
      <c r="A469" s="55"/>
    </row>
    <row r="470" spans="1:1" ht="15.75" customHeight="1">
      <c r="A470" s="55"/>
    </row>
    <row r="471" spans="1:1" ht="15.75" customHeight="1">
      <c r="A471" s="55"/>
    </row>
    <row r="472" spans="1:1" ht="15.75" customHeight="1">
      <c r="A472" s="55"/>
    </row>
    <row r="473" spans="1:1" ht="15.75" customHeight="1">
      <c r="A473" s="55"/>
    </row>
    <row r="474" spans="1:1" ht="15.75" customHeight="1">
      <c r="A474" s="55"/>
    </row>
    <row r="475" spans="1:1" ht="15.75" customHeight="1">
      <c r="A475" s="55"/>
    </row>
    <row r="476" spans="1:1" ht="15.75" customHeight="1">
      <c r="A476" s="55"/>
    </row>
    <row r="477" spans="1:1" ht="15.75" customHeight="1">
      <c r="A477" s="55"/>
    </row>
    <row r="478" spans="1:1" ht="15.75" customHeight="1">
      <c r="A478" s="55"/>
    </row>
    <row r="479" spans="1:1" ht="15.75" customHeight="1">
      <c r="A479" s="55"/>
    </row>
    <row r="480" spans="1:1" ht="15.75" customHeight="1">
      <c r="A480" s="55"/>
    </row>
    <row r="481" spans="1:1" ht="15.75" customHeight="1">
      <c r="A481" s="55"/>
    </row>
    <row r="482" spans="1:1" ht="15.75" customHeight="1">
      <c r="A482" s="55"/>
    </row>
    <row r="483" spans="1:1" ht="15.75" customHeight="1">
      <c r="A483" s="55"/>
    </row>
    <row r="484" spans="1:1" ht="15.75" customHeight="1">
      <c r="A484" s="55"/>
    </row>
    <row r="485" spans="1:1" ht="15.75" customHeight="1">
      <c r="A485" s="55"/>
    </row>
    <row r="486" spans="1:1" ht="15.75" customHeight="1">
      <c r="A486" s="55"/>
    </row>
    <row r="487" spans="1:1" ht="15.75" customHeight="1">
      <c r="A487" s="55"/>
    </row>
    <row r="488" spans="1:1" ht="15.75" customHeight="1">
      <c r="A488" s="55"/>
    </row>
    <row r="489" spans="1:1" ht="15.75" customHeight="1">
      <c r="A489" s="55"/>
    </row>
    <row r="490" spans="1:1" ht="15.75" customHeight="1">
      <c r="A490" s="55"/>
    </row>
    <row r="491" spans="1:1" ht="15.75" customHeight="1">
      <c r="A491" s="55"/>
    </row>
    <row r="492" spans="1:1" ht="15.75" customHeight="1">
      <c r="A492" s="55"/>
    </row>
    <row r="493" spans="1:1" ht="15.75" customHeight="1">
      <c r="A493" s="55"/>
    </row>
    <row r="494" spans="1:1" ht="15.75" customHeight="1">
      <c r="A494" s="55"/>
    </row>
    <row r="495" spans="1:1" ht="15.75" customHeight="1">
      <c r="A495" s="55"/>
    </row>
    <row r="496" spans="1:1" ht="15.75" customHeight="1">
      <c r="A496" s="55"/>
    </row>
    <row r="497" spans="1:1" ht="15.75" customHeight="1">
      <c r="A497" s="55"/>
    </row>
    <row r="498" spans="1:1" ht="15.75" customHeight="1">
      <c r="A498" s="55"/>
    </row>
    <row r="499" spans="1:1" ht="15.75" customHeight="1">
      <c r="A499" s="55"/>
    </row>
    <row r="500" spans="1:1" ht="15.75" customHeight="1">
      <c r="A500" s="55"/>
    </row>
    <row r="501" spans="1:1" ht="15.75" customHeight="1">
      <c r="A501" s="55"/>
    </row>
    <row r="502" spans="1:1" ht="15.75" customHeight="1">
      <c r="A502" s="55"/>
    </row>
    <row r="503" spans="1:1" ht="15.75" customHeight="1">
      <c r="A503" s="55"/>
    </row>
    <row r="504" spans="1:1" ht="15.75" customHeight="1">
      <c r="A504" s="55"/>
    </row>
    <row r="505" spans="1:1" ht="15.75" customHeight="1">
      <c r="A505" s="55"/>
    </row>
    <row r="506" spans="1:1" ht="15.75" customHeight="1">
      <c r="A506" s="55"/>
    </row>
    <row r="507" spans="1:1" ht="15.75" customHeight="1">
      <c r="A507" s="55"/>
    </row>
    <row r="508" spans="1:1" ht="15.75" customHeight="1">
      <c r="A508" s="55"/>
    </row>
    <row r="509" spans="1:1" ht="15.75" customHeight="1">
      <c r="A509" s="55"/>
    </row>
    <row r="510" spans="1:1" ht="15.75" customHeight="1">
      <c r="A510" s="55"/>
    </row>
    <row r="511" spans="1:1" ht="15.75" customHeight="1">
      <c r="A511" s="55"/>
    </row>
    <row r="512" spans="1:1" ht="15.75" customHeight="1">
      <c r="A512" s="55"/>
    </row>
    <row r="513" spans="1:1" ht="15.75" customHeight="1">
      <c r="A513" s="55"/>
    </row>
    <row r="514" spans="1:1" ht="15.75" customHeight="1">
      <c r="A514" s="55"/>
    </row>
    <row r="515" spans="1:1" ht="15.75" customHeight="1">
      <c r="A515" s="55"/>
    </row>
    <row r="516" spans="1:1" ht="15.75" customHeight="1">
      <c r="A516" s="55"/>
    </row>
    <row r="517" spans="1:1" ht="15.75" customHeight="1">
      <c r="A517" s="55"/>
    </row>
    <row r="518" spans="1:1" ht="15.75" customHeight="1">
      <c r="A518" s="55"/>
    </row>
    <row r="519" spans="1:1" ht="15.75" customHeight="1">
      <c r="A519" s="55"/>
    </row>
    <row r="520" spans="1:1" ht="15.75" customHeight="1">
      <c r="A520" s="55"/>
    </row>
    <row r="521" spans="1:1" ht="15.75" customHeight="1">
      <c r="A521" s="55"/>
    </row>
    <row r="522" spans="1:1" ht="15.75" customHeight="1">
      <c r="A522" s="55"/>
    </row>
    <row r="523" spans="1:1" ht="15.75" customHeight="1">
      <c r="A523" s="55"/>
    </row>
    <row r="524" spans="1:1" ht="15.75" customHeight="1">
      <c r="A524" s="55"/>
    </row>
    <row r="525" spans="1:1" ht="15.75" customHeight="1">
      <c r="A525" s="55"/>
    </row>
    <row r="526" spans="1:1" ht="15.75" customHeight="1">
      <c r="A526" s="55"/>
    </row>
    <row r="527" spans="1:1" ht="15.75" customHeight="1">
      <c r="A527" s="55"/>
    </row>
    <row r="528" spans="1:1" ht="15.75" customHeight="1">
      <c r="A528" s="55"/>
    </row>
    <row r="529" spans="1:1" ht="15.75" customHeight="1">
      <c r="A529" s="55"/>
    </row>
    <row r="530" spans="1:1" ht="15.75" customHeight="1">
      <c r="A530" s="55"/>
    </row>
    <row r="531" spans="1:1" ht="15.75" customHeight="1">
      <c r="A531" s="55"/>
    </row>
    <row r="532" spans="1:1" ht="15.75" customHeight="1">
      <c r="A532" s="55"/>
    </row>
    <row r="533" spans="1:1" ht="15.75" customHeight="1">
      <c r="A533" s="55"/>
    </row>
    <row r="534" spans="1:1" ht="15.75" customHeight="1">
      <c r="A534" s="55"/>
    </row>
    <row r="535" spans="1:1" ht="15.75" customHeight="1">
      <c r="A535" s="55"/>
    </row>
    <row r="536" spans="1:1" ht="15.75" customHeight="1">
      <c r="A536" s="55"/>
    </row>
    <row r="537" spans="1:1" ht="15.75" customHeight="1">
      <c r="A537" s="55"/>
    </row>
    <row r="538" spans="1:1" ht="15.75" customHeight="1">
      <c r="A538" s="55"/>
    </row>
    <row r="539" spans="1:1" ht="15.75" customHeight="1">
      <c r="A539" s="55"/>
    </row>
    <row r="540" spans="1:1" ht="15.75" customHeight="1">
      <c r="A540" s="55"/>
    </row>
    <row r="541" spans="1:1" ht="15.75" customHeight="1">
      <c r="A541" s="55"/>
    </row>
    <row r="542" spans="1:1" ht="15.75" customHeight="1">
      <c r="A542" s="55"/>
    </row>
    <row r="543" spans="1:1" ht="15.75" customHeight="1">
      <c r="A543" s="55"/>
    </row>
    <row r="544" spans="1:1" ht="15.75" customHeight="1">
      <c r="A544" s="55"/>
    </row>
    <row r="545" spans="1:1" ht="15.75" customHeight="1">
      <c r="A545" s="55"/>
    </row>
    <row r="546" spans="1:1" ht="15.75" customHeight="1">
      <c r="A546" s="55"/>
    </row>
    <row r="547" spans="1:1" ht="15.75" customHeight="1">
      <c r="A547" s="55"/>
    </row>
    <row r="548" spans="1:1" ht="15.75" customHeight="1">
      <c r="A548" s="55"/>
    </row>
    <row r="549" spans="1:1" ht="15.75" customHeight="1">
      <c r="A549" s="55"/>
    </row>
    <row r="550" spans="1:1" ht="15.75" customHeight="1">
      <c r="A550" s="55"/>
    </row>
    <row r="551" spans="1:1" ht="15.75" customHeight="1">
      <c r="A551" s="55"/>
    </row>
    <row r="552" spans="1:1" ht="15.75" customHeight="1">
      <c r="A552" s="55"/>
    </row>
    <row r="553" spans="1:1" ht="15.75" customHeight="1">
      <c r="A553" s="55"/>
    </row>
    <row r="554" spans="1:1" ht="15.75" customHeight="1">
      <c r="A554" s="55"/>
    </row>
    <row r="555" spans="1:1" ht="15.75" customHeight="1">
      <c r="A555" s="55"/>
    </row>
    <row r="556" spans="1:1" ht="15.75" customHeight="1">
      <c r="A556" s="55"/>
    </row>
    <row r="557" spans="1:1" ht="15.75" customHeight="1">
      <c r="A557" s="55"/>
    </row>
    <row r="558" spans="1:1" ht="15.75" customHeight="1">
      <c r="A558" s="55"/>
    </row>
    <row r="559" spans="1:1" ht="15.75" customHeight="1">
      <c r="A559" s="55"/>
    </row>
    <row r="560" spans="1:1" ht="15.75" customHeight="1">
      <c r="A560" s="55"/>
    </row>
    <row r="561" spans="1:1" ht="15.75" customHeight="1">
      <c r="A561" s="55"/>
    </row>
    <row r="562" spans="1:1" ht="15.75" customHeight="1">
      <c r="A562" s="55"/>
    </row>
    <row r="563" spans="1:1" ht="15.75" customHeight="1">
      <c r="A563" s="55"/>
    </row>
    <row r="564" spans="1:1" ht="15.75" customHeight="1">
      <c r="A564" s="55"/>
    </row>
    <row r="565" spans="1:1" ht="15.75" customHeight="1">
      <c r="A565" s="55"/>
    </row>
    <row r="566" spans="1:1" ht="15.75" customHeight="1">
      <c r="A566" s="55"/>
    </row>
    <row r="567" spans="1:1" ht="15.75" customHeight="1">
      <c r="A567" s="55"/>
    </row>
    <row r="568" spans="1:1" ht="15.75" customHeight="1">
      <c r="A568" s="55"/>
    </row>
    <row r="569" spans="1:1" ht="15.75" customHeight="1">
      <c r="A569" s="55"/>
    </row>
    <row r="570" spans="1:1" ht="15.75" customHeight="1">
      <c r="A570" s="55"/>
    </row>
    <row r="571" spans="1:1" ht="15.75" customHeight="1">
      <c r="A571" s="55"/>
    </row>
    <row r="572" spans="1:1" ht="15.75" customHeight="1">
      <c r="A572" s="55"/>
    </row>
    <row r="573" spans="1:1" ht="15.75" customHeight="1">
      <c r="A573" s="55"/>
    </row>
    <row r="574" spans="1:1" ht="15.75" customHeight="1">
      <c r="A574" s="55"/>
    </row>
    <row r="575" spans="1:1" ht="15.75" customHeight="1">
      <c r="A575" s="55"/>
    </row>
    <row r="576" spans="1:1" ht="15.75" customHeight="1">
      <c r="A576" s="55"/>
    </row>
    <row r="577" spans="1:1" ht="15.75" customHeight="1">
      <c r="A577" s="55"/>
    </row>
    <row r="578" spans="1:1" ht="15.75" customHeight="1">
      <c r="A578" s="55"/>
    </row>
    <row r="579" spans="1:1" ht="15.75" customHeight="1">
      <c r="A579" s="55"/>
    </row>
    <row r="580" spans="1:1" ht="15.75" customHeight="1">
      <c r="A580" s="55"/>
    </row>
    <row r="581" spans="1:1" ht="15.75" customHeight="1">
      <c r="A581" s="55"/>
    </row>
    <row r="582" spans="1:1" ht="15.75" customHeight="1">
      <c r="A582" s="55"/>
    </row>
    <row r="583" spans="1:1" ht="15.75" customHeight="1">
      <c r="A583" s="55"/>
    </row>
    <row r="584" spans="1:1" ht="15.75" customHeight="1">
      <c r="A584" s="55"/>
    </row>
    <row r="585" spans="1:1" ht="15.75" customHeight="1">
      <c r="A585" s="55"/>
    </row>
    <row r="586" spans="1:1" ht="15.75" customHeight="1">
      <c r="A586" s="55"/>
    </row>
    <row r="587" spans="1:1" ht="15.75" customHeight="1">
      <c r="A587" s="55"/>
    </row>
    <row r="588" spans="1:1" ht="15.75" customHeight="1">
      <c r="A588" s="55"/>
    </row>
    <row r="589" spans="1:1" ht="15.75" customHeight="1">
      <c r="A589" s="55"/>
    </row>
    <row r="590" spans="1:1" ht="15.75" customHeight="1">
      <c r="A590" s="55"/>
    </row>
    <row r="591" spans="1:1" ht="15.75" customHeight="1">
      <c r="A591" s="55"/>
    </row>
    <row r="592" spans="1:1" ht="15.75" customHeight="1">
      <c r="A592" s="55"/>
    </row>
    <row r="593" spans="1:1" ht="15.75" customHeight="1">
      <c r="A593" s="55"/>
    </row>
    <row r="594" spans="1:1" ht="15.75" customHeight="1">
      <c r="A594" s="55"/>
    </row>
    <row r="595" spans="1:1" ht="15.75" customHeight="1">
      <c r="A595" s="55"/>
    </row>
    <row r="596" spans="1:1" ht="15.75" customHeight="1">
      <c r="A596" s="55"/>
    </row>
    <row r="597" spans="1:1" ht="15.75" customHeight="1">
      <c r="A597" s="55"/>
    </row>
    <row r="598" spans="1:1" ht="15.75" customHeight="1">
      <c r="A598" s="55"/>
    </row>
    <row r="599" spans="1:1" ht="15.75" customHeight="1">
      <c r="A599" s="55"/>
    </row>
    <row r="600" spans="1:1" ht="15.75" customHeight="1">
      <c r="A600" s="55"/>
    </row>
    <row r="601" spans="1:1" ht="15.75" customHeight="1">
      <c r="A601" s="55"/>
    </row>
    <row r="602" spans="1:1" ht="15.75" customHeight="1">
      <c r="A602" s="55"/>
    </row>
    <row r="603" spans="1:1" ht="15.75" customHeight="1">
      <c r="A603" s="55"/>
    </row>
    <row r="604" spans="1:1" ht="15.75" customHeight="1">
      <c r="A604" s="55"/>
    </row>
    <row r="605" spans="1:1" ht="15.75" customHeight="1">
      <c r="A605" s="55"/>
    </row>
    <row r="606" spans="1:1" ht="15.75" customHeight="1">
      <c r="A606" s="55"/>
    </row>
    <row r="607" spans="1:1" ht="15.75" customHeight="1">
      <c r="A607" s="55"/>
    </row>
    <row r="608" spans="1:1" ht="15.75" customHeight="1">
      <c r="A608" s="55"/>
    </row>
    <row r="609" spans="1:1" ht="15.75" customHeight="1">
      <c r="A609" s="55"/>
    </row>
    <row r="610" spans="1:1" ht="15.75" customHeight="1">
      <c r="A610" s="55"/>
    </row>
    <row r="611" spans="1:1" ht="15.75" customHeight="1">
      <c r="A611" s="55"/>
    </row>
    <row r="612" spans="1:1" ht="15.75" customHeight="1">
      <c r="A612" s="55"/>
    </row>
    <row r="613" spans="1:1" ht="15.75" customHeight="1">
      <c r="A613" s="55"/>
    </row>
    <row r="614" spans="1:1" ht="15.75" customHeight="1">
      <c r="A614" s="55"/>
    </row>
    <row r="615" spans="1:1" ht="15.75" customHeight="1">
      <c r="A615" s="55"/>
    </row>
    <row r="616" spans="1:1" ht="15.75" customHeight="1">
      <c r="A616" s="55"/>
    </row>
    <row r="617" spans="1:1" ht="15.75" customHeight="1">
      <c r="A617" s="55"/>
    </row>
    <row r="618" spans="1:1" ht="15.75" customHeight="1">
      <c r="A618" s="55"/>
    </row>
    <row r="619" spans="1:1" ht="15.75" customHeight="1">
      <c r="A619" s="55"/>
    </row>
    <row r="620" spans="1:1" ht="15.75" customHeight="1">
      <c r="A620" s="55"/>
    </row>
    <row r="621" spans="1:1" ht="15.75" customHeight="1">
      <c r="A621" s="55"/>
    </row>
    <row r="622" spans="1:1" ht="15.75" customHeight="1">
      <c r="A622" s="55"/>
    </row>
    <row r="623" spans="1:1" ht="15.75" customHeight="1">
      <c r="A623" s="55"/>
    </row>
    <row r="624" spans="1:1" ht="15.75" customHeight="1">
      <c r="A624" s="55"/>
    </row>
    <row r="625" spans="1:1" ht="15.75" customHeight="1">
      <c r="A625" s="55"/>
    </row>
    <row r="626" spans="1:1" ht="15.75" customHeight="1">
      <c r="A626" s="55"/>
    </row>
    <row r="627" spans="1:1" ht="15.75" customHeight="1">
      <c r="A627" s="55"/>
    </row>
    <row r="628" spans="1:1" ht="15.75" customHeight="1">
      <c r="A628" s="55"/>
    </row>
    <row r="629" spans="1:1" ht="15.75" customHeight="1">
      <c r="A629" s="55"/>
    </row>
    <row r="630" spans="1:1" ht="15.75" customHeight="1">
      <c r="A630" s="55"/>
    </row>
    <row r="631" spans="1:1" ht="15.75" customHeight="1">
      <c r="A631" s="55"/>
    </row>
    <row r="632" spans="1:1" ht="15.75" customHeight="1">
      <c r="A632" s="55"/>
    </row>
    <row r="633" spans="1:1" ht="15.75" customHeight="1">
      <c r="A633" s="55"/>
    </row>
    <row r="634" spans="1:1" ht="15.75" customHeight="1">
      <c r="A634" s="55"/>
    </row>
    <row r="635" spans="1:1" ht="15.75" customHeight="1">
      <c r="A635" s="55"/>
    </row>
    <row r="636" spans="1:1" ht="15.75" customHeight="1">
      <c r="A636" s="55"/>
    </row>
    <row r="637" spans="1:1" ht="15.75" customHeight="1">
      <c r="A637" s="55"/>
    </row>
    <row r="638" spans="1:1" ht="15.75" customHeight="1">
      <c r="A638" s="55"/>
    </row>
    <row r="639" spans="1:1" ht="15.75" customHeight="1">
      <c r="A639" s="55"/>
    </row>
    <row r="640" spans="1:1" ht="15.75" customHeight="1">
      <c r="A640" s="55"/>
    </row>
    <row r="641" spans="1:1" ht="15.75" customHeight="1">
      <c r="A641" s="55"/>
    </row>
    <row r="642" spans="1:1" ht="15.75" customHeight="1">
      <c r="A642" s="55"/>
    </row>
    <row r="643" spans="1:1" ht="15.75" customHeight="1">
      <c r="A643" s="55"/>
    </row>
    <row r="644" spans="1:1" ht="15.75" customHeight="1">
      <c r="A644" s="55"/>
    </row>
    <row r="645" spans="1:1" ht="15.75" customHeight="1">
      <c r="A645" s="55"/>
    </row>
    <row r="646" spans="1:1" ht="15.75" customHeight="1">
      <c r="A646" s="55"/>
    </row>
    <row r="647" spans="1:1" ht="15.75" customHeight="1">
      <c r="A647" s="55"/>
    </row>
    <row r="648" spans="1:1" ht="15.75" customHeight="1">
      <c r="A648" s="55"/>
    </row>
    <row r="649" spans="1:1" ht="15.75" customHeight="1">
      <c r="A649" s="55"/>
    </row>
    <row r="650" spans="1:1" ht="15.75" customHeight="1">
      <c r="A650" s="55"/>
    </row>
    <row r="651" spans="1:1" ht="15.75" customHeight="1">
      <c r="A651" s="55"/>
    </row>
    <row r="652" spans="1:1" ht="15.75" customHeight="1">
      <c r="A652" s="55"/>
    </row>
    <row r="653" spans="1:1" ht="15.75" customHeight="1">
      <c r="A653" s="55"/>
    </row>
    <row r="654" spans="1:1" ht="15.75" customHeight="1">
      <c r="A654" s="55"/>
    </row>
    <row r="655" spans="1:1" ht="15.75" customHeight="1">
      <c r="A655" s="55"/>
    </row>
    <row r="656" spans="1:1" ht="15.75" customHeight="1">
      <c r="A656" s="55"/>
    </row>
    <row r="657" spans="1:1" ht="15.75" customHeight="1">
      <c r="A657" s="55"/>
    </row>
    <row r="658" spans="1:1" ht="15.75" customHeight="1">
      <c r="A658" s="55"/>
    </row>
    <row r="659" spans="1:1" ht="15.75" customHeight="1">
      <c r="A659" s="55"/>
    </row>
    <row r="660" spans="1:1" ht="15.75" customHeight="1">
      <c r="A660" s="55"/>
    </row>
    <row r="661" spans="1:1" ht="15.75" customHeight="1">
      <c r="A661" s="55"/>
    </row>
    <row r="662" spans="1:1" ht="15.75" customHeight="1">
      <c r="A662" s="55"/>
    </row>
    <row r="663" spans="1:1" ht="15.75" customHeight="1">
      <c r="A663" s="55"/>
    </row>
    <row r="664" spans="1:1" ht="15.75" customHeight="1">
      <c r="A664" s="55"/>
    </row>
    <row r="665" spans="1:1" ht="15.75" customHeight="1">
      <c r="A665" s="55"/>
    </row>
    <row r="666" spans="1:1" ht="15.75" customHeight="1">
      <c r="A666" s="55"/>
    </row>
    <row r="667" spans="1:1" ht="15.75" customHeight="1">
      <c r="A667" s="55"/>
    </row>
    <row r="668" spans="1:1" ht="15.75" customHeight="1">
      <c r="A668" s="55"/>
    </row>
    <row r="669" spans="1:1" ht="15.75" customHeight="1">
      <c r="A669" s="55"/>
    </row>
    <row r="670" spans="1:1" ht="15.75" customHeight="1">
      <c r="A670" s="55"/>
    </row>
    <row r="671" spans="1:1" ht="15.75" customHeight="1">
      <c r="A671" s="55"/>
    </row>
    <row r="672" spans="1:1" ht="15.75" customHeight="1">
      <c r="A672" s="55"/>
    </row>
    <row r="673" spans="1:1" ht="15.75" customHeight="1">
      <c r="A673" s="55"/>
    </row>
    <row r="674" spans="1:1" ht="15.75" customHeight="1">
      <c r="A674" s="55"/>
    </row>
    <row r="675" spans="1:1" ht="15.75" customHeight="1">
      <c r="A675" s="55"/>
    </row>
    <row r="676" spans="1:1" ht="15.75" customHeight="1">
      <c r="A676" s="55"/>
    </row>
    <row r="677" spans="1:1" ht="15.75" customHeight="1">
      <c r="A677" s="55"/>
    </row>
    <row r="678" spans="1:1" ht="15.75" customHeight="1">
      <c r="A678" s="55"/>
    </row>
    <row r="679" spans="1:1" ht="15.75" customHeight="1">
      <c r="A679" s="55"/>
    </row>
    <row r="680" spans="1:1" ht="15.75" customHeight="1">
      <c r="A680" s="55"/>
    </row>
    <row r="681" spans="1:1" ht="15.75" customHeight="1">
      <c r="A681" s="55"/>
    </row>
    <row r="682" spans="1:1" ht="15.75" customHeight="1">
      <c r="A682" s="55"/>
    </row>
    <row r="683" spans="1:1" ht="15.75" customHeight="1">
      <c r="A683" s="55"/>
    </row>
    <row r="684" spans="1:1" ht="15.75" customHeight="1">
      <c r="A684" s="55"/>
    </row>
    <row r="685" spans="1:1" ht="15.75" customHeight="1">
      <c r="A685" s="55"/>
    </row>
    <row r="686" spans="1:1" ht="15.75" customHeight="1">
      <c r="A686" s="55"/>
    </row>
    <row r="687" spans="1:1" ht="15.75" customHeight="1">
      <c r="A687" s="55"/>
    </row>
    <row r="688" spans="1:1" ht="15.75" customHeight="1">
      <c r="A688" s="55"/>
    </row>
    <row r="689" spans="1:1" ht="15.75" customHeight="1">
      <c r="A689" s="55"/>
    </row>
    <row r="690" spans="1:1" ht="15.75" customHeight="1">
      <c r="A690" s="55"/>
    </row>
    <row r="691" spans="1:1" ht="15.75" customHeight="1">
      <c r="A691" s="55"/>
    </row>
    <row r="692" spans="1:1" ht="15.75" customHeight="1">
      <c r="A692" s="55"/>
    </row>
    <row r="693" spans="1:1" ht="15.75" customHeight="1">
      <c r="A693" s="55"/>
    </row>
    <row r="694" spans="1:1" ht="15.75" customHeight="1">
      <c r="A694" s="55"/>
    </row>
    <row r="695" spans="1:1" ht="15.75" customHeight="1">
      <c r="A695" s="55"/>
    </row>
    <row r="696" spans="1:1" ht="15.75" customHeight="1">
      <c r="A696" s="55"/>
    </row>
    <row r="697" spans="1:1" ht="15.75" customHeight="1">
      <c r="A697" s="55"/>
    </row>
    <row r="698" spans="1:1" ht="15.75" customHeight="1">
      <c r="A698" s="55"/>
    </row>
    <row r="699" spans="1:1" ht="15.75" customHeight="1">
      <c r="A699" s="55"/>
    </row>
    <row r="700" spans="1:1" ht="15.75" customHeight="1">
      <c r="A700" s="55"/>
    </row>
    <row r="701" spans="1:1" ht="15.75" customHeight="1">
      <c r="A701" s="55"/>
    </row>
    <row r="702" spans="1:1" ht="15.75" customHeight="1">
      <c r="A702" s="55"/>
    </row>
    <row r="703" spans="1:1" ht="15.75" customHeight="1">
      <c r="A703" s="55"/>
    </row>
    <row r="704" spans="1:1" ht="15.75" customHeight="1">
      <c r="A704" s="55"/>
    </row>
    <row r="705" spans="1:1" ht="15.75" customHeight="1">
      <c r="A705" s="55"/>
    </row>
    <row r="706" spans="1:1" ht="15.75" customHeight="1">
      <c r="A706" s="55"/>
    </row>
    <row r="707" spans="1:1" ht="15.75" customHeight="1">
      <c r="A707" s="55"/>
    </row>
    <row r="708" spans="1:1" ht="15.75" customHeight="1">
      <c r="A708" s="55"/>
    </row>
    <row r="709" spans="1:1" ht="15.75" customHeight="1">
      <c r="A709" s="55"/>
    </row>
    <row r="710" spans="1:1" ht="15.75" customHeight="1">
      <c r="A710" s="55"/>
    </row>
    <row r="711" spans="1:1" ht="15.75" customHeight="1">
      <c r="A711" s="55"/>
    </row>
    <row r="712" spans="1:1" ht="15.75" customHeight="1">
      <c r="A712" s="55"/>
    </row>
    <row r="713" spans="1:1" ht="15.75" customHeight="1">
      <c r="A713" s="55"/>
    </row>
    <row r="714" spans="1:1" ht="15.75" customHeight="1">
      <c r="A714" s="55"/>
    </row>
    <row r="715" spans="1:1" ht="15.75" customHeight="1">
      <c r="A715" s="55"/>
    </row>
    <row r="716" spans="1:1" ht="15.75" customHeight="1">
      <c r="A716" s="55"/>
    </row>
    <row r="717" spans="1:1" ht="15.75" customHeight="1">
      <c r="A717" s="55"/>
    </row>
    <row r="718" spans="1:1" ht="15.75" customHeight="1">
      <c r="A718" s="55"/>
    </row>
    <row r="719" spans="1:1" ht="15.75" customHeight="1">
      <c r="A719" s="55"/>
    </row>
    <row r="720" spans="1:1" ht="15.75" customHeight="1">
      <c r="A720" s="55"/>
    </row>
    <row r="721" spans="1:1" ht="15.75" customHeight="1">
      <c r="A721" s="55"/>
    </row>
    <row r="722" spans="1:1" ht="15.75" customHeight="1">
      <c r="A722" s="55"/>
    </row>
    <row r="723" spans="1:1" ht="15.75" customHeight="1">
      <c r="A723" s="55"/>
    </row>
    <row r="724" spans="1:1" ht="15.75" customHeight="1">
      <c r="A724" s="55"/>
    </row>
    <row r="725" spans="1:1" ht="15.75" customHeight="1">
      <c r="A725" s="55"/>
    </row>
    <row r="726" spans="1:1" ht="15.75" customHeight="1">
      <c r="A726" s="55"/>
    </row>
    <row r="727" spans="1:1" ht="15.75" customHeight="1">
      <c r="A727" s="55"/>
    </row>
    <row r="728" spans="1:1" ht="15.75" customHeight="1">
      <c r="A728" s="55"/>
    </row>
    <row r="729" spans="1:1" ht="15.75" customHeight="1">
      <c r="A729" s="55"/>
    </row>
    <row r="730" spans="1:1" ht="15.75" customHeight="1">
      <c r="A730" s="55"/>
    </row>
    <row r="731" spans="1:1" ht="15.75" customHeight="1">
      <c r="A731" s="55"/>
    </row>
    <row r="732" spans="1:1" ht="15.75" customHeight="1">
      <c r="A732" s="55"/>
    </row>
    <row r="733" spans="1:1" ht="15.75" customHeight="1">
      <c r="A733" s="55"/>
    </row>
    <row r="734" spans="1:1" ht="15.75" customHeight="1">
      <c r="A734" s="55"/>
    </row>
    <row r="735" spans="1:1" ht="15.75" customHeight="1">
      <c r="A735" s="55"/>
    </row>
    <row r="736" spans="1:1" ht="15.75" customHeight="1">
      <c r="A736" s="55"/>
    </row>
    <row r="737" spans="1:1" ht="15.75" customHeight="1">
      <c r="A737" s="55"/>
    </row>
    <row r="738" spans="1:1" ht="15.75" customHeight="1">
      <c r="A738" s="55"/>
    </row>
    <row r="739" spans="1:1" ht="15.75" customHeight="1">
      <c r="A739" s="55"/>
    </row>
    <row r="740" spans="1:1" ht="15.75" customHeight="1">
      <c r="A740" s="55"/>
    </row>
    <row r="741" spans="1:1" ht="15.75" customHeight="1">
      <c r="A741" s="55"/>
    </row>
    <row r="742" spans="1:1" ht="15.75" customHeight="1">
      <c r="A742" s="55"/>
    </row>
    <row r="743" spans="1:1" ht="15.75" customHeight="1">
      <c r="A743" s="55"/>
    </row>
    <row r="744" spans="1:1" ht="15.75" customHeight="1">
      <c r="A744" s="55"/>
    </row>
    <row r="745" spans="1:1" ht="15.75" customHeight="1">
      <c r="A745" s="55"/>
    </row>
    <row r="746" spans="1:1" ht="15.75" customHeight="1">
      <c r="A746" s="55"/>
    </row>
    <row r="747" spans="1:1" ht="15.75" customHeight="1">
      <c r="A747" s="55"/>
    </row>
    <row r="748" spans="1:1" ht="15.75" customHeight="1">
      <c r="A748" s="55"/>
    </row>
    <row r="749" spans="1:1" ht="15.75" customHeight="1">
      <c r="A749" s="55"/>
    </row>
    <row r="750" spans="1:1" ht="15.75" customHeight="1">
      <c r="A750" s="55"/>
    </row>
    <row r="751" spans="1:1" ht="15.75" customHeight="1">
      <c r="A751" s="55"/>
    </row>
    <row r="752" spans="1:1" ht="15.75" customHeight="1">
      <c r="A752" s="55"/>
    </row>
    <row r="753" spans="1:1" ht="15.75" customHeight="1">
      <c r="A753" s="55"/>
    </row>
    <row r="754" spans="1:1" ht="15.75" customHeight="1">
      <c r="A754" s="55"/>
    </row>
    <row r="755" spans="1:1" ht="15.75" customHeight="1">
      <c r="A755" s="55"/>
    </row>
    <row r="756" spans="1:1" ht="15.75" customHeight="1">
      <c r="A756" s="55"/>
    </row>
    <row r="757" spans="1:1" ht="15.75" customHeight="1">
      <c r="A757" s="55"/>
    </row>
    <row r="758" spans="1:1" ht="15.75" customHeight="1">
      <c r="A758" s="55"/>
    </row>
    <row r="759" spans="1:1" ht="15.75" customHeight="1">
      <c r="A759" s="55"/>
    </row>
    <row r="760" spans="1:1" ht="15.75" customHeight="1">
      <c r="A760" s="55"/>
    </row>
    <row r="761" spans="1:1" ht="15.75" customHeight="1">
      <c r="A761" s="55"/>
    </row>
    <row r="762" spans="1:1" ht="15.75" customHeight="1">
      <c r="A762" s="55"/>
    </row>
    <row r="763" spans="1:1" ht="15.75" customHeight="1">
      <c r="A763" s="55"/>
    </row>
    <row r="764" spans="1:1" ht="15.75" customHeight="1">
      <c r="A764" s="55"/>
    </row>
    <row r="765" spans="1:1" ht="15.75" customHeight="1">
      <c r="A765" s="55"/>
    </row>
    <row r="766" spans="1:1" ht="15.75" customHeight="1">
      <c r="A766" s="55"/>
    </row>
    <row r="767" spans="1:1" ht="15.75" customHeight="1">
      <c r="A767" s="55"/>
    </row>
    <row r="768" spans="1:1" ht="15.75" customHeight="1">
      <c r="A768" s="55"/>
    </row>
    <row r="769" spans="1:1" ht="15.75" customHeight="1">
      <c r="A769" s="55"/>
    </row>
    <row r="770" spans="1:1" ht="15.75" customHeight="1">
      <c r="A770" s="55"/>
    </row>
    <row r="771" spans="1:1" ht="15.75" customHeight="1">
      <c r="A771" s="55"/>
    </row>
    <row r="772" spans="1:1" ht="15.75" customHeight="1">
      <c r="A772" s="55"/>
    </row>
    <row r="773" spans="1:1" ht="15.75" customHeight="1">
      <c r="A773" s="55"/>
    </row>
    <row r="774" spans="1:1" ht="15.75" customHeight="1">
      <c r="A774" s="55"/>
    </row>
    <row r="775" spans="1:1" ht="15.75" customHeight="1">
      <c r="A775" s="55"/>
    </row>
    <row r="776" spans="1:1" ht="15.75" customHeight="1">
      <c r="A776" s="55"/>
    </row>
    <row r="777" spans="1:1" ht="15.75" customHeight="1">
      <c r="A777" s="55"/>
    </row>
    <row r="778" spans="1:1" ht="15.75" customHeight="1">
      <c r="A778" s="55"/>
    </row>
    <row r="779" spans="1:1" ht="15.75" customHeight="1">
      <c r="A779" s="55"/>
    </row>
    <row r="780" spans="1:1" ht="15.75" customHeight="1">
      <c r="A780" s="55"/>
    </row>
    <row r="781" spans="1:1" ht="15.75" customHeight="1">
      <c r="A781" s="55"/>
    </row>
    <row r="782" spans="1:1" ht="15.75" customHeight="1">
      <c r="A782" s="55"/>
    </row>
    <row r="783" spans="1:1" ht="15.75" customHeight="1">
      <c r="A783" s="55"/>
    </row>
    <row r="784" spans="1:1" ht="15.75" customHeight="1">
      <c r="A784" s="55"/>
    </row>
    <row r="785" spans="1:1" ht="15.75" customHeight="1">
      <c r="A785" s="55"/>
    </row>
    <row r="786" spans="1:1" ht="15.75" customHeight="1">
      <c r="A786" s="55"/>
    </row>
    <row r="787" spans="1:1" ht="15.75" customHeight="1">
      <c r="A787" s="55"/>
    </row>
    <row r="788" spans="1:1" ht="15.75" customHeight="1">
      <c r="A788" s="55"/>
    </row>
    <row r="789" spans="1:1" ht="15.75" customHeight="1">
      <c r="A789" s="55"/>
    </row>
    <row r="790" spans="1:1" ht="15.75" customHeight="1">
      <c r="A790" s="55"/>
    </row>
    <row r="791" spans="1:1" ht="15.75" customHeight="1">
      <c r="A791" s="55"/>
    </row>
    <row r="792" spans="1:1" ht="15.75" customHeight="1">
      <c r="A792" s="55"/>
    </row>
    <row r="793" spans="1:1" ht="15.75" customHeight="1">
      <c r="A793" s="55"/>
    </row>
    <row r="794" spans="1:1" ht="15.75" customHeight="1">
      <c r="A794" s="55"/>
    </row>
    <row r="795" spans="1:1" ht="15.75" customHeight="1">
      <c r="A795" s="55"/>
    </row>
    <row r="796" spans="1:1" ht="15.75" customHeight="1">
      <c r="A796" s="55"/>
    </row>
    <row r="797" spans="1:1" ht="15.75" customHeight="1">
      <c r="A797" s="55"/>
    </row>
    <row r="798" spans="1:1" ht="15.75" customHeight="1">
      <c r="A798" s="55"/>
    </row>
    <row r="799" spans="1:1" ht="15.75" customHeight="1">
      <c r="A799" s="55"/>
    </row>
    <row r="800" spans="1:1" ht="15.75" customHeight="1">
      <c r="A800" s="55"/>
    </row>
    <row r="801" spans="1:1" ht="15.75" customHeight="1">
      <c r="A801" s="55"/>
    </row>
    <row r="802" spans="1:1" ht="15.75" customHeight="1">
      <c r="A802" s="55"/>
    </row>
    <row r="803" spans="1:1" ht="15.75" customHeight="1">
      <c r="A803" s="55"/>
    </row>
    <row r="804" spans="1:1" ht="15.75" customHeight="1">
      <c r="A804" s="55"/>
    </row>
    <row r="805" spans="1:1" ht="15.75" customHeight="1">
      <c r="A805" s="55"/>
    </row>
    <row r="806" spans="1:1" ht="15.75" customHeight="1">
      <c r="A806" s="55"/>
    </row>
    <row r="807" spans="1:1" ht="15.75" customHeight="1">
      <c r="A807" s="55"/>
    </row>
    <row r="808" spans="1:1" ht="15.75" customHeight="1">
      <c r="A808" s="55"/>
    </row>
    <row r="809" spans="1:1" ht="15.75" customHeight="1">
      <c r="A809" s="55"/>
    </row>
    <row r="810" spans="1:1" ht="15.75" customHeight="1">
      <c r="A810" s="55"/>
    </row>
    <row r="811" spans="1:1" ht="15.75" customHeight="1">
      <c r="A811" s="55"/>
    </row>
    <row r="812" spans="1:1" ht="15.75" customHeight="1">
      <c r="A812" s="55"/>
    </row>
    <row r="813" spans="1:1" ht="15.75" customHeight="1">
      <c r="A813" s="55"/>
    </row>
    <row r="814" spans="1:1" ht="15.75" customHeight="1">
      <c r="A814" s="55"/>
    </row>
    <row r="815" spans="1:1" ht="15.75" customHeight="1">
      <c r="A815" s="55"/>
    </row>
    <row r="816" spans="1:1" ht="15.75" customHeight="1">
      <c r="A816" s="55"/>
    </row>
    <row r="817" spans="1:1" ht="15.75" customHeight="1">
      <c r="A817" s="55"/>
    </row>
    <row r="818" spans="1:1" ht="15.75" customHeight="1">
      <c r="A818" s="55"/>
    </row>
    <row r="819" spans="1:1" ht="15.75" customHeight="1">
      <c r="A819" s="55"/>
    </row>
    <row r="820" spans="1:1" ht="15.75" customHeight="1">
      <c r="A820" s="55"/>
    </row>
    <row r="821" spans="1:1" ht="15.75" customHeight="1">
      <c r="A821" s="55"/>
    </row>
    <row r="822" spans="1:1" ht="15.75" customHeight="1">
      <c r="A822" s="55"/>
    </row>
    <row r="823" spans="1:1" ht="15.75" customHeight="1">
      <c r="A823" s="55"/>
    </row>
    <row r="824" spans="1:1" ht="15.75" customHeight="1">
      <c r="A824" s="55"/>
    </row>
    <row r="825" spans="1:1" ht="15.75" customHeight="1">
      <c r="A825" s="55"/>
    </row>
    <row r="826" spans="1:1" ht="15.75" customHeight="1">
      <c r="A826" s="55"/>
    </row>
    <row r="827" spans="1:1" ht="15.75" customHeight="1">
      <c r="A827" s="55"/>
    </row>
    <row r="828" spans="1:1" ht="15.75" customHeight="1">
      <c r="A828" s="55"/>
    </row>
    <row r="829" spans="1:1" ht="15.75" customHeight="1">
      <c r="A829" s="55"/>
    </row>
    <row r="830" spans="1:1" ht="15.75" customHeight="1">
      <c r="A830" s="55"/>
    </row>
    <row r="831" spans="1:1" ht="15.75" customHeight="1">
      <c r="A831" s="55"/>
    </row>
    <row r="832" spans="1:1" ht="15.75" customHeight="1">
      <c r="A832" s="55"/>
    </row>
    <row r="833" spans="1:1" ht="15.75" customHeight="1">
      <c r="A833" s="55"/>
    </row>
    <row r="834" spans="1:1" ht="15.75" customHeight="1">
      <c r="A834" s="55"/>
    </row>
    <row r="835" spans="1:1" ht="15.75" customHeight="1">
      <c r="A835" s="55"/>
    </row>
    <row r="836" spans="1:1" ht="15.75" customHeight="1">
      <c r="A836" s="55"/>
    </row>
    <row r="837" spans="1:1" ht="15.75" customHeight="1">
      <c r="A837" s="55"/>
    </row>
    <row r="838" spans="1:1" ht="15.75" customHeight="1">
      <c r="A838" s="55"/>
    </row>
    <row r="839" spans="1:1" ht="15.75" customHeight="1">
      <c r="A839" s="55"/>
    </row>
    <row r="840" spans="1:1" ht="15.75" customHeight="1">
      <c r="A840" s="55"/>
    </row>
    <row r="841" spans="1:1" ht="15.75" customHeight="1">
      <c r="A841" s="55"/>
    </row>
    <row r="842" spans="1:1" ht="15.75" customHeight="1">
      <c r="A842" s="55"/>
    </row>
    <row r="843" spans="1:1" ht="15.75" customHeight="1">
      <c r="A843" s="55"/>
    </row>
    <row r="844" spans="1:1" ht="15.75" customHeight="1">
      <c r="A844" s="55"/>
    </row>
    <row r="845" spans="1:1" ht="15.75" customHeight="1">
      <c r="A845" s="55"/>
    </row>
    <row r="846" spans="1:1" ht="15.75" customHeight="1">
      <c r="A846" s="55"/>
    </row>
    <row r="847" spans="1:1" ht="15.75" customHeight="1">
      <c r="A847" s="55"/>
    </row>
    <row r="848" spans="1:1" ht="15.75" customHeight="1">
      <c r="A848" s="55"/>
    </row>
    <row r="849" spans="1:1" ht="15.75" customHeight="1">
      <c r="A849" s="55"/>
    </row>
    <row r="850" spans="1:1" ht="15.75" customHeight="1">
      <c r="A850" s="55"/>
    </row>
    <row r="851" spans="1:1" ht="15.75" customHeight="1">
      <c r="A851" s="55"/>
    </row>
    <row r="852" spans="1:1" ht="15.75" customHeight="1">
      <c r="A852" s="55"/>
    </row>
    <row r="853" spans="1:1" ht="15.75" customHeight="1">
      <c r="A853" s="55"/>
    </row>
    <row r="854" spans="1:1" ht="15.75" customHeight="1">
      <c r="A854" s="55"/>
    </row>
    <row r="855" spans="1:1" ht="15.75" customHeight="1">
      <c r="A855" s="55"/>
    </row>
    <row r="856" spans="1:1" ht="15.75" customHeight="1">
      <c r="A856" s="55"/>
    </row>
    <row r="857" spans="1:1" ht="15.75" customHeight="1">
      <c r="A857" s="55"/>
    </row>
    <row r="858" spans="1:1" ht="15.75" customHeight="1">
      <c r="A858" s="55"/>
    </row>
    <row r="859" spans="1:1" ht="15.75" customHeight="1">
      <c r="A859" s="55"/>
    </row>
    <row r="860" spans="1:1" ht="15.75" customHeight="1">
      <c r="A860" s="55"/>
    </row>
    <row r="861" spans="1:1" ht="15.75" customHeight="1">
      <c r="A861" s="55"/>
    </row>
    <row r="862" spans="1:1" ht="15.75" customHeight="1">
      <c r="A862" s="55"/>
    </row>
    <row r="863" spans="1:1" ht="15.75" customHeight="1">
      <c r="A863" s="55"/>
    </row>
    <row r="864" spans="1:1" ht="15.75" customHeight="1">
      <c r="A864" s="55"/>
    </row>
    <row r="865" spans="1:1" ht="15.75" customHeight="1">
      <c r="A865" s="55"/>
    </row>
    <row r="866" spans="1:1" ht="15.75" customHeight="1">
      <c r="A866" s="55"/>
    </row>
    <row r="867" spans="1:1" ht="15.75" customHeight="1">
      <c r="A867" s="55"/>
    </row>
    <row r="868" spans="1:1" ht="15.75" customHeight="1">
      <c r="A868" s="55"/>
    </row>
    <row r="869" spans="1:1" ht="15.75" customHeight="1">
      <c r="A869" s="55"/>
    </row>
    <row r="870" spans="1:1" ht="15.75" customHeight="1">
      <c r="A870" s="55"/>
    </row>
    <row r="871" spans="1:1" ht="15.75" customHeight="1">
      <c r="A871" s="55"/>
    </row>
    <row r="872" spans="1:1" ht="15.75" customHeight="1">
      <c r="A872" s="55"/>
    </row>
    <row r="873" spans="1:1" ht="15.75" customHeight="1">
      <c r="A873" s="55"/>
    </row>
    <row r="874" spans="1:1" ht="15.75" customHeight="1">
      <c r="A874" s="55"/>
    </row>
    <row r="875" spans="1:1" ht="15.75" customHeight="1">
      <c r="A875" s="55"/>
    </row>
    <row r="876" spans="1:1" ht="15.75" customHeight="1">
      <c r="A876" s="55"/>
    </row>
    <row r="877" spans="1:1" ht="15.75" customHeight="1">
      <c r="A877" s="55"/>
    </row>
    <row r="878" spans="1:1" ht="15.75" customHeight="1">
      <c r="A878" s="55"/>
    </row>
    <row r="879" spans="1:1" ht="15.75" customHeight="1">
      <c r="A879" s="55"/>
    </row>
    <row r="880" spans="1:1" ht="15.75" customHeight="1">
      <c r="A880" s="55"/>
    </row>
    <row r="881" spans="1:1" ht="15.75" customHeight="1">
      <c r="A881" s="55"/>
    </row>
    <row r="882" spans="1:1" ht="15.75" customHeight="1">
      <c r="A882" s="55"/>
    </row>
    <row r="883" spans="1:1" ht="15.75" customHeight="1">
      <c r="A883" s="55"/>
    </row>
    <row r="884" spans="1:1" ht="15.75" customHeight="1">
      <c r="A884" s="55"/>
    </row>
    <row r="885" spans="1:1" ht="15.75" customHeight="1">
      <c r="A885" s="55"/>
    </row>
    <row r="886" spans="1:1" ht="15.75" customHeight="1">
      <c r="A886" s="55"/>
    </row>
    <row r="887" spans="1:1" ht="15.75" customHeight="1">
      <c r="A887" s="55"/>
    </row>
    <row r="888" spans="1:1" ht="15.75" customHeight="1">
      <c r="A888" s="55"/>
    </row>
    <row r="889" spans="1:1" ht="15.75" customHeight="1">
      <c r="A889" s="55"/>
    </row>
    <row r="890" spans="1:1" ht="15.75" customHeight="1">
      <c r="A890" s="55"/>
    </row>
    <row r="891" spans="1:1" ht="15.75" customHeight="1">
      <c r="A891" s="55"/>
    </row>
    <row r="892" spans="1:1" ht="15.75" customHeight="1">
      <c r="A892" s="55"/>
    </row>
    <row r="893" spans="1:1" ht="15.75" customHeight="1">
      <c r="A893" s="55"/>
    </row>
    <row r="894" spans="1:1" ht="15.75" customHeight="1">
      <c r="A894" s="55"/>
    </row>
    <row r="895" spans="1:1" ht="15.75" customHeight="1">
      <c r="A895" s="55"/>
    </row>
    <row r="896" spans="1:1" ht="15.75" customHeight="1">
      <c r="A896" s="55"/>
    </row>
    <row r="897" spans="1:1" ht="15.75" customHeight="1">
      <c r="A897" s="55"/>
    </row>
    <row r="898" spans="1:1" ht="15.75" customHeight="1">
      <c r="A898" s="55"/>
    </row>
    <row r="899" spans="1:1" ht="15.75" customHeight="1">
      <c r="A899" s="55"/>
    </row>
    <row r="900" spans="1:1" ht="15.75" customHeight="1">
      <c r="A900" s="55"/>
    </row>
    <row r="901" spans="1:1" ht="15.75" customHeight="1">
      <c r="A901" s="55"/>
    </row>
    <row r="902" spans="1:1" ht="15.75" customHeight="1">
      <c r="A902" s="55"/>
    </row>
    <row r="903" spans="1:1" ht="15.75" customHeight="1">
      <c r="A903" s="55"/>
    </row>
    <row r="904" spans="1:1" ht="15.75" customHeight="1">
      <c r="A904" s="55"/>
    </row>
    <row r="905" spans="1:1" ht="15.75" customHeight="1">
      <c r="A905" s="55"/>
    </row>
    <row r="906" spans="1:1" ht="15.75" customHeight="1">
      <c r="A906" s="55"/>
    </row>
    <row r="907" spans="1:1" ht="15.75" customHeight="1">
      <c r="A907" s="55"/>
    </row>
    <row r="908" spans="1:1" ht="15.75" customHeight="1">
      <c r="A908" s="55"/>
    </row>
    <row r="909" spans="1:1" ht="15.75" customHeight="1">
      <c r="A909" s="55"/>
    </row>
    <row r="910" spans="1:1" ht="15.75" customHeight="1">
      <c r="A910" s="55"/>
    </row>
    <row r="911" spans="1:1" ht="15.75" customHeight="1">
      <c r="A911" s="55"/>
    </row>
    <row r="912" spans="1:1" ht="15.75" customHeight="1">
      <c r="A912" s="55"/>
    </row>
    <row r="913" spans="1:1" ht="15.75" customHeight="1">
      <c r="A913" s="55"/>
    </row>
    <row r="914" spans="1:1" ht="15.75" customHeight="1">
      <c r="A914" s="55"/>
    </row>
    <row r="915" spans="1:1" ht="15.75" customHeight="1">
      <c r="A915" s="55"/>
    </row>
    <row r="916" spans="1:1" ht="15.75" customHeight="1">
      <c r="A916" s="55"/>
    </row>
    <row r="917" spans="1:1" ht="15.75" customHeight="1">
      <c r="A917" s="55"/>
    </row>
    <row r="918" spans="1:1" ht="15.75" customHeight="1">
      <c r="A918" s="55"/>
    </row>
    <row r="919" spans="1:1" ht="15.75" customHeight="1">
      <c r="A919" s="55"/>
    </row>
    <row r="920" spans="1:1" ht="15.75" customHeight="1">
      <c r="A920" s="55"/>
    </row>
    <row r="921" spans="1:1" ht="15.75" customHeight="1">
      <c r="A921" s="55"/>
    </row>
    <row r="922" spans="1:1" ht="15.75" customHeight="1">
      <c r="A922" s="55"/>
    </row>
    <row r="923" spans="1:1" ht="15.75" customHeight="1">
      <c r="A923" s="55"/>
    </row>
    <row r="924" spans="1:1" ht="15.75" customHeight="1">
      <c r="A924" s="55"/>
    </row>
    <row r="925" spans="1:1" ht="15.75" customHeight="1">
      <c r="A925" s="55"/>
    </row>
    <row r="926" spans="1:1" ht="15.75" customHeight="1">
      <c r="A926" s="55"/>
    </row>
    <row r="927" spans="1:1" ht="15.75" customHeight="1">
      <c r="A927" s="55"/>
    </row>
    <row r="928" spans="1:1" ht="15.75" customHeight="1">
      <c r="A928" s="55"/>
    </row>
    <row r="929" spans="1:1" ht="15.75" customHeight="1">
      <c r="A929" s="55"/>
    </row>
    <row r="930" spans="1:1" ht="15.75" customHeight="1">
      <c r="A930" s="55"/>
    </row>
    <row r="931" spans="1:1" ht="15.75" customHeight="1">
      <c r="A931" s="55"/>
    </row>
    <row r="932" spans="1:1" ht="15.75" customHeight="1">
      <c r="A932" s="55"/>
    </row>
    <row r="933" spans="1:1" ht="15.75" customHeight="1">
      <c r="A933" s="55"/>
    </row>
    <row r="934" spans="1:1" ht="15.75" customHeight="1">
      <c r="A934" s="55"/>
    </row>
    <row r="935" spans="1:1" ht="15.75" customHeight="1">
      <c r="A935" s="55"/>
    </row>
    <row r="936" spans="1:1" ht="15.75" customHeight="1">
      <c r="A936" s="55"/>
    </row>
    <row r="937" spans="1:1" ht="15.75" customHeight="1">
      <c r="A937" s="55"/>
    </row>
    <row r="938" spans="1:1" ht="15.75" customHeight="1">
      <c r="A938" s="55"/>
    </row>
    <row r="939" spans="1:1" ht="15.75" customHeight="1">
      <c r="A939" s="55"/>
    </row>
    <row r="940" spans="1:1" ht="15.75" customHeight="1">
      <c r="A940" s="55"/>
    </row>
    <row r="941" spans="1:1" ht="15.75" customHeight="1">
      <c r="A941" s="55"/>
    </row>
    <row r="942" spans="1:1" ht="15.75" customHeight="1">
      <c r="A942" s="55"/>
    </row>
    <row r="943" spans="1:1" ht="15.75" customHeight="1">
      <c r="A943" s="55"/>
    </row>
    <row r="944" spans="1:1" ht="15.75" customHeight="1">
      <c r="A944" s="55"/>
    </row>
    <row r="945" spans="1:1" ht="15.75" customHeight="1">
      <c r="A945" s="55"/>
    </row>
    <row r="946" spans="1:1" ht="15.75" customHeight="1">
      <c r="A946" s="55"/>
    </row>
    <row r="947" spans="1:1" ht="15.75" customHeight="1">
      <c r="A947" s="55"/>
    </row>
    <row r="948" spans="1:1" ht="15.75" customHeight="1">
      <c r="A948" s="55"/>
    </row>
    <row r="949" spans="1:1" ht="15.75" customHeight="1">
      <c r="A949" s="55"/>
    </row>
    <row r="950" spans="1:1" ht="15.75" customHeight="1">
      <c r="A950" s="55"/>
    </row>
    <row r="951" spans="1:1" ht="15.75" customHeight="1">
      <c r="A951" s="55"/>
    </row>
    <row r="952" spans="1:1" ht="15.75" customHeight="1">
      <c r="A952" s="55"/>
    </row>
    <row r="953" spans="1:1" ht="15.75" customHeight="1">
      <c r="A953" s="55"/>
    </row>
    <row r="954" spans="1:1" ht="15.75" customHeight="1">
      <c r="A954" s="55"/>
    </row>
    <row r="955" spans="1:1" ht="15.75" customHeight="1">
      <c r="A955" s="55"/>
    </row>
    <row r="956" spans="1:1" ht="15.75" customHeight="1">
      <c r="A956" s="55"/>
    </row>
    <row r="957" spans="1:1" ht="15.75" customHeight="1">
      <c r="A957" s="55"/>
    </row>
    <row r="958" spans="1:1" ht="15.75" customHeight="1">
      <c r="A958" s="55"/>
    </row>
    <row r="959" spans="1:1" ht="15.75" customHeight="1">
      <c r="A959" s="55"/>
    </row>
    <row r="960" spans="1:1" ht="15.75" customHeight="1">
      <c r="A960" s="55"/>
    </row>
    <row r="961" spans="1:1" ht="15.75" customHeight="1">
      <c r="A961" s="55"/>
    </row>
    <row r="962" spans="1:1" ht="15.75" customHeight="1">
      <c r="A962" s="55"/>
    </row>
    <row r="963" spans="1:1" ht="15.75" customHeight="1">
      <c r="A963" s="55"/>
    </row>
    <row r="964" spans="1:1" ht="15.75" customHeight="1">
      <c r="A964" s="55"/>
    </row>
    <row r="965" spans="1:1" ht="15.75" customHeight="1">
      <c r="A965" s="55"/>
    </row>
    <row r="966" spans="1:1" ht="15.75" customHeight="1">
      <c r="A966" s="55"/>
    </row>
    <row r="967" spans="1:1" ht="15.75" customHeight="1">
      <c r="A967" s="55"/>
    </row>
    <row r="968" spans="1:1" ht="15.75" customHeight="1">
      <c r="A968" s="55"/>
    </row>
    <row r="969" spans="1:1" ht="15.75" customHeight="1">
      <c r="A969" s="55"/>
    </row>
    <row r="970" spans="1:1" ht="15.75" customHeight="1">
      <c r="A970" s="55"/>
    </row>
    <row r="971" spans="1:1" ht="15.75" customHeight="1">
      <c r="A971" s="55"/>
    </row>
    <row r="972" spans="1:1" ht="15.75" customHeight="1">
      <c r="A972" s="55"/>
    </row>
    <row r="973" spans="1:1" ht="15.75" customHeight="1">
      <c r="A973" s="55"/>
    </row>
    <row r="974" spans="1:1" ht="15.75" customHeight="1">
      <c r="A974" s="55"/>
    </row>
    <row r="975" spans="1:1" ht="15.75" customHeight="1">
      <c r="A975" s="55"/>
    </row>
    <row r="976" spans="1:1" ht="15.75" customHeight="1">
      <c r="A976" s="55"/>
    </row>
    <row r="977" spans="1:1" ht="15.75" customHeight="1">
      <c r="A977" s="55"/>
    </row>
    <row r="978" spans="1:1" ht="15.75" customHeight="1">
      <c r="A978" s="55"/>
    </row>
    <row r="979" spans="1:1" ht="15.75" customHeight="1">
      <c r="A979" s="55"/>
    </row>
    <row r="980" spans="1:1" ht="15.75" customHeight="1">
      <c r="A980" s="55"/>
    </row>
    <row r="981" spans="1:1" ht="15.75" customHeight="1">
      <c r="A981" s="55"/>
    </row>
    <row r="982" spans="1:1" ht="15.75" customHeight="1">
      <c r="A982" s="55"/>
    </row>
    <row r="983" spans="1:1" ht="15.75" customHeight="1">
      <c r="A983" s="55"/>
    </row>
    <row r="984" spans="1:1" ht="15.75" customHeight="1">
      <c r="A984" s="55"/>
    </row>
    <row r="985" spans="1:1" ht="15.75" customHeight="1">
      <c r="A985" s="55"/>
    </row>
    <row r="986" spans="1:1" ht="15.75" customHeight="1">
      <c r="A986" s="55"/>
    </row>
    <row r="987" spans="1:1" ht="15.75" customHeight="1">
      <c r="A987" s="55"/>
    </row>
    <row r="988" spans="1:1" ht="15.75" customHeight="1">
      <c r="A988" s="55"/>
    </row>
    <row r="989" spans="1:1" ht="15.75" customHeight="1">
      <c r="A989" s="55"/>
    </row>
    <row r="990" spans="1:1" ht="15.75" customHeight="1">
      <c r="A990" s="55"/>
    </row>
    <row r="991" spans="1:1" ht="15.75" customHeight="1">
      <c r="A991" s="55"/>
    </row>
    <row r="992" spans="1:1" ht="15.75" customHeight="1">
      <c r="A992" s="55"/>
    </row>
    <row r="993" spans="1:1" ht="15.75" customHeight="1">
      <c r="A993" s="55"/>
    </row>
    <row r="994" spans="1:1" ht="15.75" customHeight="1">
      <c r="A994" s="55"/>
    </row>
    <row r="995" spans="1:1" ht="15.75" customHeight="1">
      <c r="A995" s="55"/>
    </row>
    <row r="996" spans="1:1" ht="15.75" customHeight="1">
      <c r="A996" s="55"/>
    </row>
    <row r="997" spans="1:1" ht="15.75" customHeight="1">
      <c r="A997" s="55"/>
    </row>
    <row r="998" spans="1:1" ht="15.75" customHeight="1">
      <c r="A998" s="55"/>
    </row>
    <row r="999" spans="1:1" ht="15.75" customHeight="1">
      <c r="A999" s="55"/>
    </row>
    <row r="1000" spans="1:1" ht="15.75" customHeight="1">
      <c r="A1000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79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3.140625" customWidth="1"/>
    <col min="2" max="2" width="15.7109375" customWidth="1"/>
    <col min="3" max="4" width="25.85546875" customWidth="1"/>
    <col min="5" max="5" width="15.7109375" customWidth="1"/>
    <col min="6" max="6" width="16" customWidth="1"/>
  </cols>
  <sheetData>
    <row r="1" spans="1:28">
      <c r="A1" s="97" t="s">
        <v>3</v>
      </c>
      <c r="B1" s="98"/>
      <c r="C1" s="98"/>
      <c r="D1" s="98"/>
      <c r="E1" s="98"/>
      <c r="F1" s="98"/>
      <c r="G1" s="99"/>
      <c r="H1" s="20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>
      <c r="A2" s="28" t="s">
        <v>19</v>
      </c>
      <c r="B2" s="30" t="s">
        <v>21</v>
      </c>
      <c r="C2" s="32" t="s">
        <v>22</v>
      </c>
      <c r="D2" s="32" t="s">
        <v>23</v>
      </c>
      <c r="E2" s="30" t="s">
        <v>24</v>
      </c>
      <c r="F2" s="30" t="s">
        <v>25</v>
      </c>
      <c r="G2" s="30" t="s">
        <v>26</v>
      </c>
    </row>
    <row r="3" spans="1:28">
      <c r="A3" s="37" t="s">
        <v>27</v>
      </c>
      <c r="B3" s="37" t="s">
        <v>29</v>
      </c>
      <c r="C3" s="37" t="s">
        <v>30</v>
      </c>
      <c r="D3" s="41" t="str">
        <f t="shared" ref="D3:D136" si="0">B3&amp;" "&amp;C3</f>
        <v>SIDDHI GHOSALKAR</v>
      </c>
      <c r="E3" s="42" t="s">
        <v>33</v>
      </c>
      <c r="F3" s="42" t="s">
        <v>9</v>
      </c>
      <c r="G3" s="46" t="s">
        <v>34</v>
      </c>
      <c r="H3" t="e">
        <f t="shared" ref="H3:H11" si="1">VLOOKUP(A3,A4:A1000,1,0)</f>
        <v>#N/A</v>
      </c>
    </row>
    <row r="4" spans="1:28">
      <c r="A4" s="37" t="s">
        <v>36</v>
      </c>
      <c r="B4" s="37" t="s">
        <v>37</v>
      </c>
      <c r="C4" s="37" t="s">
        <v>38</v>
      </c>
      <c r="D4" s="41" t="str">
        <f t="shared" si="0"/>
        <v>VYANKATESH KHANDEKAR</v>
      </c>
      <c r="E4" s="42" t="s">
        <v>39</v>
      </c>
      <c r="F4" s="42" t="s">
        <v>9</v>
      </c>
      <c r="G4" s="46" t="s">
        <v>34</v>
      </c>
      <c r="H4" t="e">
        <f t="shared" si="1"/>
        <v>#N/A</v>
      </c>
    </row>
    <row r="5" spans="1:28">
      <c r="A5" s="37" t="s">
        <v>40</v>
      </c>
      <c r="B5" s="37" t="s">
        <v>41</v>
      </c>
      <c r="C5" s="37" t="s">
        <v>42</v>
      </c>
      <c r="D5" s="41" t="str">
        <f t="shared" si="0"/>
        <v>CHAITANYA PARANJAPE</v>
      </c>
      <c r="E5" s="51">
        <v>37046</v>
      </c>
      <c r="F5" s="42" t="s">
        <v>8</v>
      </c>
      <c r="G5" s="46" t="s">
        <v>34</v>
      </c>
      <c r="H5" t="e">
        <f t="shared" si="1"/>
        <v>#N/A</v>
      </c>
    </row>
    <row r="6" spans="1:28">
      <c r="A6" s="37" t="s">
        <v>48</v>
      </c>
      <c r="B6" s="37" t="s">
        <v>49</v>
      </c>
      <c r="C6" s="37" t="s">
        <v>50</v>
      </c>
      <c r="D6" s="41" t="str">
        <f t="shared" si="0"/>
        <v>POOJA PUJARI</v>
      </c>
      <c r="E6" s="42" t="s">
        <v>51</v>
      </c>
      <c r="F6" s="42" t="s">
        <v>9</v>
      </c>
      <c r="G6" s="46" t="s">
        <v>34</v>
      </c>
      <c r="H6" t="e">
        <f t="shared" si="1"/>
        <v>#N/A</v>
      </c>
    </row>
    <row r="7" spans="1:28">
      <c r="A7" s="37" t="s">
        <v>52</v>
      </c>
      <c r="B7" s="37" t="s">
        <v>53</v>
      </c>
      <c r="C7" s="37" t="s">
        <v>54</v>
      </c>
      <c r="D7" s="41" t="str">
        <f t="shared" si="0"/>
        <v>AMAN YADAV</v>
      </c>
      <c r="E7" s="51">
        <v>36685</v>
      </c>
      <c r="F7" s="42" t="s">
        <v>9</v>
      </c>
      <c r="G7" s="46" t="s">
        <v>34</v>
      </c>
      <c r="H7" t="e">
        <f t="shared" si="1"/>
        <v>#N/A</v>
      </c>
    </row>
    <row r="8" spans="1:28">
      <c r="A8" s="37" t="s">
        <v>55</v>
      </c>
      <c r="B8" s="37" t="s">
        <v>56</v>
      </c>
      <c r="C8" s="37" t="s">
        <v>57</v>
      </c>
      <c r="D8" s="41" t="str">
        <f t="shared" si="0"/>
        <v>VIRAJ JOSHI</v>
      </c>
      <c r="E8" s="42" t="s">
        <v>59</v>
      </c>
      <c r="F8" s="42" t="s">
        <v>9</v>
      </c>
      <c r="G8" s="46" t="s">
        <v>34</v>
      </c>
      <c r="H8" t="e">
        <f t="shared" si="1"/>
        <v>#N/A</v>
      </c>
    </row>
    <row r="9" spans="1:28">
      <c r="A9" s="37" t="s">
        <v>60</v>
      </c>
      <c r="B9" s="37" t="s">
        <v>61</v>
      </c>
      <c r="C9" s="37" t="s">
        <v>62</v>
      </c>
      <c r="D9" s="41" t="str">
        <f t="shared" si="0"/>
        <v>Sakshi Latkar</v>
      </c>
      <c r="E9" s="42" t="s">
        <v>63</v>
      </c>
      <c r="F9" s="42" t="s">
        <v>9</v>
      </c>
      <c r="G9" s="46" t="s">
        <v>34</v>
      </c>
      <c r="H9" t="e">
        <f t="shared" si="1"/>
        <v>#N/A</v>
      </c>
    </row>
    <row r="10" spans="1:28">
      <c r="A10" s="37" t="s">
        <v>65</v>
      </c>
      <c r="B10" s="37" t="s">
        <v>66</v>
      </c>
      <c r="C10" s="37" t="s">
        <v>67</v>
      </c>
      <c r="D10" s="41" t="str">
        <f t="shared" si="0"/>
        <v>SABIHAFATIMA SHAIKH</v>
      </c>
      <c r="E10" s="51">
        <v>36716</v>
      </c>
      <c r="F10" s="42" t="s">
        <v>9</v>
      </c>
      <c r="G10" s="46" t="s">
        <v>34</v>
      </c>
      <c r="H10" t="e">
        <f t="shared" si="1"/>
        <v>#N/A</v>
      </c>
    </row>
    <row r="11" spans="1:28">
      <c r="A11" s="37" t="s">
        <v>69</v>
      </c>
      <c r="B11" s="37" t="s">
        <v>70</v>
      </c>
      <c r="C11" s="37" t="s">
        <v>71</v>
      </c>
      <c r="D11" s="41" t="str">
        <f t="shared" si="0"/>
        <v>SHREYA NAIR</v>
      </c>
      <c r="E11" s="51">
        <v>36594</v>
      </c>
      <c r="F11" s="42" t="s">
        <v>9</v>
      </c>
      <c r="G11" s="46" t="s">
        <v>34</v>
      </c>
      <c r="H11" t="e">
        <f t="shared" si="1"/>
        <v>#N/A</v>
      </c>
    </row>
    <row r="12" spans="1:28">
      <c r="A12" s="37" t="s">
        <v>72</v>
      </c>
      <c r="B12" s="37" t="s">
        <v>73</v>
      </c>
      <c r="C12" s="37" t="s">
        <v>74</v>
      </c>
      <c r="D12" s="41" t="str">
        <f t="shared" si="0"/>
        <v>AISHWARYA SHAH</v>
      </c>
      <c r="E12" s="51">
        <v>37012</v>
      </c>
      <c r="F12" s="42" t="s">
        <v>9</v>
      </c>
      <c r="G12" s="46" t="s">
        <v>34</v>
      </c>
      <c r="H12" t="e">
        <f t="shared" ref="H12:H35" si="2">VLOOKUP(A12,A13:A1010,1,0)</f>
        <v>#N/A</v>
      </c>
    </row>
    <row r="13" spans="1:28">
      <c r="A13" s="37" t="s">
        <v>76</v>
      </c>
      <c r="B13" s="37" t="s">
        <v>77</v>
      </c>
      <c r="C13" s="37" t="s">
        <v>78</v>
      </c>
      <c r="D13" s="41" t="str">
        <f t="shared" si="0"/>
        <v>LUCKY MEHTANI</v>
      </c>
      <c r="E13" s="42" t="s">
        <v>81</v>
      </c>
      <c r="F13" s="42" t="s">
        <v>9</v>
      </c>
      <c r="G13" s="46" t="s">
        <v>34</v>
      </c>
      <c r="H13" t="e">
        <f t="shared" si="2"/>
        <v>#N/A</v>
      </c>
    </row>
    <row r="14" spans="1:28">
      <c r="A14" s="37" t="s">
        <v>84</v>
      </c>
      <c r="B14" s="37" t="s">
        <v>85</v>
      </c>
      <c r="C14" s="37" t="s">
        <v>86</v>
      </c>
      <c r="D14" s="41" t="str">
        <f t="shared" si="0"/>
        <v>PRATIKSHA BHOJ</v>
      </c>
      <c r="E14" s="51">
        <v>36650</v>
      </c>
      <c r="F14" s="42" t="s">
        <v>9</v>
      </c>
      <c r="G14" s="46" t="s">
        <v>34</v>
      </c>
      <c r="H14" t="e">
        <f t="shared" si="2"/>
        <v>#N/A</v>
      </c>
    </row>
    <row r="15" spans="1:28">
      <c r="A15" s="37" t="s">
        <v>90</v>
      </c>
      <c r="B15" s="37" t="s">
        <v>91</v>
      </c>
      <c r="C15" s="37" t="s">
        <v>92</v>
      </c>
      <c r="D15" s="41" t="str">
        <f t="shared" si="0"/>
        <v>HARSHAL PATIL</v>
      </c>
      <c r="E15" s="42" t="s">
        <v>94</v>
      </c>
      <c r="F15" s="42" t="s">
        <v>9</v>
      </c>
      <c r="G15" s="46" t="s">
        <v>34</v>
      </c>
      <c r="H15" t="e">
        <f t="shared" si="2"/>
        <v>#N/A</v>
      </c>
    </row>
    <row r="16" spans="1:28">
      <c r="A16" s="37" t="s">
        <v>96</v>
      </c>
      <c r="B16" s="37" t="s">
        <v>97</v>
      </c>
      <c r="C16" s="37" t="s">
        <v>98</v>
      </c>
      <c r="D16" s="41" t="str">
        <f t="shared" si="0"/>
        <v>MANASI UTALE</v>
      </c>
      <c r="E16" s="51">
        <v>36627</v>
      </c>
      <c r="F16" s="42" t="s">
        <v>9</v>
      </c>
      <c r="G16" s="46" t="s">
        <v>34</v>
      </c>
      <c r="H16" t="e">
        <f t="shared" si="2"/>
        <v>#N/A</v>
      </c>
    </row>
    <row r="17" spans="1:8">
      <c r="A17" s="37" t="s">
        <v>101</v>
      </c>
      <c r="B17" s="37" t="s">
        <v>102</v>
      </c>
      <c r="C17" s="37" t="s">
        <v>92</v>
      </c>
      <c r="D17" s="41" t="str">
        <f t="shared" si="0"/>
        <v>APOORVA PATIL</v>
      </c>
      <c r="E17" s="42" t="s">
        <v>103</v>
      </c>
      <c r="F17" s="42" t="s">
        <v>9</v>
      </c>
      <c r="G17" s="46" t="s">
        <v>34</v>
      </c>
      <c r="H17" t="e">
        <f t="shared" si="2"/>
        <v>#N/A</v>
      </c>
    </row>
    <row r="18" spans="1:8">
      <c r="A18" s="37" t="s">
        <v>106</v>
      </c>
      <c r="B18" s="37" t="s">
        <v>107</v>
      </c>
      <c r="C18" s="37" t="s">
        <v>92</v>
      </c>
      <c r="D18" s="41" t="str">
        <f t="shared" si="0"/>
        <v>YASH PATIL</v>
      </c>
      <c r="E18" s="42" t="s">
        <v>108</v>
      </c>
      <c r="F18" s="42" t="s">
        <v>8</v>
      </c>
      <c r="G18" s="46" t="s">
        <v>34</v>
      </c>
      <c r="H18" t="e">
        <f t="shared" si="2"/>
        <v>#N/A</v>
      </c>
    </row>
    <row r="19" spans="1:8">
      <c r="A19" s="37" t="s">
        <v>111</v>
      </c>
      <c r="B19" s="37" t="s">
        <v>112</v>
      </c>
      <c r="C19" s="37" t="s">
        <v>113</v>
      </c>
      <c r="D19" s="41" t="str">
        <f t="shared" si="0"/>
        <v>Jash Shah</v>
      </c>
      <c r="E19" s="51">
        <v>42926</v>
      </c>
      <c r="F19" s="42" t="s">
        <v>9</v>
      </c>
      <c r="G19" s="46" t="s">
        <v>34</v>
      </c>
      <c r="H19" t="e">
        <f t="shared" si="2"/>
        <v>#N/A</v>
      </c>
    </row>
    <row r="20" spans="1:8">
      <c r="A20" s="37" t="s">
        <v>115</v>
      </c>
      <c r="B20" s="37" t="s">
        <v>116</v>
      </c>
      <c r="C20" s="37" t="s">
        <v>117</v>
      </c>
      <c r="D20" s="41" t="str">
        <f t="shared" si="0"/>
        <v>JAYRAJ GARUD</v>
      </c>
      <c r="E20" s="51">
        <v>36559</v>
      </c>
      <c r="F20" s="42" t="s">
        <v>8</v>
      </c>
      <c r="G20" s="46" t="s">
        <v>34</v>
      </c>
      <c r="H20" t="e">
        <f t="shared" si="2"/>
        <v>#N/A</v>
      </c>
    </row>
    <row r="21" spans="1:8">
      <c r="A21" s="37" t="s">
        <v>119</v>
      </c>
      <c r="B21" s="37" t="s">
        <v>121</v>
      </c>
      <c r="C21" s="37" t="s">
        <v>122</v>
      </c>
      <c r="D21" s="41" t="str">
        <f t="shared" si="0"/>
        <v>SHUBHAM HEDAVKAR</v>
      </c>
      <c r="E21" s="42" t="s">
        <v>123</v>
      </c>
      <c r="F21" s="42" t="s">
        <v>9</v>
      </c>
      <c r="G21" s="46" t="s">
        <v>34</v>
      </c>
      <c r="H21" t="e">
        <f t="shared" si="2"/>
        <v>#N/A</v>
      </c>
    </row>
    <row r="22" spans="1:8">
      <c r="A22" s="37" t="s">
        <v>124</v>
      </c>
      <c r="B22" s="37" t="s">
        <v>125</v>
      </c>
      <c r="C22" s="37" t="s">
        <v>126</v>
      </c>
      <c r="D22" s="41" t="str">
        <f t="shared" si="0"/>
        <v>KAIWALYA VIRMALWAR</v>
      </c>
      <c r="E22" s="42" t="s">
        <v>128</v>
      </c>
      <c r="F22" s="42" t="s">
        <v>9</v>
      </c>
      <c r="G22" s="46" t="s">
        <v>34</v>
      </c>
      <c r="H22" t="e">
        <f t="shared" si="2"/>
        <v>#N/A</v>
      </c>
    </row>
    <row r="23" spans="1:8">
      <c r="A23" s="37" t="s">
        <v>131</v>
      </c>
      <c r="B23" s="37" t="s">
        <v>132</v>
      </c>
      <c r="C23" s="37" t="s">
        <v>133</v>
      </c>
      <c r="D23" s="41" t="str">
        <f t="shared" si="0"/>
        <v>AKSHAY VYAWHARE</v>
      </c>
      <c r="E23" s="51">
        <v>35886</v>
      </c>
      <c r="F23" s="42" t="s">
        <v>9</v>
      </c>
      <c r="G23" s="46" t="s">
        <v>34</v>
      </c>
      <c r="H23" t="e">
        <f t="shared" si="2"/>
        <v>#N/A</v>
      </c>
    </row>
    <row r="24" spans="1:8">
      <c r="A24" s="37" t="s">
        <v>135</v>
      </c>
      <c r="B24" s="37" t="s">
        <v>136</v>
      </c>
      <c r="C24" s="37" t="s">
        <v>137</v>
      </c>
      <c r="D24" s="41" t="str">
        <f t="shared" si="0"/>
        <v>AVADHOOT JAMDADE</v>
      </c>
      <c r="E24" s="42" t="s">
        <v>138</v>
      </c>
      <c r="F24" s="42" t="s">
        <v>9</v>
      </c>
      <c r="G24" s="46" t="s">
        <v>34</v>
      </c>
      <c r="H24" t="e">
        <f t="shared" si="2"/>
        <v>#N/A</v>
      </c>
    </row>
    <row r="25" spans="1:8">
      <c r="A25" s="37" t="s">
        <v>140</v>
      </c>
      <c r="B25" s="37" t="s">
        <v>141</v>
      </c>
      <c r="C25" s="37" t="s">
        <v>142</v>
      </c>
      <c r="D25" s="41" t="str">
        <f t="shared" si="0"/>
        <v>MITRA KULKARNI</v>
      </c>
      <c r="E25" s="42" t="s">
        <v>145</v>
      </c>
      <c r="F25" s="42" t="s">
        <v>9</v>
      </c>
      <c r="G25" s="46" t="s">
        <v>34</v>
      </c>
      <c r="H25" t="e">
        <f t="shared" si="2"/>
        <v>#N/A</v>
      </c>
    </row>
    <row r="26" spans="1:8">
      <c r="A26" s="37" t="s">
        <v>147</v>
      </c>
      <c r="B26" s="37" t="s">
        <v>148</v>
      </c>
      <c r="C26" s="37" t="s">
        <v>149</v>
      </c>
      <c r="D26" s="41" t="str">
        <f t="shared" si="0"/>
        <v>AAKASH JADHAV</v>
      </c>
      <c r="E26" s="51">
        <v>36655</v>
      </c>
      <c r="F26" s="42" t="s">
        <v>8</v>
      </c>
      <c r="G26" s="46" t="s">
        <v>34</v>
      </c>
      <c r="H26" t="e">
        <f t="shared" si="2"/>
        <v>#N/A</v>
      </c>
    </row>
    <row r="27" spans="1:8">
      <c r="A27" s="37" t="s">
        <v>151</v>
      </c>
      <c r="B27" s="37" t="s">
        <v>153</v>
      </c>
      <c r="C27" s="37" t="s">
        <v>149</v>
      </c>
      <c r="D27" s="41" t="str">
        <f t="shared" si="0"/>
        <v>ADITYA JADHAV</v>
      </c>
      <c r="E27" s="51">
        <v>36560</v>
      </c>
      <c r="F27" s="42" t="s">
        <v>9</v>
      </c>
      <c r="G27" s="46" t="s">
        <v>34</v>
      </c>
      <c r="H27" t="e">
        <f t="shared" si="2"/>
        <v>#N/A</v>
      </c>
    </row>
    <row r="28" spans="1:8">
      <c r="A28" s="37" t="s">
        <v>157</v>
      </c>
      <c r="B28" s="37" t="s">
        <v>158</v>
      </c>
      <c r="C28" s="37" t="s">
        <v>92</v>
      </c>
      <c r="D28" s="41" t="str">
        <f t="shared" si="0"/>
        <v>SEJAL PATIL</v>
      </c>
      <c r="E28" s="51">
        <v>36869</v>
      </c>
      <c r="F28" s="42" t="s">
        <v>9</v>
      </c>
      <c r="G28" s="46" t="s">
        <v>34</v>
      </c>
      <c r="H28" t="e">
        <f t="shared" si="2"/>
        <v>#N/A</v>
      </c>
    </row>
    <row r="29" spans="1:8">
      <c r="A29" s="37" t="s">
        <v>161</v>
      </c>
      <c r="B29" s="37" t="s">
        <v>162</v>
      </c>
      <c r="C29" s="37" t="s">
        <v>163</v>
      </c>
      <c r="D29" s="41" t="str">
        <f t="shared" si="0"/>
        <v>Pushkar Marathe</v>
      </c>
      <c r="E29" s="51">
        <v>36681</v>
      </c>
      <c r="F29" s="42" t="s">
        <v>9</v>
      </c>
      <c r="G29" s="46" t="s">
        <v>34</v>
      </c>
      <c r="H29" t="e">
        <f t="shared" si="2"/>
        <v>#N/A</v>
      </c>
    </row>
    <row r="30" spans="1:8">
      <c r="A30" s="37" t="s">
        <v>167</v>
      </c>
      <c r="B30" s="37" t="s">
        <v>168</v>
      </c>
      <c r="C30" s="37" t="s">
        <v>169</v>
      </c>
      <c r="D30" s="41" t="str">
        <f t="shared" si="0"/>
        <v>ARIFA NAIKAWADI</v>
      </c>
      <c r="E30" s="42" t="s">
        <v>172</v>
      </c>
      <c r="F30" s="42" t="s">
        <v>9</v>
      </c>
      <c r="G30" s="46" t="s">
        <v>34</v>
      </c>
      <c r="H30" t="e">
        <f t="shared" si="2"/>
        <v>#N/A</v>
      </c>
    </row>
    <row r="31" spans="1:8">
      <c r="A31" s="37" t="s">
        <v>173</v>
      </c>
      <c r="B31" s="37" t="s">
        <v>174</v>
      </c>
      <c r="C31" s="37" t="s">
        <v>175</v>
      </c>
      <c r="D31" s="41" t="str">
        <f t="shared" si="0"/>
        <v>Rashmi Betdur</v>
      </c>
      <c r="E31" s="51">
        <v>36951</v>
      </c>
      <c r="F31" s="42" t="s">
        <v>9</v>
      </c>
      <c r="G31" s="46" t="s">
        <v>34</v>
      </c>
      <c r="H31" t="e">
        <f t="shared" si="2"/>
        <v>#N/A</v>
      </c>
    </row>
    <row r="32" spans="1:8">
      <c r="A32" s="37" t="s">
        <v>178</v>
      </c>
      <c r="B32" s="37" t="s">
        <v>179</v>
      </c>
      <c r="C32" s="37" t="s">
        <v>180</v>
      </c>
      <c r="D32" s="41" t="str">
        <f t="shared" si="0"/>
        <v>MAHIMA BHADE</v>
      </c>
      <c r="E32" s="51">
        <v>36715</v>
      </c>
      <c r="F32" s="42" t="s">
        <v>9</v>
      </c>
      <c r="G32" s="46" t="s">
        <v>34</v>
      </c>
      <c r="H32" t="e">
        <f t="shared" si="2"/>
        <v>#N/A</v>
      </c>
    </row>
    <row r="33" spans="1:8">
      <c r="A33" s="37" t="s">
        <v>183</v>
      </c>
      <c r="B33" s="37" t="s">
        <v>184</v>
      </c>
      <c r="C33" s="37" t="s">
        <v>185</v>
      </c>
      <c r="D33" s="41" t="str">
        <f t="shared" si="0"/>
        <v>MADHURA RANE</v>
      </c>
      <c r="E33" s="51">
        <v>35985</v>
      </c>
      <c r="F33" s="42" t="s">
        <v>9</v>
      </c>
      <c r="G33" s="46" t="s">
        <v>34</v>
      </c>
      <c r="H33" t="e">
        <f t="shared" si="2"/>
        <v>#N/A</v>
      </c>
    </row>
    <row r="34" spans="1:8">
      <c r="A34" s="37" t="s">
        <v>188</v>
      </c>
      <c r="B34" s="37" t="s">
        <v>189</v>
      </c>
      <c r="C34" s="37" t="s">
        <v>190</v>
      </c>
      <c r="D34" s="41" t="str">
        <f t="shared" si="0"/>
        <v>SANIYA SAYYAD</v>
      </c>
      <c r="E34" s="42" t="s">
        <v>191</v>
      </c>
      <c r="F34" s="42" t="s">
        <v>9</v>
      </c>
      <c r="G34" s="46" t="s">
        <v>34</v>
      </c>
      <c r="H34" t="e">
        <f t="shared" si="2"/>
        <v>#N/A</v>
      </c>
    </row>
    <row r="35" spans="1:8">
      <c r="A35" s="37" t="s">
        <v>192</v>
      </c>
      <c r="B35" s="37" t="s">
        <v>73</v>
      </c>
      <c r="C35" s="37" t="s">
        <v>193</v>
      </c>
      <c r="D35" s="41" t="str">
        <f t="shared" si="0"/>
        <v>AISHWARYA DESHPANDE</v>
      </c>
      <c r="E35" s="42" t="s">
        <v>196</v>
      </c>
      <c r="F35" s="42" t="s">
        <v>9</v>
      </c>
      <c r="G35" s="46" t="s">
        <v>34</v>
      </c>
      <c r="H35" t="e">
        <f t="shared" si="2"/>
        <v>#N/A</v>
      </c>
    </row>
    <row r="36" spans="1:8">
      <c r="A36" s="37" t="s">
        <v>197</v>
      </c>
      <c r="B36" s="37" t="s">
        <v>198</v>
      </c>
      <c r="C36" s="37" t="s">
        <v>199</v>
      </c>
      <c r="D36" s="41" t="str">
        <f t="shared" si="0"/>
        <v>NISHANT NARWATE</v>
      </c>
      <c r="E36" s="42" t="s">
        <v>200</v>
      </c>
      <c r="F36" s="42" t="s">
        <v>9</v>
      </c>
      <c r="G36" s="46" t="s">
        <v>34</v>
      </c>
      <c r="H36" t="e">
        <f t="shared" ref="H36:H119" si="3">VLOOKUP(A36,A37:A1033,1,0)</f>
        <v>#N/A</v>
      </c>
    </row>
    <row r="37" spans="1:8">
      <c r="A37" s="37" t="s">
        <v>207</v>
      </c>
      <c r="B37" s="37" t="s">
        <v>208</v>
      </c>
      <c r="C37" s="37" t="s">
        <v>209</v>
      </c>
      <c r="D37" s="41" t="str">
        <f t="shared" si="0"/>
        <v>Sanket Patil</v>
      </c>
      <c r="E37" s="51">
        <v>36714</v>
      </c>
      <c r="F37" s="42" t="s">
        <v>9</v>
      </c>
      <c r="G37" s="46" t="s">
        <v>34</v>
      </c>
      <c r="H37" t="e">
        <f t="shared" si="3"/>
        <v>#N/A</v>
      </c>
    </row>
    <row r="38" spans="1:8">
      <c r="A38" s="37" t="s">
        <v>212</v>
      </c>
      <c r="B38" s="37" t="s">
        <v>214</v>
      </c>
      <c r="C38" s="37" t="s">
        <v>215</v>
      </c>
      <c r="D38" s="41" t="str">
        <f t="shared" si="0"/>
        <v>ANUSHKA DEVDE</v>
      </c>
      <c r="E38" s="42" t="s">
        <v>216</v>
      </c>
      <c r="F38" s="42" t="s">
        <v>9</v>
      </c>
      <c r="G38" s="46" t="s">
        <v>34</v>
      </c>
      <c r="H38" t="e">
        <f t="shared" si="3"/>
        <v>#N/A</v>
      </c>
    </row>
    <row r="39" spans="1:8">
      <c r="A39" s="37">
        <v>106310</v>
      </c>
      <c r="B39" s="37" t="s">
        <v>218</v>
      </c>
      <c r="C39" s="37" t="s">
        <v>219</v>
      </c>
      <c r="D39" s="41" t="str">
        <f t="shared" si="0"/>
        <v>ANCHAL KANEKAR</v>
      </c>
      <c r="E39" s="51">
        <v>36436</v>
      </c>
      <c r="F39" s="42" t="s">
        <v>9</v>
      </c>
      <c r="G39" s="46" t="s">
        <v>34</v>
      </c>
      <c r="H39" t="e">
        <f t="shared" si="3"/>
        <v>#N/A</v>
      </c>
    </row>
    <row r="40" spans="1:8">
      <c r="A40" s="37" t="s">
        <v>221</v>
      </c>
      <c r="B40" s="37" t="s">
        <v>222</v>
      </c>
      <c r="C40" s="37" t="s">
        <v>67</v>
      </c>
      <c r="D40" s="41" t="str">
        <f t="shared" si="0"/>
        <v>MUJAHID SHAIKH</v>
      </c>
      <c r="E40" s="42" t="s">
        <v>223</v>
      </c>
      <c r="F40" s="42" t="s">
        <v>9</v>
      </c>
      <c r="G40" s="46" t="s">
        <v>34</v>
      </c>
      <c r="H40" t="e">
        <f t="shared" si="3"/>
        <v>#N/A</v>
      </c>
    </row>
    <row r="41" spans="1:8">
      <c r="A41" s="37" t="s">
        <v>225</v>
      </c>
      <c r="B41" s="37" t="s">
        <v>226</v>
      </c>
      <c r="C41" s="37" t="s">
        <v>227</v>
      </c>
      <c r="D41" s="41" t="str">
        <f t="shared" si="0"/>
        <v>VISHWETA DHARNE</v>
      </c>
      <c r="E41" s="42" t="s">
        <v>228</v>
      </c>
      <c r="F41" s="42" t="s">
        <v>9</v>
      </c>
      <c r="G41" s="46" t="s">
        <v>34</v>
      </c>
      <c r="H41" t="e">
        <f t="shared" si="3"/>
        <v>#N/A</v>
      </c>
    </row>
    <row r="42" spans="1:8">
      <c r="A42" s="37" t="s">
        <v>231</v>
      </c>
      <c r="B42" s="37" t="s">
        <v>232</v>
      </c>
      <c r="C42" s="37" t="s">
        <v>233</v>
      </c>
      <c r="D42" s="41" t="str">
        <f t="shared" si="0"/>
        <v>CHAKSHU KOTHARI</v>
      </c>
      <c r="E42" s="42" t="s">
        <v>234</v>
      </c>
      <c r="F42" s="42" t="s">
        <v>9</v>
      </c>
      <c r="G42" s="46" t="s">
        <v>34</v>
      </c>
      <c r="H42" t="e">
        <f t="shared" si="3"/>
        <v>#N/A</v>
      </c>
    </row>
    <row r="43" spans="1:8">
      <c r="A43" s="37" t="s">
        <v>237</v>
      </c>
      <c r="B43" s="37" t="s">
        <v>238</v>
      </c>
      <c r="C43" s="37" t="s">
        <v>239</v>
      </c>
      <c r="D43" s="41" t="str">
        <f t="shared" si="0"/>
        <v>SAILEE BHANDARKAR</v>
      </c>
      <c r="E43" s="42" t="s">
        <v>240</v>
      </c>
      <c r="F43" s="42" t="s">
        <v>9</v>
      </c>
      <c r="G43" s="46" t="s">
        <v>34</v>
      </c>
      <c r="H43" t="e">
        <f t="shared" si="3"/>
        <v>#N/A</v>
      </c>
    </row>
    <row r="44" spans="1:8">
      <c r="A44" s="37" t="s">
        <v>242</v>
      </c>
      <c r="B44" s="37" t="s">
        <v>243</v>
      </c>
      <c r="C44" s="37" t="s">
        <v>244</v>
      </c>
      <c r="D44" s="41" t="str">
        <f t="shared" si="0"/>
        <v>ONKAR YELGONDE</v>
      </c>
      <c r="E44" s="42" t="s">
        <v>245</v>
      </c>
      <c r="F44" s="42" t="s">
        <v>9</v>
      </c>
      <c r="G44" s="46" t="s">
        <v>34</v>
      </c>
      <c r="H44" t="e">
        <f t="shared" si="3"/>
        <v>#N/A</v>
      </c>
    </row>
    <row r="45" spans="1:8">
      <c r="A45" s="37" t="s">
        <v>247</v>
      </c>
      <c r="B45" s="37" t="s">
        <v>107</v>
      </c>
      <c r="C45" s="37" t="s">
        <v>249</v>
      </c>
      <c r="D45" s="41" t="str">
        <f t="shared" si="0"/>
        <v>YASH NAKASHE</v>
      </c>
      <c r="E45" s="57">
        <v>36778</v>
      </c>
      <c r="F45" s="42" t="s">
        <v>9</v>
      </c>
      <c r="G45" s="46" t="s">
        <v>34</v>
      </c>
      <c r="H45" t="e">
        <f t="shared" si="3"/>
        <v>#N/A</v>
      </c>
    </row>
    <row r="46" spans="1:8">
      <c r="A46" s="37" t="s">
        <v>256</v>
      </c>
      <c r="B46" s="37" t="s">
        <v>257</v>
      </c>
      <c r="C46" s="37" t="s">
        <v>258</v>
      </c>
      <c r="D46" s="41" t="str">
        <f t="shared" si="0"/>
        <v>RAVINA DATE</v>
      </c>
      <c r="E46" s="42" t="s">
        <v>260</v>
      </c>
      <c r="F46" s="42" t="s">
        <v>9</v>
      </c>
      <c r="G46" s="46" t="s">
        <v>34</v>
      </c>
      <c r="H46" t="e">
        <f t="shared" si="3"/>
        <v>#N/A</v>
      </c>
    </row>
    <row r="47" spans="1:8">
      <c r="A47" s="37" t="s">
        <v>263</v>
      </c>
      <c r="B47" s="37" t="s">
        <v>243</v>
      </c>
      <c r="C47" s="37" t="s">
        <v>264</v>
      </c>
      <c r="D47" s="41" t="str">
        <f t="shared" si="0"/>
        <v>ONKAR NICHIT</v>
      </c>
      <c r="E47" s="42" t="s">
        <v>267</v>
      </c>
      <c r="F47" s="42" t="s">
        <v>8</v>
      </c>
      <c r="G47" s="46" t="s">
        <v>34</v>
      </c>
      <c r="H47" t="e">
        <f t="shared" si="3"/>
        <v>#N/A</v>
      </c>
    </row>
    <row r="48" spans="1:8">
      <c r="A48" s="37" t="s">
        <v>269</v>
      </c>
      <c r="B48" s="37" t="s">
        <v>270</v>
      </c>
      <c r="C48" s="37" t="s">
        <v>271</v>
      </c>
      <c r="D48" s="41" t="str">
        <f t="shared" si="0"/>
        <v>SOHAM DHAWALE</v>
      </c>
      <c r="E48" s="42" t="s">
        <v>272</v>
      </c>
      <c r="F48" s="42" t="s">
        <v>9</v>
      </c>
      <c r="G48" s="46" t="s">
        <v>34</v>
      </c>
      <c r="H48" t="e">
        <f t="shared" si="3"/>
        <v>#N/A</v>
      </c>
    </row>
    <row r="49" spans="1:8">
      <c r="A49" s="37" t="s">
        <v>276</v>
      </c>
      <c r="B49" s="37" t="s">
        <v>277</v>
      </c>
      <c r="C49" s="37" t="s">
        <v>278</v>
      </c>
      <c r="D49" s="41" t="str">
        <f t="shared" si="0"/>
        <v>NEEYATI SATGOUNDA</v>
      </c>
      <c r="E49" s="42" t="s">
        <v>280</v>
      </c>
      <c r="F49" s="42" t="s">
        <v>9</v>
      </c>
      <c r="G49" s="46" t="s">
        <v>34</v>
      </c>
      <c r="H49" t="e">
        <f t="shared" si="3"/>
        <v>#N/A</v>
      </c>
    </row>
    <row r="50" spans="1:8">
      <c r="A50" s="37" t="s">
        <v>285</v>
      </c>
      <c r="B50" s="37" t="s">
        <v>286</v>
      </c>
      <c r="C50" s="37" t="s">
        <v>287</v>
      </c>
      <c r="D50" s="41" t="str">
        <f t="shared" si="0"/>
        <v>VAISHNAVI GANGALE</v>
      </c>
      <c r="E50" s="51">
        <v>37073</v>
      </c>
      <c r="F50" s="42" t="s">
        <v>9</v>
      </c>
      <c r="G50" s="46" t="s">
        <v>34</v>
      </c>
      <c r="H50" t="e">
        <f t="shared" si="3"/>
        <v>#N/A</v>
      </c>
    </row>
    <row r="51" spans="1:8">
      <c r="A51" s="37" t="s">
        <v>298</v>
      </c>
      <c r="B51" s="37" t="s">
        <v>299</v>
      </c>
      <c r="C51" s="37" t="s">
        <v>57</v>
      </c>
      <c r="D51" s="41" t="str">
        <f t="shared" si="0"/>
        <v>CHINMAY JOSHI</v>
      </c>
      <c r="E51" s="42" t="s">
        <v>303</v>
      </c>
      <c r="F51" s="42" t="s">
        <v>8</v>
      </c>
      <c r="G51" s="46" t="s">
        <v>34</v>
      </c>
      <c r="H51" t="e">
        <f t="shared" si="3"/>
        <v>#N/A</v>
      </c>
    </row>
    <row r="52" spans="1:8">
      <c r="A52" s="37" t="s">
        <v>308</v>
      </c>
      <c r="B52" s="37" t="s">
        <v>309</v>
      </c>
      <c r="C52" s="37" t="s">
        <v>311</v>
      </c>
      <c r="D52" s="41" t="str">
        <f t="shared" si="0"/>
        <v>ARYA GOTHANKAR</v>
      </c>
      <c r="E52" s="51">
        <v>37198</v>
      </c>
      <c r="F52" s="42" t="s">
        <v>9</v>
      </c>
      <c r="G52" s="46" t="s">
        <v>34</v>
      </c>
      <c r="H52" t="e">
        <f t="shared" si="3"/>
        <v>#N/A</v>
      </c>
    </row>
    <row r="53" spans="1:8">
      <c r="A53" s="37" t="s">
        <v>318</v>
      </c>
      <c r="B53" s="37" t="s">
        <v>319</v>
      </c>
      <c r="C53" s="37" t="s">
        <v>320</v>
      </c>
      <c r="D53" s="41" t="str">
        <f t="shared" si="0"/>
        <v>MAHESH NIMASE</v>
      </c>
      <c r="E53" s="42" t="s">
        <v>322</v>
      </c>
      <c r="F53" s="42" t="s">
        <v>9</v>
      </c>
      <c r="G53" s="46" t="s">
        <v>34</v>
      </c>
      <c r="H53" t="e">
        <f t="shared" si="3"/>
        <v>#N/A</v>
      </c>
    </row>
    <row r="54" spans="1:8">
      <c r="A54" s="37" t="s">
        <v>326</v>
      </c>
      <c r="B54" s="37" t="s">
        <v>327</v>
      </c>
      <c r="C54" s="37" t="s">
        <v>328</v>
      </c>
      <c r="D54" s="41" t="str">
        <f t="shared" si="0"/>
        <v>ABRAR DANDHALA</v>
      </c>
      <c r="E54" s="42" t="s">
        <v>329</v>
      </c>
      <c r="F54" s="42" t="s">
        <v>9</v>
      </c>
      <c r="G54" s="46" t="s">
        <v>34</v>
      </c>
      <c r="H54" t="e">
        <f t="shared" si="3"/>
        <v>#N/A</v>
      </c>
    </row>
    <row r="55" spans="1:8">
      <c r="A55" s="37" t="s">
        <v>332</v>
      </c>
      <c r="B55" s="37" t="s">
        <v>333</v>
      </c>
      <c r="C55" s="37" t="s">
        <v>335</v>
      </c>
      <c r="D55" s="41" t="str">
        <f t="shared" si="0"/>
        <v>APURWA ROJEKAR</v>
      </c>
      <c r="E55" s="42" t="s">
        <v>336</v>
      </c>
      <c r="F55" s="42" t="s">
        <v>9</v>
      </c>
      <c r="G55" s="46" t="s">
        <v>34</v>
      </c>
      <c r="H55" t="e">
        <f t="shared" si="3"/>
        <v>#N/A</v>
      </c>
    </row>
    <row r="56" spans="1:8">
      <c r="A56" s="37" t="s">
        <v>339</v>
      </c>
      <c r="B56" s="37" t="s">
        <v>340</v>
      </c>
      <c r="C56" s="37" t="s">
        <v>341</v>
      </c>
      <c r="D56" s="41" t="str">
        <f t="shared" si="0"/>
        <v>parth bhanushali</v>
      </c>
      <c r="E56" s="42" t="s">
        <v>344</v>
      </c>
      <c r="F56" s="42" t="s">
        <v>9</v>
      </c>
      <c r="G56" s="46" t="s">
        <v>34</v>
      </c>
      <c r="H56" t="e">
        <f t="shared" si="3"/>
        <v>#N/A</v>
      </c>
    </row>
    <row r="57" spans="1:8">
      <c r="A57" s="37" t="s">
        <v>345</v>
      </c>
      <c r="B57" s="37" t="s">
        <v>346</v>
      </c>
      <c r="C57" s="37" t="s">
        <v>347</v>
      </c>
      <c r="D57" s="41" t="str">
        <f t="shared" si="0"/>
        <v>VAIBHAV WADAJKAR</v>
      </c>
      <c r="E57" s="42" t="s">
        <v>348</v>
      </c>
      <c r="F57" s="42" t="s">
        <v>9</v>
      </c>
      <c r="G57" s="46" t="s">
        <v>34</v>
      </c>
      <c r="H57" t="e">
        <f t="shared" si="3"/>
        <v>#N/A</v>
      </c>
    </row>
    <row r="58" spans="1:8">
      <c r="A58" s="37" t="s">
        <v>350</v>
      </c>
      <c r="B58" s="37" t="s">
        <v>351</v>
      </c>
      <c r="C58" s="37" t="s">
        <v>352</v>
      </c>
      <c r="D58" s="41" t="str">
        <f t="shared" si="0"/>
        <v>KEYA GANATRA</v>
      </c>
      <c r="E58" s="42" t="s">
        <v>354</v>
      </c>
      <c r="F58" s="42" t="s">
        <v>9</v>
      </c>
      <c r="G58" s="46" t="s">
        <v>34</v>
      </c>
      <c r="H58" t="e">
        <f t="shared" si="3"/>
        <v>#N/A</v>
      </c>
    </row>
    <row r="59" spans="1:8">
      <c r="A59" s="37" t="s">
        <v>359</v>
      </c>
      <c r="B59" s="37" t="s">
        <v>360</v>
      </c>
      <c r="C59" s="37" t="s">
        <v>362</v>
      </c>
      <c r="D59" s="41" t="str">
        <f t="shared" si="0"/>
        <v>Zeel Jasani</v>
      </c>
      <c r="E59" s="51">
        <v>36476</v>
      </c>
      <c r="F59" s="42" t="s">
        <v>9</v>
      </c>
      <c r="G59" s="46" t="s">
        <v>34</v>
      </c>
      <c r="H59" t="e">
        <f t="shared" si="3"/>
        <v>#N/A</v>
      </c>
    </row>
    <row r="60" spans="1:8">
      <c r="A60" s="37" t="s">
        <v>367</v>
      </c>
      <c r="B60" s="37" t="s">
        <v>368</v>
      </c>
      <c r="C60" s="37" t="s">
        <v>369</v>
      </c>
      <c r="D60" s="41" t="str">
        <f t="shared" si="0"/>
        <v>ADVAIT MORE</v>
      </c>
      <c r="E60" s="51">
        <v>36564</v>
      </c>
      <c r="F60" s="42" t="s">
        <v>8</v>
      </c>
      <c r="G60" s="46" t="s">
        <v>34</v>
      </c>
      <c r="H60" t="e">
        <f t="shared" si="3"/>
        <v>#N/A</v>
      </c>
    </row>
    <row r="61" spans="1:8">
      <c r="A61" s="37" t="s">
        <v>371</v>
      </c>
      <c r="B61" s="37" t="s">
        <v>158</v>
      </c>
      <c r="C61" s="37" t="s">
        <v>372</v>
      </c>
      <c r="D61" s="41" t="str">
        <f t="shared" si="0"/>
        <v>SEJAL WAGH</v>
      </c>
      <c r="E61" s="42" t="s">
        <v>374</v>
      </c>
      <c r="F61" s="42" t="s">
        <v>9</v>
      </c>
      <c r="G61" s="46" t="s">
        <v>34</v>
      </c>
      <c r="H61" t="e">
        <f t="shared" si="3"/>
        <v>#N/A</v>
      </c>
    </row>
    <row r="62" spans="1:8">
      <c r="A62" s="37" t="s">
        <v>375</v>
      </c>
      <c r="B62" s="37" t="s">
        <v>376</v>
      </c>
      <c r="C62" s="37" t="s">
        <v>377</v>
      </c>
      <c r="D62" s="41" t="str">
        <f t="shared" si="0"/>
        <v>RIYA BASARGE</v>
      </c>
      <c r="E62" s="42" t="s">
        <v>379</v>
      </c>
      <c r="F62" s="42" t="s">
        <v>9</v>
      </c>
      <c r="G62" s="46" t="s">
        <v>34</v>
      </c>
      <c r="H62" t="e">
        <f t="shared" si="3"/>
        <v>#N/A</v>
      </c>
    </row>
    <row r="63" spans="1:8">
      <c r="A63" s="37" t="s">
        <v>383</v>
      </c>
      <c r="B63" s="37" t="s">
        <v>384</v>
      </c>
      <c r="C63" s="37" t="s">
        <v>385</v>
      </c>
      <c r="D63" s="41" t="str">
        <f t="shared" si="0"/>
        <v>RUSHIKESH JAGTAP</v>
      </c>
      <c r="E63" s="51">
        <v>36656</v>
      </c>
      <c r="F63" s="42" t="s">
        <v>9</v>
      </c>
      <c r="G63" s="46" t="s">
        <v>34</v>
      </c>
      <c r="H63" t="e">
        <f t="shared" si="3"/>
        <v>#N/A</v>
      </c>
    </row>
    <row r="64" spans="1:8">
      <c r="A64" s="37" t="s">
        <v>387</v>
      </c>
      <c r="B64" s="37" t="s">
        <v>388</v>
      </c>
      <c r="C64" s="37" t="s">
        <v>389</v>
      </c>
      <c r="D64" s="41" t="str">
        <f t="shared" si="0"/>
        <v>JUI WAKADE</v>
      </c>
      <c r="E64" s="51">
        <v>36537</v>
      </c>
      <c r="F64" s="42" t="s">
        <v>8</v>
      </c>
      <c r="G64" s="46" t="s">
        <v>34</v>
      </c>
      <c r="H64" t="e">
        <f t="shared" si="3"/>
        <v>#N/A</v>
      </c>
    </row>
    <row r="65" spans="1:8">
      <c r="A65" s="37" t="s">
        <v>391</v>
      </c>
      <c r="B65" s="37" t="s">
        <v>49</v>
      </c>
      <c r="C65" s="37" t="s">
        <v>392</v>
      </c>
      <c r="D65" s="41" t="str">
        <f t="shared" si="0"/>
        <v>POOJA PADAMPALLE</v>
      </c>
      <c r="E65" s="42" t="s">
        <v>393</v>
      </c>
      <c r="F65" s="42" t="s">
        <v>9</v>
      </c>
      <c r="G65" s="46" t="s">
        <v>34</v>
      </c>
      <c r="H65" t="e">
        <f t="shared" si="3"/>
        <v>#N/A</v>
      </c>
    </row>
    <row r="66" spans="1:8">
      <c r="A66" s="37" t="s">
        <v>396</v>
      </c>
      <c r="B66" s="37" t="s">
        <v>397</v>
      </c>
      <c r="C66" s="37" t="s">
        <v>398</v>
      </c>
      <c r="D66" s="41" t="str">
        <f t="shared" si="0"/>
        <v>RUTUJA IPPER</v>
      </c>
      <c r="E66" s="51">
        <v>36868</v>
      </c>
      <c r="F66" s="42" t="s">
        <v>9</v>
      </c>
      <c r="G66" s="46" t="s">
        <v>34</v>
      </c>
      <c r="H66" t="e">
        <f t="shared" si="3"/>
        <v>#N/A</v>
      </c>
    </row>
    <row r="67" spans="1:8">
      <c r="A67" s="37" t="s">
        <v>404</v>
      </c>
      <c r="B67" s="37" t="s">
        <v>405</v>
      </c>
      <c r="C67" s="37" t="s">
        <v>406</v>
      </c>
      <c r="D67" s="41" t="str">
        <f t="shared" si="0"/>
        <v>SAKSHI SONI</v>
      </c>
      <c r="E67" s="51">
        <v>36658</v>
      </c>
      <c r="F67" s="42" t="s">
        <v>9</v>
      </c>
      <c r="G67" s="46" t="s">
        <v>34</v>
      </c>
      <c r="H67" t="e">
        <f t="shared" si="3"/>
        <v>#N/A</v>
      </c>
    </row>
    <row r="68" spans="1:8">
      <c r="A68" s="37" t="s">
        <v>410</v>
      </c>
      <c r="B68" s="37" t="s">
        <v>411</v>
      </c>
      <c r="C68" s="37" t="s">
        <v>412</v>
      </c>
      <c r="D68" s="41" t="str">
        <f t="shared" si="0"/>
        <v>SHRADDHA KATAKE</v>
      </c>
      <c r="E68" s="51">
        <v>36194</v>
      </c>
      <c r="F68" s="42" t="s">
        <v>9</v>
      </c>
      <c r="G68" s="46" t="s">
        <v>34</v>
      </c>
      <c r="H68" t="e">
        <f t="shared" si="3"/>
        <v>#N/A</v>
      </c>
    </row>
    <row r="69" spans="1:8">
      <c r="A69" s="37" t="s">
        <v>416</v>
      </c>
      <c r="B69" s="37" t="s">
        <v>418</v>
      </c>
      <c r="C69" s="37" t="s">
        <v>149</v>
      </c>
      <c r="D69" s="41" t="str">
        <f t="shared" si="0"/>
        <v>OMKAR JADHAV</v>
      </c>
      <c r="E69" s="42" t="s">
        <v>419</v>
      </c>
      <c r="F69" s="42" t="s">
        <v>9</v>
      </c>
      <c r="G69" s="46" t="s">
        <v>34</v>
      </c>
      <c r="H69" t="e">
        <f t="shared" si="3"/>
        <v>#N/A</v>
      </c>
    </row>
    <row r="70" spans="1:8">
      <c r="A70" s="37" t="s">
        <v>425</v>
      </c>
      <c r="B70" s="37" t="s">
        <v>426</v>
      </c>
      <c r="C70" s="37" t="s">
        <v>427</v>
      </c>
      <c r="D70" s="41" t="str">
        <f t="shared" si="0"/>
        <v>CHIRAG CHAWLA</v>
      </c>
      <c r="E70" s="42" t="s">
        <v>429</v>
      </c>
      <c r="F70" s="42" t="s">
        <v>9</v>
      </c>
      <c r="G70" s="46" t="s">
        <v>34</v>
      </c>
      <c r="H70" t="e">
        <f t="shared" si="3"/>
        <v>#N/A</v>
      </c>
    </row>
    <row r="71" spans="1:8">
      <c r="A71" s="37" t="s">
        <v>431</v>
      </c>
      <c r="B71" s="37" t="s">
        <v>432</v>
      </c>
      <c r="C71" s="37" t="s">
        <v>433</v>
      </c>
      <c r="D71" s="41" t="str">
        <f t="shared" si="0"/>
        <v>SWAPNIL SARWADE</v>
      </c>
      <c r="E71" s="42" t="s">
        <v>436</v>
      </c>
      <c r="F71" s="42" t="s">
        <v>8</v>
      </c>
      <c r="G71" s="46" t="s">
        <v>34</v>
      </c>
      <c r="H71" t="e">
        <f t="shared" si="3"/>
        <v>#N/A</v>
      </c>
    </row>
    <row r="72" spans="1:8">
      <c r="A72" s="37" t="s">
        <v>439</v>
      </c>
      <c r="B72" s="37" t="s">
        <v>440</v>
      </c>
      <c r="C72" s="37" t="s">
        <v>441</v>
      </c>
      <c r="D72" s="41" t="str">
        <f t="shared" si="0"/>
        <v>AMRITA TIWARI</v>
      </c>
      <c r="E72" s="42" t="s">
        <v>442</v>
      </c>
      <c r="F72" s="42" t="s">
        <v>9</v>
      </c>
      <c r="G72" s="46" t="s">
        <v>34</v>
      </c>
      <c r="H72" t="e">
        <f t="shared" si="3"/>
        <v>#N/A</v>
      </c>
    </row>
    <row r="73" spans="1:8">
      <c r="A73" s="37" t="s">
        <v>447</v>
      </c>
      <c r="B73" s="37" t="s">
        <v>451</v>
      </c>
      <c r="C73" s="37" t="s">
        <v>453</v>
      </c>
      <c r="D73" s="41" t="str">
        <f t="shared" si="0"/>
        <v>DNYANADA SUBHEDAR</v>
      </c>
      <c r="E73" s="51">
        <v>36867</v>
      </c>
      <c r="F73" s="42" t="s">
        <v>9</v>
      </c>
      <c r="G73" s="46" t="s">
        <v>34</v>
      </c>
      <c r="H73" t="e">
        <f t="shared" si="3"/>
        <v>#N/A</v>
      </c>
    </row>
    <row r="74" spans="1:8">
      <c r="A74" s="37" t="s">
        <v>457</v>
      </c>
      <c r="B74" s="37" t="s">
        <v>458</v>
      </c>
      <c r="C74" s="37" t="s">
        <v>459</v>
      </c>
      <c r="D74" s="41" t="str">
        <f t="shared" si="0"/>
        <v>RISHIKESH SARADE</v>
      </c>
      <c r="E74" s="57">
        <v>36474</v>
      </c>
      <c r="F74" s="42" t="s">
        <v>9</v>
      </c>
      <c r="G74" s="46" t="s">
        <v>34</v>
      </c>
      <c r="H74" t="e">
        <f t="shared" si="3"/>
        <v>#N/A</v>
      </c>
    </row>
    <row r="75" spans="1:8">
      <c r="A75" s="37" t="s">
        <v>461</v>
      </c>
      <c r="B75" s="37" t="s">
        <v>189</v>
      </c>
      <c r="C75" s="37" t="s">
        <v>463</v>
      </c>
      <c r="D75" s="41" t="str">
        <f t="shared" si="0"/>
        <v>SANIYA BAGWAN</v>
      </c>
      <c r="E75" s="42" t="s">
        <v>464</v>
      </c>
      <c r="F75" s="42" t="s">
        <v>9</v>
      </c>
      <c r="G75" s="46" t="s">
        <v>34</v>
      </c>
      <c r="H75" t="e">
        <f t="shared" si="3"/>
        <v>#N/A</v>
      </c>
    </row>
    <row r="76" spans="1:8">
      <c r="A76" s="37" t="s">
        <v>467</v>
      </c>
      <c r="B76" s="37" t="s">
        <v>397</v>
      </c>
      <c r="C76" s="37" t="s">
        <v>469</v>
      </c>
      <c r="D76" s="41" t="str">
        <f t="shared" si="0"/>
        <v>RUTUJA NARHE</v>
      </c>
      <c r="E76" s="51">
        <v>36750</v>
      </c>
      <c r="F76" s="42" t="s">
        <v>9</v>
      </c>
      <c r="G76" s="46" t="s">
        <v>34</v>
      </c>
      <c r="H76" t="e">
        <f t="shared" si="3"/>
        <v>#N/A</v>
      </c>
    </row>
    <row r="77" spans="1:8">
      <c r="A77" s="37" t="s">
        <v>475</v>
      </c>
      <c r="B77" s="37" t="s">
        <v>476</v>
      </c>
      <c r="C77" s="37" t="s">
        <v>477</v>
      </c>
      <c r="D77" s="41" t="str">
        <f t="shared" si="0"/>
        <v>SARVESH MALAKOLIKAR</v>
      </c>
      <c r="E77" s="42" t="s">
        <v>479</v>
      </c>
      <c r="F77" s="42" t="s">
        <v>8</v>
      </c>
      <c r="G77" s="46" t="s">
        <v>34</v>
      </c>
      <c r="H77" t="e">
        <f t="shared" si="3"/>
        <v>#N/A</v>
      </c>
    </row>
    <row r="78" spans="1:8">
      <c r="A78" s="37" t="s">
        <v>480</v>
      </c>
      <c r="B78" s="37" t="s">
        <v>481</v>
      </c>
      <c r="C78" s="37" t="s">
        <v>482</v>
      </c>
      <c r="D78" s="41" t="str">
        <f t="shared" si="0"/>
        <v>TEJASWI PACHANGE</v>
      </c>
      <c r="E78" s="42" t="s">
        <v>484</v>
      </c>
      <c r="F78" s="42" t="s">
        <v>9</v>
      </c>
      <c r="G78" s="46" t="s">
        <v>34</v>
      </c>
      <c r="H78" t="e">
        <f t="shared" si="3"/>
        <v>#N/A</v>
      </c>
    </row>
    <row r="79" spans="1:8">
      <c r="A79" s="37" t="s">
        <v>485</v>
      </c>
      <c r="B79" s="37" t="s">
        <v>486</v>
      </c>
      <c r="C79" s="37" t="s">
        <v>193</v>
      </c>
      <c r="D79" s="41" t="str">
        <f t="shared" si="0"/>
        <v>RUJUTA DESHPANDE</v>
      </c>
      <c r="E79" s="42" t="s">
        <v>487</v>
      </c>
      <c r="F79" s="42" t="s">
        <v>8</v>
      </c>
      <c r="G79" s="46" t="s">
        <v>34</v>
      </c>
      <c r="H79" t="e">
        <f t="shared" si="3"/>
        <v>#N/A</v>
      </c>
    </row>
    <row r="80" spans="1:8">
      <c r="A80" s="37" t="s">
        <v>489</v>
      </c>
      <c r="B80" s="37" t="s">
        <v>286</v>
      </c>
      <c r="C80" s="37" t="s">
        <v>491</v>
      </c>
      <c r="D80" s="41" t="str">
        <f t="shared" si="0"/>
        <v>VAISHNAVI SALUNKE</v>
      </c>
      <c r="E80" s="42" t="s">
        <v>344</v>
      </c>
      <c r="F80" s="42" t="s">
        <v>9</v>
      </c>
      <c r="G80" s="46" t="s">
        <v>34</v>
      </c>
      <c r="H80" t="e">
        <f t="shared" si="3"/>
        <v>#N/A</v>
      </c>
    </row>
    <row r="81" spans="1:8">
      <c r="A81" s="37" t="s">
        <v>499</v>
      </c>
      <c r="B81" s="37" t="s">
        <v>501</v>
      </c>
      <c r="C81" s="37" t="s">
        <v>67</v>
      </c>
      <c r="D81" s="41" t="str">
        <f t="shared" si="0"/>
        <v>FAHAD SHAIKH</v>
      </c>
      <c r="E81" s="51">
        <v>37015</v>
      </c>
      <c r="F81" s="42" t="s">
        <v>8</v>
      </c>
      <c r="G81" s="46" t="s">
        <v>34</v>
      </c>
      <c r="H81" t="e">
        <f t="shared" si="3"/>
        <v>#N/A</v>
      </c>
    </row>
    <row r="82" spans="1:8">
      <c r="A82" s="37" t="s">
        <v>507</v>
      </c>
      <c r="B82" s="37" t="s">
        <v>397</v>
      </c>
      <c r="C82" s="37" t="s">
        <v>508</v>
      </c>
      <c r="D82" s="41" t="str">
        <f t="shared" si="0"/>
        <v>RUTUJA THORAT</v>
      </c>
      <c r="E82" s="42" t="s">
        <v>336</v>
      </c>
      <c r="F82" s="42" t="s">
        <v>9</v>
      </c>
      <c r="G82" s="46" t="s">
        <v>34</v>
      </c>
      <c r="H82" t="e">
        <f t="shared" si="3"/>
        <v>#N/A</v>
      </c>
    </row>
    <row r="83" spans="1:8">
      <c r="A83" s="37" t="s">
        <v>510</v>
      </c>
      <c r="B83" s="37" t="s">
        <v>511</v>
      </c>
      <c r="C83" s="37" t="s">
        <v>512</v>
      </c>
      <c r="D83" s="41" t="str">
        <f t="shared" si="0"/>
        <v>ASHUTOSH NARSALE</v>
      </c>
      <c r="E83" s="42" t="s">
        <v>515</v>
      </c>
      <c r="F83" s="42" t="s">
        <v>9</v>
      </c>
      <c r="G83" s="46" t="s">
        <v>34</v>
      </c>
      <c r="H83" t="e">
        <f t="shared" si="3"/>
        <v>#N/A</v>
      </c>
    </row>
    <row r="84" spans="1:8">
      <c r="A84" s="37" t="s">
        <v>520</v>
      </c>
      <c r="B84" s="37" t="s">
        <v>521</v>
      </c>
      <c r="C84" s="37" t="s">
        <v>522</v>
      </c>
      <c r="D84" s="41" t="str">
        <f t="shared" si="0"/>
        <v>NEHA NARAWADE</v>
      </c>
      <c r="E84" s="42" t="s">
        <v>523</v>
      </c>
      <c r="F84" s="42" t="s">
        <v>9</v>
      </c>
      <c r="G84" s="46" t="s">
        <v>34</v>
      </c>
      <c r="H84" t="e">
        <f t="shared" si="3"/>
        <v>#N/A</v>
      </c>
    </row>
    <row r="85" spans="1:8">
      <c r="A85" s="37" t="s">
        <v>526</v>
      </c>
      <c r="B85" s="37" t="s">
        <v>527</v>
      </c>
      <c r="C85" s="37" t="s">
        <v>528</v>
      </c>
      <c r="D85" s="41" t="str">
        <f t="shared" si="0"/>
        <v>SUNANDAN SHARMA</v>
      </c>
      <c r="E85" s="51">
        <v>36595</v>
      </c>
      <c r="F85" s="42" t="s">
        <v>8</v>
      </c>
      <c r="G85" s="46" t="s">
        <v>34</v>
      </c>
      <c r="H85" t="e">
        <f t="shared" si="3"/>
        <v>#N/A</v>
      </c>
    </row>
    <row r="86" spans="1:8">
      <c r="A86" s="37" t="s">
        <v>529</v>
      </c>
      <c r="B86" s="37" t="s">
        <v>397</v>
      </c>
      <c r="C86" s="37" t="s">
        <v>522</v>
      </c>
      <c r="D86" s="41" t="str">
        <f t="shared" si="0"/>
        <v>RUTUJA NARAWADE</v>
      </c>
      <c r="E86" s="51">
        <v>37044</v>
      </c>
      <c r="F86" s="42" t="s">
        <v>9</v>
      </c>
      <c r="G86" s="46" t="s">
        <v>34</v>
      </c>
      <c r="H86" t="e">
        <f t="shared" si="3"/>
        <v>#N/A</v>
      </c>
    </row>
    <row r="87" spans="1:8">
      <c r="A87" s="37" t="s">
        <v>533</v>
      </c>
      <c r="B87" s="37" t="s">
        <v>70</v>
      </c>
      <c r="C87" s="37" t="s">
        <v>535</v>
      </c>
      <c r="D87" s="41" t="str">
        <f t="shared" si="0"/>
        <v>SHREYA BARHATE</v>
      </c>
      <c r="E87" s="42" t="s">
        <v>539</v>
      </c>
      <c r="F87" s="42" t="s">
        <v>8</v>
      </c>
      <c r="G87" s="46" t="s">
        <v>34</v>
      </c>
      <c r="H87" t="e">
        <f t="shared" si="3"/>
        <v>#N/A</v>
      </c>
    </row>
    <row r="88" spans="1:8">
      <c r="A88" s="37" t="s">
        <v>543</v>
      </c>
      <c r="B88" s="37" t="s">
        <v>544</v>
      </c>
      <c r="C88" s="37" t="s">
        <v>545</v>
      </c>
      <c r="D88" s="41" t="str">
        <f t="shared" si="0"/>
        <v>ASMITA KALAMKAR</v>
      </c>
      <c r="E88" s="42" t="s">
        <v>548</v>
      </c>
      <c r="F88" s="42" t="s">
        <v>9</v>
      </c>
      <c r="G88" s="46" t="s">
        <v>34</v>
      </c>
      <c r="H88" t="e">
        <f t="shared" si="3"/>
        <v>#N/A</v>
      </c>
    </row>
    <row r="89" spans="1:8">
      <c r="A89" s="37" t="s">
        <v>551</v>
      </c>
      <c r="B89" s="37" t="s">
        <v>553</v>
      </c>
      <c r="C89" s="37" t="s">
        <v>555</v>
      </c>
      <c r="D89" s="41" t="str">
        <f t="shared" si="0"/>
        <v>SNEHA BADWANE</v>
      </c>
      <c r="E89" s="57">
        <v>36109</v>
      </c>
      <c r="F89" s="42" t="s">
        <v>9</v>
      </c>
      <c r="G89" s="46" t="s">
        <v>34</v>
      </c>
      <c r="H89" t="e">
        <f t="shared" si="3"/>
        <v>#N/A</v>
      </c>
    </row>
    <row r="90" spans="1:8">
      <c r="A90" s="37" t="s">
        <v>565</v>
      </c>
      <c r="B90" s="37" t="s">
        <v>566</v>
      </c>
      <c r="C90" s="37" t="s">
        <v>67</v>
      </c>
      <c r="D90" s="41" t="str">
        <f t="shared" si="0"/>
        <v>MAHEK SHAIKH</v>
      </c>
      <c r="E90" s="42" t="s">
        <v>487</v>
      </c>
      <c r="F90" s="42" t="s">
        <v>9</v>
      </c>
      <c r="G90" s="46" t="s">
        <v>34</v>
      </c>
      <c r="H90" t="e">
        <f t="shared" si="3"/>
        <v>#N/A</v>
      </c>
    </row>
    <row r="91" spans="1:8">
      <c r="A91" s="37" t="s">
        <v>569</v>
      </c>
      <c r="B91" s="37" t="s">
        <v>553</v>
      </c>
      <c r="C91" s="37" t="s">
        <v>570</v>
      </c>
      <c r="D91" s="41" t="str">
        <f t="shared" si="0"/>
        <v>SNEHA DIVATE</v>
      </c>
      <c r="E91" s="51">
        <v>37073</v>
      </c>
      <c r="F91" s="42" t="s">
        <v>9</v>
      </c>
      <c r="G91" s="46" t="s">
        <v>34</v>
      </c>
      <c r="H91" t="e">
        <f t="shared" si="3"/>
        <v>#N/A</v>
      </c>
    </row>
    <row r="92" spans="1:8">
      <c r="A92" s="37" t="s">
        <v>574</v>
      </c>
      <c r="B92" s="37" t="s">
        <v>575</v>
      </c>
      <c r="C92" s="37" t="s">
        <v>576</v>
      </c>
      <c r="D92" s="41" t="str">
        <f t="shared" si="0"/>
        <v>HARSHAD BUGE</v>
      </c>
      <c r="E92" s="42" t="s">
        <v>103</v>
      </c>
      <c r="F92" s="42" t="s">
        <v>9</v>
      </c>
      <c r="G92" s="46" t="s">
        <v>34</v>
      </c>
      <c r="H92" t="e">
        <f t="shared" si="3"/>
        <v>#N/A</v>
      </c>
    </row>
    <row r="93" spans="1:8">
      <c r="A93" s="37" t="s">
        <v>587</v>
      </c>
      <c r="B93" s="37" t="s">
        <v>588</v>
      </c>
      <c r="C93" s="37" t="s">
        <v>589</v>
      </c>
      <c r="D93" s="41" t="str">
        <f t="shared" si="0"/>
        <v>CHAITALI NALAGE</v>
      </c>
      <c r="E93" s="42" t="s">
        <v>591</v>
      </c>
      <c r="F93" s="42" t="s">
        <v>9</v>
      </c>
      <c r="G93" s="46" t="s">
        <v>34</v>
      </c>
      <c r="H93" t="e">
        <f t="shared" si="3"/>
        <v>#N/A</v>
      </c>
    </row>
    <row r="94" spans="1:8">
      <c r="A94" s="37" t="s">
        <v>592</v>
      </c>
      <c r="B94" s="37" t="s">
        <v>593</v>
      </c>
      <c r="C94" s="37" t="s">
        <v>594</v>
      </c>
      <c r="D94" s="41" t="str">
        <f t="shared" si="0"/>
        <v>SUVIDHA GAT</v>
      </c>
      <c r="E94" s="42" t="s">
        <v>598</v>
      </c>
      <c r="F94" s="42" t="s">
        <v>9</v>
      </c>
      <c r="G94" s="46" t="s">
        <v>34</v>
      </c>
      <c r="H94" t="e">
        <f t="shared" si="3"/>
        <v>#N/A</v>
      </c>
    </row>
    <row r="95" spans="1:8">
      <c r="A95" s="37" t="s">
        <v>601</v>
      </c>
      <c r="B95" s="37" t="s">
        <v>602</v>
      </c>
      <c r="C95" s="37" t="s">
        <v>603</v>
      </c>
      <c r="D95" s="41" t="str">
        <f t="shared" si="0"/>
        <v>KRUSHNA YEWALE</v>
      </c>
      <c r="E95" s="42" t="s">
        <v>605</v>
      </c>
      <c r="F95" s="42" t="s">
        <v>9</v>
      </c>
      <c r="G95" s="46" t="s">
        <v>34</v>
      </c>
      <c r="H95" t="e">
        <f t="shared" si="3"/>
        <v>#N/A</v>
      </c>
    </row>
    <row r="96" spans="1:8">
      <c r="A96" s="37" t="s">
        <v>607</v>
      </c>
      <c r="B96" s="37" t="s">
        <v>243</v>
      </c>
      <c r="C96" s="37" t="s">
        <v>385</v>
      </c>
      <c r="D96" s="41" t="str">
        <f t="shared" si="0"/>
        <v>ONKAR JAGTAP</v>
      </c>
      <c r="E96" s="51">
        <v>36806</v>
      </c>
      <c r="F96" s="42" t="s">
        <v>9</v>
      </c>
      <c r="G96" s="46" t="s">
        <v>34</v>
      </c>
      <c r="H96" t="e">
        <f t="shared" si="3"/>
        <v>#N/A</v>
      </c>
    </row>
    <row r="97" spans="1:8">
      <c r="A97" s="37" t="s">
        <v>612</v>
      </c>
      <c r="B97" s="37" t="s">
        <v>614</v>
      </c>
      <c r="C97" s="37" t="s">
        <v>92</v>
      </c>
      <c r="D97" s="41" t="str">
        <f t="shared" si="0"/>
        <v>ARIHANT PATIL</v>
      </c>
      <c r="E97" s="51">
        <v>36773</v>
      </c>
      <c r="F97" s="42" t="s">
        <v>9</v>
      </c>
      <c r="G97" s="46" t="s">
        <v>34</v>
      </c>
      <c r="H97" t="e">
        <f t="shared" si="3"/>
        <v>#N/A</v>
      </c>
    </row>
    <row r="98" spans="1:8">
      <c r="A98" s="37" t="s">
        <v>616</v>
      </c>
      <c r="B98" s="37" t="s">
        <v>618</v>
      </c>
      <c r="C98" s="37" t="s">
        <v>620</v>
      </c>
      <c r="D98" s="41" t="str">
        <f t="shared" si="0"/>
        <v>MIHIR LAHOTI</v>
      </c>
      <c r="E98" s="42" t="s">
        <v>623</v>
      </c>
      <c r="F98" s="42" t="s">
        <v>9</v>
      </c>
      <c r="G98" s="46" t="s">
        <v>34</v>
      </c>
      <c r="H98" t="e">
        <f t="shared" si="3"/>
        <v>#N/A</v>
      </c>
    </row>
    <row r="99" spans="1:8">
      <c r="A99" s="37" t="s">
        <v>628</v>
      </c>
      <c r="B99" s="37" t="s">
        <v>629</v>
      </c>
      <c r="C99" s="37" t="s">
        <v>630</v>
      </c>
      <c r="D99" s="41" t="str">
        <f t="shared" si="0"/>
        <v>SAURABH JAYBHAY</v>
      </c>
      <c r="E99" s="51">
        <v>36892</v>
      </c>
      <c r="F99" s="42" t="s">
        <v>9</v>
      </c>
      <c r="G99" s="46" t="s">
        <v>34</v>
      </c>
      <c r="H99" t="e">
        <f t="shared" si="3"/>
        <v>#N/A</v>
      </c>
    </row>
    <row r="100" spans="1:8">
      <c r="A100" s="37" t="s">
        <v>634</v>
      </c>
      <c r="B100" s="37" t="s">
        <v>635</v>
      </c>
      <c r="C100" s="37" t="s">
        <v>636</v>
      </c>
      <c r="D100" s="41" t="str">
        <f t="shared" si="0"/>
        <v>MUSKAN SHARIKMASLAT</v>
      </c>
      <c r="E100" s="42" t="s">
        <v>638</v>
      </c>
      <c r="F100" s="42" t="s">
        <v>9</v>
      </c>
      <c r="G100" s="46" t="s">
        <v>34</v>
      </c>
      <c r="H100" t="e">
        <f t="shared" si="3"/>
        <v>#N/A</v>
      </c>
    </row>
    <row r="101" spans="1:8">
      <c r="A101" s="37" t="s">
        <v>640</v>
      </c>
      <c r="B101" s="37" t="s">
        <v>148</v>
      </c>
      <c r="C101" s="37" t="s">
        <v>643</v>
      </c>
      <c r="D101" s="41" t="str">
        <f t="shared" si="0"/>
        <v>AAKASH JAIN</v>
      </c>
      <c r="E101" s="42" t="s">
        <v>645</v>
      </c>
      <c r="F101" s="42" t="s">
        <v>9</v>
      </c>
      <c r="G101" s="46" t="s">
        <v>34</v>
      </c>
      <c r="H101" t="e">
        <f t="shared" si="3"/>
        <v>#N/A</v>
      </c>
    </row>
    <row r="102" spans="1:8">
      <c r="A102" s="37" t="s">
        <v>649</v>
      </c>
      <c r="B102" s="37" t="s">
        <v>651</v>
      </c>
      <c r="C102" s="37" t="s">
        <v>652</v>
      </c>
      <c r="D102" s="41" t="str">
        <f t="shared" si="0"/>
        <v>HRISHIKESH DHAYAFULE</v>
      </c>
      <c r="E102" s="57">
        <v>36747</v>
      </c>
      <c r="F102" s="42" t="s">
        <v>9</v>
      </c>
      <c r="G102" s="46" t="s">
        <v>34</v>
      </c>
      <c r="H102" t="e">
        <f t="shared" si="3"/>
        <v>#N/A</v>
      </c>
    </row>
    <row r="103" spans="1:8">
      <c r="A103" s="37" t="s">
        <v>654</v>
      </c>
      <c r="B103" s="37" t="s">
        <v>655</v>
      </c>
      <c r="C103" s="37" t="s">
        <v>656</v>
      </c>
      <c r="D103" s="41" t="str">
        <f t="shared" si="0"/>
        <v>Shashank Katkade</v>
      </c>
      <c r="E103" s="57">
        <v>36842</v>
      </c>
      <c r="F103" s="42" t="s">
        <v>9</v>
      </c>
      <c r="G103" s="46" t="s">
        <v>34</v>
      </c>
      <c r="H103" t="e">
        <f t="shared" si="3"/>
        <v>#N/A</v>
      </c>
    </row>
    <row r="104" spans="1:8">
      <c r="A104" s="37" t="s">
        <v>664</v>
      </c>
      <c r="B104" s="37" t="s">
        <v>665</v>
      </c>
      <c r="C104" s="37" t="s">
        <v>666</v>
      </c>
      <c r="D104" s="41" t="str">
        <f t="shared" si="0"/>
        <v>Sreyas Sawant</v>
      </c>
      <c r="E104" s="57">
        <v>36954</v>
      </c>
      <c r="F104" s="42" t="s">
        <v>8</v>
      </c>
      <c r="G104" s="46" t="s">
        <v>34</v>
      </c>
      <c r="H104" t="e">
        <f t="shared" si="3"/>
        <v>#N/A</v>
      </c>
    </row>
    <row r="105" spans="1:8">
      <c r="A105" s="37" t="s">
        <v>671</v>
      </c>
      <c r="B105" s="37" t="s">
        <v>672</v>
      </c>
      <c r="C105" s="37" t="s">
        <v>673</v>
      </c>
      <c r="D105" s="41" t="str">
        <f t="shared" si="0"/>
        <v>RENUKA MALI</v>
      </c>
      <c r="E105" s="51">
        <v>36653</v>
      </c>
      <c r="F105" s="42" t="s">
        <v>9</v>
      </c>
      <c r="G105" s="46" t="s">
        <v>34</v>
      </c>
      <c r="H105" t="e">
        <f t="shared" si="3"/>
        <v>#N/A</v>
      </c>
    </row>
    <row r="106" spans="1:8">
      <c r="A106" s="37" t="s">
        <v>679</v>
      </c>
      <c r="B106" s="37" t="s">
        <v>121</v>
      </c>
      <c r="C106" s="37" t="s">
        <v>681</v>
      </c>
      <c r="D106" s="41" t="str">
        <f t="shared" si="0"/>
        <v>SHUBHAM MAHAJAN</v>
      </c>
      <c r="E106" s="42" t="s">
        <v>683</v>
      </c>
      <c r="F106" s="42" t="s">
        <v>8</v>
      </c>
      <c r="G106" s="46" t="s">
        <v>34</v>
      </c>
      <c r="H106" t="e">
        <f t="shared" si="3"/>
        <v>#N/A</v>
      </c>
    </row>
    <row r="107" spans="1:8">
      <c r="A107" s="37" t="s">
        <v>685</v>
      </c>
      <c r="B107" s="37" t="s">
        <v>588</v>
      </c>
      <c r="C107" s="37" t="s">
        <v>688</v>
      </c>
      <c r="D107" s="41" t="str">
        <f t="shared" si="0"/>
        <v>CHAITALI MANJARE</v>
      </c>
      <c r="E107" s="51">
        <v>36982</v>
      </c>
      <c r="F107" s="42" t="s">
        <v>9</v>
      </c>
      <c r="G107" s="46" t="s">
        <v>34</v>
      </c>
      <c r="H107" t="e">
        <f t="shared" si="3"/>
        <v>#N/A</v>
      </c>
    </row>
    <row r="108" spans="1:8">
      <c r="A108" s="37" t="s">
        <v>698</v>
      </c>
      <c r="B108" s="37" t="s">
        <v>411</v>
      </c>
      <c r="C108" s="37" t="s">
        <v>699</v>
      </c>
      <c r="D108" s="41" t="str">
        <f t="shared" si="0"/>
        <v>SHRADDHA LOKHANDE</v>
      </c>
      <c r="E108" s="51">
        <v>36776</v>
      </c>
      <c r="F108" s="42" t="s">
        <v>9</v>
      </c>
      <c r="G108" s="46" t="s">
        <v>34</v>
      </c>
      <c r="H108" t="e">
        <f t="shared" si="3"/>
        <v>#N/A</v>
      </c>
    </row>
    <row r="109" spans="1:8">
      <c r="A109" s="37" t="s">
        <v>703</v>
      </c>
      <c r="B109" s="37" t="s">
        <v>704</v>
      </c>
      <c r="C109" s="37" t="s">
        <v>705</v>
      </c>
      <c r="D109" s="41" t="str">
        <f t="shared" si="0"/>
        <v>DEVSHREE KASHETWAR</v>
      </c>
      <c r="E109" s="51">
        <v>36201</v>
      </c>
      <c r="F109" s="42" t="s">
        <v>9</v>
      </c>
      <c r="G109" s="46" t="s">
        <v>34</v>
      </c>
      <c r="H109" t="e">
        <f t="shared" si="3"/>
        <v>#N/A</v>
      </c>
    </row>
    <row r="110" spans="1:8">
      <c r="A110" s="37" t="s">
        <v>713</v>
      </c>
      <c r="B110" s="37" t="s">
        <v>714</v>
      </c>
      <c r="C110" s="37" t="s">
        <v>92</v>
      </c>
      <c r="D110" s="41" t="str">
        <f t="shared" si="0"/>
        <v>ROHINI PATIL</v>
      </c>
      <c r="E110" s="42" t="s">
        <v>429</v>
      </c>
      <c r="F110" s="42" t="s">
        <v>9</v>
      </c>
      <c r="G110" s="46" t="s">
        <v>34</v>
      </c>
      <c r="H110" t="e">
        <f t="shared" si="3"/>
        <v>#N/A</v>
      </c>
    </row>
    <row r="111" spans="1:8">
      <c r="A111" s="37" t="s">
        <v>719</v>
      </c>
      <c r="B111" s="37" t="s">
        <v>721</v>
      </c>
      <c r="C111" s="37" t="s">
        <v>723</v>
      </c>
      <c r="D111" s="41" t="str">
        <f t="shared" si="0"/>
        <v>AKSHADA KABNURKAR</v>
      </c>
      <c r="E111" s="51">
        <v>36741</v>
      </c>
      <c r="F111" s="42" t="s">
        <v>9</v>
      </c>
      <c r="G111" s="46" t="s">
        <v>34</v>
      </c>
      <c r="H111" t="e">
        <f t="shared" si="3"/>
        <v>#N/A</v>
      </c>
    </row>
    <row r="112" spans="1:8">
      <c r="A112" s="37" t="s">
        <v>728</v>
      </c>
      <c r="B112" s="37" t="s">
        <v>729</v>
      </c>
      <c r="C112" s="37" t="s">
        <v>730</v>
      </c>
      <c r="D112" s="41" t="str">
        <f t="shared" si="0"/>
        <v>GOVIND DAHIPHALE</v>
      </c>
      <c r="E112" s="51">
        <v>36319</v>
      </c>
      <c r="F112" s="42" t="s">
        <v>9</v>
      </c>
      <c r="G112" s="46" t="s">
        <v>34</v>
      </c>
      <c r="H112" t="e">
        <f t="shared" si="3"/>
        <v>#N/A</v>
      </c>
    </row>
    <row r="113" spans="1:8">
      <c r="A113" s="37" t="s">
        <v>734</v>
      </c>
      <c r="B113" s="37" t="s">
        <v>376</v>
      </c>
      <c r="C113" s="37" t="s">
        <v>735</v>
      </c>
      <c r="D113" s="41" t="str">
        <f t="shared" si="0"/>
        <v>RIYA CHINCHWADKAR</v>
      </c>
      <c r="E113" s="42" t="s">
        <v>736</v>
      </c>
      <c r="F113" s="42" t="s">
        <v>9</v>
      </c>
      <c r="G113" s="46" t="s">
        <v>34</v>
      </c>
      <c r="H113" t="e">
        <f t="shared" si="3"/>
        <v>#N/A</v>
      </c>
    </row>
    <row r="114" spans="1:8">
      <c r="A114" s="37" t="s">
        <v>739</v>
      </c>
      <c r="B114" s="37" t="s">
        <v>741</v>
      </c>
      <c r="C114" s="37" t="s">
        <v>743</v>
      </c>
      <c r="D114" s="41" t="str">
        <f t="shared" si="0"/>
        <v>ANKUSH PAYGHAN</v>
      </c>
      <c r="E114" s="51">
        <v>35614</v>
      </c>
      <c r="F114" s="42" t="s">
        <v>9</v>
      </c>
      <c r="G114" s="46" t="s">
        <v>34</v>
      </c>
      <c r="H114" t="e">
        <f t="shared" si="3"/>
        <v>#N/A</v>
      </c>
    </row>
    <row r="115" spans="1:8">
      <c r="A115" s="37" t="s">
        <v>749</v>
      </c>
      <c r="B115" s="37" t="s">
        <v>750</v>
      </c>
      <c r="C115" s="37" t="s">
        <v>751</v>
      </c>
      <c r="D115" s="41" t="str">
        <f t="shared" si="0"/>
        <v>DHRUTI BHARADIA</v>
      </c>
      <c r="E115" s="51">
        <v>36536</v>
      </c>
      <c r="F115" s="42" t="s">
        <v>9</v>
      </c>
      <c r="G115" s="46" t="s">
        <v>34</v>
      </c>
      <c r="H115" t="e">
        <f t="shared" si="3"/>
        <v>#N/A</v>
      </c>
    </row>
    <row r="116" spans="1:8">
      <c r="A116" s="37" t="s">
        <v>755</v>
      </c>
      <c r="B116" s="37" t="s">
        <v>756</v>
      </c>
      <c r="C116" s="37" t="s">
        <v>757</v>
      </c>
      <c r="D116" s="41" t="str">
        <f t="shared" si="0"/>
        <v>ARYAMAN KHATAUKAR</v>
      </c>
      <c r="E116" s="42" t="s">
        <v>762</v>
      </c>
      <c r="F116" s="42" t="s">
        <v>8</v>
      </c>
      <c r="G116" s="46" t="s">
        <v>34</v>
      </c>
      <c r="H116" t="e">
        <f t="shared" si="3"/>
        <v>#N/A</v>
      </c>
    </row>
    <row r="117" spans="1:8">
      <c r="A117" s="37" t="s">
        <v>765</v>
      </c>
      <c r="B117" s="37" t="s">
        <v>766</v>
      </c>
      <c r="C117" s="37" t="s">
        <v>768</v>
      </c>
      <c r="D117" s="41" t="str">
        <f t="shared" si="0"/>
        <v>PRANJAL RUNWAL</v>
      </c>
      <c r="E117" s="42" t="s">
        <v>769</v>
      </c>
      <c r="F117" s="42" t="s">
        <v>9</v>
      </c>
      <c r="G117" s="46" t="s">
        <v>34</v>
      </c>
      <c r="H117" t="e">
        <f t="shared" si="3"/>
        <v>#N/A</v>
      </c>
    </row>
    <row r="118" spans="1:8">
      <c r="A118" s="37" t="s">
        <v>772</v>
      </c>
      <c r="B118" s="37" t="s">
        <v>622</v>
      </c>
      <c r="C118" s="37" t="s">
        <v>773</v>
      </c>
      <c r="D118" s="41" t="str">
        <f t="shared" si="0"/>
        <v>AJAY GHONGE</v>
      </c>
      <c r="E118" s="42" t="s">
        <v>775</v>
      </c>
      <c r="F118" s="42" t="s">
        <v>9</v>
      </c>
      <c r="G118" s="46" t="s">
        <v>34</v>
      </c>
      <c r="H118" t="e">
        <f t="shared" si="3"/>
        <v>#N/A</v>
      </c>
    </row>
    <row r="119" spans="1:8">
      <c r="A119" s="37" t="s">
        <v>780</v>
      </c>
      <c r="B119" s="37" t="s">
        <v>781</v>
      </c>
      <c r="C119" s="37" t="s">
        <v>783</v>
      </c>
      <c r="D119" s="41" t="str">
        <f t="shared" si="0"/>
        <v>VINIT DUGAD</v>
      </c>
      <c r="E119" s="42" t="s">
        <v>785</v>
      </c>
      <c r="F119" s="42" t="s">
        <v>9</v>
      </c>
      <c r="G119" s="46" t="s">
        <v>34</v>
      </c>
      <c r="H119" t="e">
        <f t="shared" si="3"/>
        <v>#N/A</v>
      </c>
    </row>
    <row r="120" spans="1:8">
      <c r="A120" s="37" t="s">
        <v>786</v>
      </c>
      <c r="B120" s="37" t="s">
        <v>787</v>
      </c>
      <c r="C120" s="37" t="s">
        <v>788</v>
      </c>
      <c r="D120" s="41" t="str">
        <f t="shared" si="0"/>
        <v>DEEPAK KAVHALE</v>
      </c>
      <c r="E120" s="42" t="s">
        <v>479</v>
      </c>
      <c r="F120" s="42" t="s">
        <v>9</v>
      </c>
      <c r="G120" s="46" t="s">
        <v>34</v>
      </c>
      <c r="H120" t="e">
        <f t="shared" ref="H120:H999" si="4">VLOOKUP(A120,A121:A1791,1,0)</f>
        <v>#N/A</v>
      </c>
    </row>
    <row r="121" spans="1:8">
      <c r="A121" s="37" t="s">
        <v>798</v>
      </c>
      <c r="B121" s="37" t="s">
        <v>721</v>
      </c>
      <c r="C121" s="37" t="s">
        <v>799</v>
      </c>
      <c r="D121" s="41" t="str">
        <f t="shared" si="0"/>
        <v>AKSHADA DURGE</v>
      </c>
      <c r="E121" s="42" t="s">
        <v>267</v>
      </c>
      <c r="F121" s="42" t="s">
        <v>9</v>
      </c>
      <c r="G121" s="46" t="s">
        <v>34</v>
      </c>
      <c r="H121" t="e">
        <f t="shared" si="4"/>
        <v>#N/A</v>
      </c>
    </row>
    <row r="122" spans="1:8">
      <c r="A122" s="37" t="s">
        <v>803</v>
      </c>
      <c r="B122" s="37" t="s">
        <v>805</v>
      </c>
      <c r="C122" s="37" t="s">
        <v>806</v>
      </c>
      <c r="D122" s="41" t="str">
        <f t="shared" si="0"/>
        <v>SHREYASH THUBE</v>
      </c>
      <c r="E122" s="42" t="s">
        <v>809</v>
      </c>
      <c r="F122" s="42" t="s">
        <v>8</v>
      </c>
      <c r="G122" s="46" t="s">
        <v>34</v>
      </c>
      <c r="H122" t="e">
        <f t="shared" si="4"/>
        <v>#N/A</v>
      </c>
    </row>
    <row r="123" spans="1:8">
      <c r="A123" s="37" t="s">
        <v>811</v>
      </c>
      <c r="B123" s="37" t="s">
        <v>812</v>
      </c>
      <c r="C123" s="37" t="s">
        <v>814</v>
      </c>
      <c r="D123" s="41" t="str">
        <f t="shared" si="0"/>
        <v>KALYANI UGALE</v>
      </c>
      <c r="E123" s="51">
        <v>36558</v>
      </c>
      <c r="F123" s="42" t="s">
        <v>9</v>
      </c>
      <c r="G123" s="46" t="s">
        <v>34</v>
      </c>
      <c r="H123" t="e">
        <f t="shared" si="4"/>
        <v>#N/A</v>
      </c>
    </row>
    <row r="124" spans="1:8">
      <c r="A124" s="37" t="s">
        <v>817</v>
      </c>
      <c r="B124" s="37" t="s">
        <v>818</v>
      </c>
      <c r="C124" s="37" t="s">
        <v>453</v>
      </c>
      <c r="D124" s="41" t="str">
        <f t="shared" si="0"/>
        <v>ABHINAV SUBHEDAR</v>
      </c>
      <c r="E124" s="51">
        <v>37012</v>
      </c>
      <c r="F124" s="42" t="s">
        <v>9</v>
      </c>
      <c r="G124" s="46" t="s">
        <v>34</v>
      </c>
      <c r="H124" t="e">
        <f t="shared" si="4"/>
        <v>#N/A</v>
      </c>
    </row>
    <row r="125" spans="1:8">
      <c r="A125" s="37" t="s">
        <v>821</v>
      </c>
      <c r="B125" s="37" t="s">
        <v>397</v>
      </c>
      <c r="C125" s="37" t="s">
        <v>822</v>
      </c>
      <c r="D125" s="41" t="str">
        <f t="shared" si="0"/>
        <v>RUTUJA ZENDE</v>
      </c>
      <c r="E125" s="42" t="s">
        <v>825</v>
      </c>
      <c r="F125" s="42" t="s">
        <v>9</v>
      </c>
      <c r="G125" s="46" t="s">
        <v>34</v>
      </c>
      <c r="H125" t="e">
        <f t="shared" si="4"/>
        <v>#N/A</v>
      </c>
    </row>
    <row r="126" spans="1:8">
      <c r="A126" s="37" t="s">
        <v>827</v>
      </c>
      <c r="B126" s="37" t="s">
        <v>397</v>
      </c>
      <c r="C126" s="37" t="s">
        <v>828</v>
      </c>
      <c r="D126" s="41" t="str">
        <f t="shared" si="0"/>
        <v>RUTUJA DURGADE</v>
      </c>
      <c r="E126" s="51">
        <v>36955</v>
      </c>
      <c r="F126" s="42" t="s">
        <v>9</v>
      </c>
      <c r="G126" s="46" t="s">
        <v>34</v>
      </c>
      <c r="H126" t="e">
        <f t="shared" si="4"/>
        <v>#N/A</v>
      </c>
    </row>
    <row r="127" spans="1:8">
      <c r="A127" s="37" t="s">
        <v>834</v>
      </c>
      <c r="B127" s="37" t="s">
        <v>835</v>
      </c>
      <c r="C127" s="37" t="s">
        <v>836</v>
      </c>
      <c r="D127" s="41" t="str">
        <f t="shared" si="0"/>
        <v>SHARMADA DHONDE</v>
      </c>
      <c r="E127" s="42" t="s">
        <v>838</v>
      </c>
      <c r="F127" s="42" t="s">
        <v>9</v>
      </c>
      <c r="G127" s="46" t="s">
        <v>34</v>
      </c>
      <c r="H127" t="e">
        <f t="shared" si="4"/>
        <v>#N/A</v>
      </c>
    </row>
    <row r="128" spans="1:8">
      <c r="A128" s="37" t="s">
        <v>841</v>
      </c>
      <c r="B128" s="37" t="s">
        <v>842</v>
      </c>
      <c r="C128" s="37" t="s">
        <v>843</v>
      </c>
      <c r="D128" s="41" t="str">
        <f t="shared" si="0"/>
        <v>shweta singh</v>
      </c>
      <c r="E128" s="42" t="s">
        <v>322</v>
      </c>
      <c r="F128" s="42" t="s">
        <v>8</v>
      </c>
      <c r="G128" s="46" t="s">
        <v>34</v>
      </c>
      <c r="H128" t="e">
        <f t="shared" si="4"/>
        <v>#N/A</v>
      </c>
    </row>
    <row r="129" spans="1:8">
      <c r="A129" s="37" t="s">
        <v>853</v>
      </c>
      <c r="B129" s="37" t="s">
        <v>856</v>
      </c>
      <c r="C129" s="37" t="s">
        <v>857</v>
      </c>
      <c r="D129" s="41" t="str">
        <f t="shared" si="0"/>
        <v>ABHISHEK SHITOLE</v>
      </c>
      <c r="E129" s="51">
        <v>36590</v>
      </c>
      <c r="F129" s="42" t="s">
        <v>9</v>
      </c>
      <c r="G129" s="46" t="s">
        <v>34</v>
      </c>
      <c r="H129" t="e">
        <f t="shared" si="4"/>
        <v>#N/A</v>
      </c>
    </row>
    <row r="130" spans="1:8">
      <c r="A130" s="37" t="s">
        <v>860</v>
      </c>
      <c r="B130" s="37" t="s">
        <v>862</v>
      </c>
      <c r="C130" s="37" t="s">
        <v>864</v>
      </c>
      <c r="D130" s="41" t="str">
        <f t="shared" si="0"/>
        <v>Tanvi Wavhal</v>
      </c>
      <c r="E130" s="51">
        <v>37012</v>
      </c>
      <c r="F130" s="42" t="s">
        <v>9</v>
      </c>
      <c r="G130" s="46" t="s">
        <v>34</v>
      </c>
      <c r="H130" t="e">
        <f t="shared" si="4"/>
        <v>#N/A</v>
      </c>
    </row>
    <row r="131" spans="1:8">
      <c r="A131" s="37" t="s">
        <v>866</v>
      </c>
      <c r="B131" s="37" t="s">
        <v>158</v>
      </c>
      <c r="C131" s="37" t="s">
        <v>867</v>
      </c>
      <c r="D131" s="41" t="str">
        <f t="shared" si="0"/>
        <v>SEJAL GIRE</v>
      </c>
      <c r="E131" s="42" t="s">
        <v>869</v>
      </c>
      <c r="F131" s="42" t="s">
        <v>9</v>
      </c>
      <c r="G131" s="46" t="s">
        <v>34</v>
      </c>
      <c r="H131" t="e">
        <f t="shared" si="4"/>
        <v>#N/A</v>
      </c>
    </row>
    <row r="132" spans="1:8">
      <c r="A132" s="37" t="s">
        <v>871</v>
      </c>
      <c r="B132" s="37" t="s">
        <v>872</v>
      </c>
      <c r="C132" s="37" t="s">
        <v>874</v>
      </c>
      <c r="D132" s="41" t="str">
        <f t="shared" si="0"/>
        <v>SAHIL SUTAR</v>
      </c>
      <c r="E132" s="51">
        <v>36621</v>
      </c>
      <c r="F132" s="42" t="s">
        <v>9</v>
      </c>
      <c r="G132" s="46" t="s">
        <v>34</v>
      </c>
      <c r="H132" t="e">
        <f t="shared" si="4"/>
        <v>#N/A</v>
      </c>
    </row>
    <row r="133" spans="1:8">
      <c r="A133" s="37" t="s">
        <v>885</v>
      </c>
      <c r="B133" s="37" t="s">
        <v>886</v>
      </c>
      <c r="C133" s="37" t="s">
        <v>887</v>
      </c>
      <c r="D133" s="41" t="str">
        <f t="shared" si="0"/>
        <v>PRIYANKA BANKAR</v>
      </c>
      <c r="E133" s="51">
        <v>36839</v>
      </c>
      <c r="F133" s="42" t="s">
        <v>9</v>
      </c>
      <c r="G133" s="46" t="s">
        <v>34</v>
      </c>
      <c r="H133" t="e">
        <f t="shared" si="4"/>
        <v>#N/A</v>
      </c>
    </row>
    <row r="134" spans="1:8">
      <c r="A134" s="37" t="s">
        <v>889</v>
      </c>
      <c r="B134" s="37" t="s">
        <v>890</v>
      </c>
      <c r="C134" s="37" t="s">
        <v>891</v>
      </c>
      <c r="D134" s="41" t="str">
        <f t="shared" si="0"/>
        <v>MOHIT AGRAWAL</v>
      </c>
      <c r="E134" s="42" t="s">
        <v>892</v>
      </c>
      <c r="F134" s="42" t="s">
        <v>9</v>
      </c>
      <c r="G134" s="46" t="s">
        <v>34</v>
      </c>
      <c r="H134" t="e">
        <f t="shared" si="4"/>
        <v>#N/A</v>
      </c>
    </row>
    <row r="135" spans="1:8">
      <c r="A135" s="37" t="s">
        <v>895</v>
      </c>
      <c r="B135" s="37" t="s">
        <v>896</v>
      </c>
      <c r="C135" s="37" t="s">
        <v>708</v>
      </c>
      <c r="D135" s="41" t="str">
        <f t="shared" si="0"/>
        <v>PRASAD MANE</v>
      </c>
      <c r="E135" s="42" t="s">
        <v>322</v>
      </c>
      <c r="F135" s="42" t="s">
        <v>9</v>
      </c>
      <c r="G135" s="46" t="s">
        <v>34</v>
      </c>
      <c r="H135" t="e">
        <f t="shared" si="4"/>
        <v>#N/A</v>
      </c>
    </row>
    <row r="136" spans="1:8">
      <c r="A136" s="37" t="s">
        <v>901</v>
      </c>
      <c r="B136" s="37" t="s">
        <v>902</v>
      </c>
      <c r="C136" s="37" t="s">
        <v>67</v>
      </c>
      <c r="D136" s="41" t="str">
        <f t="shared" si="0"/>
        <v>RIFAH SHAIKH</v>
      </c>
      <c r="E136" s="51">
        <v>36746</v>
      </c>
      <c r="F136" s="42" t="s">
        <v>9</v>
      </c>
      <c r="G136" s="46" t="s">
        <v>34</v>
      </c>
      <c r="H136" t="e">
        <f t="shared" si="4"/>
        <v>#N/A</v>
      </c>
    </row>
    <row r="137" spans="1:8">
      <c r="A137" s="42"/>
      <c r="B137" s="42"/>
      <c r="C137" s="42"/>
      <c r="D137" s="60"/>
      <c r="E137" s="42"/>
      <c r="F137" s="42"/>
      <c r="G137" s="46" t="s">
        <v>34</v>
      </c>
      <c r="H137" t="e">
        <f t="shared" si="4"/>
        <v>#N/A</v>
      </c>
    </row>
    <row r="138" spans="1:8">
      <c r="A138" s="42"/>
      <c r="B138" s="42"/>
      <c r="C138" s="42"/>
      <c r="D138" s="60"/>
      <c r="E138" s="42"/>
      <c r="F138" s="42"/>
      <c r="G138" s="46" t="s">
        <v>34</v>
      </c>
      <c r="H138" t="e">
        <f t="shared" si="4"/>
        <v>#N/A</v>
      </c>
    </row>
    <row r="139" spans="1:8">
      <c r="A139" s="42"/>
      <c r="B139" s="42"/>
      <c r="C139" s="42"/>
      <c r="D139" s="60"/>
      <c r="E139" s="51"/>
      <c r="F139" s="42"/>
      <c r="G139" s="46" t="s">
        <v>34</v>
      </c>
      <c r="H139" t="e">
        <f t="shared" si="4"/>
        <v>#N/A</v>
      </c>
    </row>
    <row r="140" spans="1:8">
      <c r="A140" s="42"/>
      <c r="B140" s="42"/>
      <c r="C140" s="42"/>
      <c r="D140" s="60"/>
      <c r="E140" s="42"/>
      <c r="F140" s="42"/>
      <c r="G140" s="46" t="s">
        <v>34</v>
      </c>
      <c r="H140" t="e">
        <f t="shared" si="4"/>
        <v>#N/A</v>
      </c>
    </row>
    <row r="141" spans="1:8">
      <c r="A141" s="42"/>
      <c r="B141" s="42"/>
      <c r="C141" s="42"/>
      <c r="D141" s="60"/>
      <c r="E141" s="51"/>
      <c r="F141" s="42"/>
      <c r="G141" s="46" t="s">
        <v>34</v>
      </c>
      <c r="H141" t="e">
        <f t="shared" si="4"/>
        <v>#N/A</v>
      </c>
    </row>
    <row r="142" spans="1:8">
      <c r="A142" s="42"/>
      <c r="B142" s="42"/>
      <c r="C142" s="42"/>
      <c r="D142" s="60"/>
      <c r="E142" s="42"/>
      <c r="F142" s="42"/>
      <c r="G142" s="46" t="s">
        <v>34</v>
      </c>
      <c r="H142" t="e">
        <f t="shared" si="4"/>
        <v>#N/A</v>
      </c>
    </row>
    <row r="143" spans="1:8">
      <c r="A143" s="42"/>
      <c r="B143" s="42"/>
      <c r="C143" s="42"/>
      <c r="D143" s="60"/>
      <c r="E143" s="42"/>
      <c r="F143" s="42"/>
      <c r="G143" s="46" t="s">
        <v>34</v>
      </c>
      <c r="H143" t="e">
        <f t="shared" si="4"/>
        <v>#N/A</v>
      </c>
    </row>
    <row r="144" spans="1:8">
      <c r="A144" s="42"/>
      <c r="B144" s="42"/>
      <c r="C144" s="42"/>
      <c r="D144" s="60"/>
      <c r="E144" s="42"/>
      <c r="F144" s="42"/>
      <c r="G144" s="46" t="s">
        <v>34</v>
      </c>
      <c r="H144" t="e">
        <f t="shared" si="4"/>
        <v>#N/A</v>
      </c>
    </row>
    <row r="145" spans="1:8">
      <c r="A145" s="42"/>
      <c r="B145" s="42"/>
      <c r="C145" s="42"/>
      <c r="D145" s="60"/>
      <c r="E145" s="42"/>
      <c r="F145" s="42"/>
      <c r="G145" s="46" t="s">
        <v>34</v>
      </c>
      <c r="H145" t="e">
        <f t="shared" si="4"/>
        <v>#N/A</v>
      </c>
    </row>
    <row r="146" spans="1:8">
      <c r="A146" s="42"/>
      <c r="B146" s="42"/>
      <c r="C146" s="42"/>
      <c r="D146" s="60"/>
      <c r="E146" s="42"/>
      <c r="F146" s="42"/>
      <c r="G146" s="46" t="s">
        <v>34</v>
      </c>
      <c r="H146" t="e">
        <f t="shared" si="4"/>
        <v>#N/A</v>
      </c>
    </row>
    <row r="147" spans="1:8">
      <c r="A147" s="42"/>
      <c r="B147" s="42"/>
      <c r="C147" s="42"/>
      <c r="D147" s="60"/>
      <c r="E147" s="42"/>
      <c r="F147" s="42"/>
      <c r="G147" s="46" t="s">
        <v>34</v>
      </c>
      <c r="H147" t="e">
        <f t="shared" si="4"/>
        <v>#N/A</v>
      </c>
    </row>
    <row r="148" spans="1:8">
      <c r="A148" s="42"/>
      <c r="B148" s="42"/>
      <c r="C148" s="42"/>
      <c r="D148" s="60"/>
      <c r="E148" s="42"/>
      <c r="F148" s="42"/>
      <c r="G148" s="46" t="s">
        <v>34</v>
      </c>
      <c r="H148" t="e">
        <f t="shared" si="4"/>
        <v>#N/A</v>
      </c>
    </row>
    <row r="149" spans="1:8">
      <c r="A149" s="42"/>
      <c r="B149" s="42"/>
      <c r="C149" s="42"/>
      <c r="D149" s="60"/>
      <c r="E149" s="42"/>
      <c r="F149" s="42"/>
      <c r="G149" s="46" t="s">
        <v>34</v>
      </c>
      <c r="H149" t="e">
        <f t="shared" si="4"/>
        <v>#N/A</v>
      </c>
    </row>
    <row r="150" spans="1:8">
      <c r="A150" s="42"/>
      <c r="B150" s="42"/>
      <c r="C150" s="42"/>
      <c r="D150" s="60"/>
      <c r="E150" s="42"/>
      <c r="F150" s="42"/>
      <c r="G150" s="46" t="s">
        <v>34</v>
      </c>
      <c r="H150" t="e">
        <f t="shared" si="4"/>
        <v>#N/A</v>
      </c>
    </row>
    <row r="151" spans="1:8">
      <c r="A151" s="42"/>
      <c r="B151" s="42"/>
      <c r="C151" s="42"/>
      <c r="D151" s="60"/>
      <c r="E151" s="42"/>
      <c r="F151" s="42"/>
      <c r="G151" s="46" t="s">
        <v>34</v>
      </c>
      <c r="H151" t="e">
        <f t="shared" si="4"/>
        <v>#N/A</v>
      </c>
    </row>
    <row r="152" spans="1:8">
      <c r="A152" s="42"/>
      <c r="B152" s="42"/>
      <c r="C152" s="42"/>
      <c r="D152" s="60"/>
      <c r="E152" s="42"/>
      <c r="F152" s="42"/>
      <c r="G152" s="46" t="s">
        <v>34</v>
      </c>
      <c r="H152" t="e">
        <f t="shared" si="4"/>
        <v>#N/A</v>
      </c>
    </row>
    <row r="153" spans="1:8">
      <c r="A153" s="42"/>
      <c r="B153" s="42"/>
      <c r="C153" s="42"/>
      <c r="D153" s="60"/>
      <c r="E153" s="51"/>
      <c r="F153" s="42"/>
      <c r="G153" s="46" t="s">
        <v>34</v>
      </c>
      <c r="H153" t="e">
        <f t="shared" si="4"/>
        <v>#N/A</v>
      </c>
    </row>
    <row r="154" spans="1:8">
      <c r="A154" s="42"/>
      <c r="B154" s="42"/>
      <c r="C154" s="42"/>
      <c r="D154" s="60"/>
      <c r="E154" s="42"/>
      <c r="F154" s="42"/>
      <c r="G154" s="46" t="s">
        <v>34</v>
      </c>
      <c r="H154" t="e">
        <f t="shared" si="4"/>
        <v>#N/A</v>
      </c>
    </row>
    <row r="155" spans="1:8">
      <c r="A155" s="42"/>
      <c r="B155" s="42"/>
      <c r="C155" s="42"/>
      <c r="D155" s="60"/>
      <c r="E155" s="51"/>
      <c r="F155" s="42"/>
      <c r="G155" s="46" t="s">
        <v>34</v>
      </c>
      <c r="H155" t="e">
        <f t="shared" si="4"/>
        <v>#N/A</v>
      </c>
    </row>
    <row r="156" spans="1:8">
      <c r="A156" s="42"/>
      <c r="B156" s="42"/>
      <c r="C156" s="42"/>
      <c r="D156" s="60"/>
      <c r="E156" s="51"/>
      <c r="F156" s="42"/>
      <c r="G156" s="46" t="s">
        <v>34</v>
      </c>
      <c r="H156" t="e">
        <f t="shared" si="4"/>
        <v>#N/A</v>
      </c>
    </row>
    <row r="157" spans="1:8">
      <c r="A157" s="42"/>
      <c r="B157" s="42"/>
      <c r="C157" s="42"/>
      <c r="D157" s="60"/>
      <c r="E157" s="42"/>
      <c r="F157" s="42"/>
      <c r="G157" s="46" t="s">
        <v>34</v>
      </c>
      <c r="H157" t="e">
        <f t="shared" si="4"/>
        <v>#N/A</v>
      </c>
    </row>
    <row r="158" spans="1:8">
      <c r="A158" s="42"/>
      <c r="B158" s="42"/>
      <c r="C158" s="42"/>
      <c r="D158" s="60"/>
      <c r="E158" s="51"/>
      <c r="F158" s="42"/>
      <c r="G158" s="46" t="s">
        <v>34</v>
      </c>
      <c r="H158" t="e">
        <f t="shared" si="4"/>
        <v>#N/A</v>
      </c>
    </row>
    <row r="159" spans="1:8">
      <c r="A159" s="42"/>
      <c r="B159" s="42"/>
      <c r="C159" s="42"/>
      <c r="D159" s="60"/>
      <c r="E159" s="42"/>
      <c r="F159" s="42"/>
      <c r="G159" s="46" t="s">
        <v>34</v>
      </c>
      <c r="H159" t="e">
        <f t="shared" si="4"/>
        <v>#N/A</v>
      </c>
    </row>
    <row r="160" spans="1:8">
      <c r="A160" s="42"/>
      <c r="B160" s="42"/>
      <c r="C160" s="42"/>
      <c r="D160" s="60"/>
      <c r="E160" s="42"/>
      <c r="F160" s="42"/>
      <c r="G160" s="46" t="s">
        <v>34</v>
      </c>
      <c r="H160" t="e">
        <f t="shared" si="4"/>
        <v>#N/A</v>
      </c>
    </row>
    <row r="161" spans="1:8">
      <c r="A161" s="42"/>
      <c r="B161" s="42"/>
      <c r="C161" s="42"/>
      <c r="D161" s="60"/>
      <c r="E161" s="42"/>
      <c r="F161" s="42"/>
      <c r="G161" s="46" t="s">
        <v>34</v>
      </c>
      <c r="H161" t="e">
        <f t="shared" si="4"/>
        <v>#N/A</v>
      </c>
    </row>
    <row r="162" spans="1:8">
      <c r="A162" s="42"/>
      <c r="B162" s="42"/>
      <c r="C162" s="42"/>
      <c r="D162" s="60"/>
      <c r="E162" s="42"/>
      <c r="F162" s="42"/>
      <c r="G162" s="46" t="s">
        <v>34</v>
      </c>
      <c r="H162" t="e">
        <f t="shared" si="4"/>
        <v>#N/A</v>
      </c>
    </row>
    <row r="163" spans="1:8">
      <c r="A163" s="42"/>
      <c r="B163" s="42"/>
      <c r="C163" s="42"/>
      <c r="D163" s="60"/>
      <c r="E163" s="42"/>
      <c r="F163" s="42"/>
      <c r="G163" s="46" t="s">
        <v>34</v>
      </c>
      <c r="H163" t="e">
        <f t="shared" si="4"/>
        <v>#N/A</v>
      </c>
    </row>
    <row r="164" spans="1:8">
      <c r="A164" s="42"/>
      <c r="B164" s="42"/>
      <c r="C164" s="42"/>
      <c r="D164" s="60"/>
      <c r="E164" s="42"/>
      <c r="F164" s="42"/>
      <c r="G164" s="46" t="s">
        <v>34</v>
      </c>
      <c r="H164" t="e">
        <f t="shared" si="4"/>
        <v>#N/A</v>
      </c>
    </row>
    <row r="165" spans="1:8">
      <c r="A165" s="42"/>
      <c r="B165" s="42"/>
      <c r="C165" s="42"/>
      <c r="D165" s="60"/>
      <c r="E165" s="42"/>
      <c r="F165" s="42"/>
      <c r="G165" s="46" t="s">
        <v>34</v>
      </c>
      <c r="H165" t="e">
        <f t="shared" si="4"/>
        <v>#N/A</v>
      </c>
    </row>
    <row r="166" spans="1:8">
      <c r="A166" s="42"/>
      <c r="B166" s="42"/>
      <c r="C166" s="42"/>
      <c r="D166" s="60"/>
      <c r="E166" s="51"/>
      <c r="F166" s="42"/>
      <c r="G166" s="46" t="s">
        <v>34</v>
      </c>
      <c r="H166" t="e">
        <f t="shared" si="4"/>
        <v>#N/A</v>
      </c>
    </row>
    <row r="167" spans="1:8">
      <c r="A167" s="42"/>
      <c r="B167" s="42"/>
      <c r="C167" s="42"/>
      <c r="D167" s="60"/>
      <c r="E167" s="51"/>
      <c r="F167" s="42"/>
      <c r="G167" s="46" t="s">
        <v>34</v>
      </c>
      <c r="H167" t="e">
        <f t="shared" si="4"/>
        <v>#N/A</v>
      </c>
    </row>
    <row r="168" spans="1:8">
      <c r="A168" s="42"/>
      <c r="B168" s="42"/>
      <c r="C168" s="42"/>
      <c r="D168" s="60"/>
      <c r="E168" s="51"/>
      <c r="F168" s="42"/>
      <c r="G168" s="46" t="s">
        <v>34</v>
      </c>
      <c r="H168" t="e">
        <f t="shared" si="4"/>
        <v>#N/A</v>
      </c>
    </row>
    <row r="169" spans="1:8">
      <c r="A169" s="42"/>
      <c r="B169" s="42"/>
      <c r="C169" s="42"/>
      <c r="D169" s="60"/>
      <c r="E169" s="51"/>
      <c r="F169" s="42"/>
      <c r="G169" s="46" t="s">
        <v>34</v>
      </c>
      <c r="H169" t="e">
        <f t="shared" si="4"/>
        <v>#N/A</v>
      </c>
    </row>
    <row r="170" spans="1:8">
      <c r="A170" s="42"/>
      <c r="B170" s="42"/>
      <c r="C170" s="42"/>
      <c r="D170" s="60"/>
      <c r="E170" s="51"/>
      <c r="F170" s="42"/>
      <c r="G170" s="46" t="s">
        <v>34</v>
      </c>
      <c r="H170" t="e">
        <f t="shared" si="4"/>
        <v>#N/A</v>
      </c>
    </row>
    <row r="171" spans="1:8">
      <c r="A171" s="42"/>
      <c r="B171" s="42"/>
      <c r="C171" s="42"/>
      <c r="D171" s="60"/>
      <c r="E171" s="42"/>
      <c r="F171" s="42"/>
      <c r="G171" s="46" t="s">
        <v>34</v>
      </c>
      <c r="H171" t="e">
        <f t="shared" si="4"/>
        <v>#N/A</v>
      </c>
    </row>
    <row r="172" spans="1:8">
      <c r="A172" s="42"/>
      <c r="B172" s="42"/>
      <c r="C172" s="42"/>
      <c r="D172" s="60"/>
      <c r="E172" s="51"/>
      <c r="F172" s="42"/>
      <c r="G172" s="46" t="s">
        <v>34</v>
      </c>
      <c r="H172" t="e">
        <f t="shared" si="4"/>
        <v>#N/A</v>
      </c>
    </row>
    <row r="173" spans="1:8">
      <c r="A173" s="42"/>
      <c r="B173" s="42"/>
      <c r="C173" s="42"/>
      <c r="D173" s="60"/>
      <c r="E173" s="42"/>
      <c r="F173" s="42"/>
      <c r="G173" s="46" t="s">
        <v>34</v>
      </c>
      <c r="H173" t="e">
        <f t="shared" si="4"/>
        <v>#N/A</v>
      </c>
    </row>
    <row r="174" spans="1:8">
      <c r="A174" s="42"/>
      <c r="B174" s="42"/>
      <c r="C174" s="42"/>
      <c r="D174" s="60"/>
      <c r="E174" s="42"/>
      <c r="F174" s="42"/>
      <c r="G174" s="46" t="s">
        <v>34</v>
      </c>
      <c r="H174" t="e">
        <f t="shared" si="4"/>
        <v>#N/A</v>
      </c>
    </row>
    <row r="175" spans="1:8">
      <c r="A175" s="42"/>
      <c r="B175" s="42"/>
      <c r="C175" s="42"/>
      <c r="D175" s="60"/>
      <c r="E175" s="51"/>
      <c r="F175" s="42"/>
      <c r="G175" s="46" t="s">
        <v>34</v>
      </c>
      <c r="H175" t="e">
        <f t="shared" si="4"/>
        <v>#N/A</v>
      </c>
    </row>
    <row r="176" spans="1:8">
      <c r="A176" s="42"/>
      <c r="B176" s="42"/>
      <c r="C176" s="42"/>
      <c r="D176" s="60"/>
      <c r="E176" s="42"/>
      <c r="F176" s="42"/>
      <c r="G176" s="46" t="s">
        <v>34</v>
      </c>
      <c r="H176" t="e">
        <f t="shared" si="4"/>
        <v>#N/A</v>
      </c>
    </row>
    <row r="177" spans="1:8">
      <c r="A177" s="42"/>
      <c r="B177" s="42"/>
      <c r="C177" s="42"/>
      <c r="D177" s="60"/>
      <c r="E177" s="51"/>
      <c r="F177" s="42"/>
      <c r="G177" s="46" t="s">
        <v>34</v>
      </c>
      <c r="H177" t="e">
        <f t="shared" si="4"/>
        <v>#N/A</v>
      </c>
    </row>
    <row r="178" spans="1:8">
      <c r="A178" s="42"/>
      <c r="B178" s="42"/>
      <c r="C178" s="42"/>
      <c r="D178" s="60"/>
      <c r="E178" s="42"/>
      <c r="F178" s="42"/>
      <c r="G178" s="46" t="s">
        <v>34</v>
      </c>
      <c r="H178" t="e">
        <f t="shared" si="4"/>
        <v>#N/A</v>
      </c>
    </row>
    <row r="179" spans="1:8">
      <c r="A179" s="42"/>
      <c r="B179" s="42"/>
      <c r="C179" s="42"/>
      <c r="D179" s="60"/>
      <c r="E179" s="42"/>
      <c r="F179" s="42"/>
      <c r="G179" s="46" t="s">
        <v>34</v>
      </c>
      <c r="H179" t="e">
        <f t="shared" si="4"/>
        <v>#N/A</v>
      </c>
    </row>
    <row r="180" spans="1:8">
      <c r="A180" s="42"/>
      <c r="B180" s="42"/>
      <c r="C180" s="42"/>
      <c r="D180" s="60"/>
      <c r="E180" s="42"/>
      <c r="F180" s="42"/>
      <c r="G180" s="46" t="s">
        <v>34</v>
      </c>
      <c r="H180" t="e">
        <f t="shared" si="4"/>
        <v>#N/A</v>
      </c>
    </row>
    <row r="181" spans="1:8">
      <c r="A181" s="42"/>
      <c r="B181" s="42"/>
      <c r="C181" s="42"/>
      <c r="D181" s="60"/>
      <c r="E181" s="42"/>
      <c r="F181" s="42"/>
      <c r="G181" s="46" t="s">
        <v>34</v>
      </c>
      <c r="H181" t="e">
        <f t="shared" si="4"/>
        <v>#N/A</v>
      </c>
    </row>
    <row r="182" spans="1:8">
      <c r="A182" s="42"/>
      <c r="B182" s="42"/>
      <c r="C182" s="42"/>
      <c r="D182" s="60"/>
      <c r="E182" s="42"/>
      <c r="F182" s="42"/>
      <c r="G182" s="46" t="s">
        <v>34</v>
      </c>
      <c r="H182" t="e">
        <f t="shared" si="4"/>
        <v>#N/A</v>
      </c>
    </row>
    <row r="183" spans="1:8">
      <c r="A183" s="42"/>
      <c r="B183" s="42"/>
      <c r="C183" s="42"/>
      <c r="D183" s="60"/>
      <c r="E183" s="42"/>
      <c r="F183" s="42"/>
      <c r="G183" s="46" t="s">
        <v>34</v>
      </c>
      <c r="H183" t="e">
        <f t="shared" si="4"/>
        <v>#N/A</v>
      </c>
    </row>
    <row r="184" spans="1:8">
      <c r="A184" s="42"/>
      <c r="B184" s="42"/>
      <c r="C184" s="42"/>
      <c r="D184" s="60"/>
      <c r="E184" s="51"/>
      <c r="F184" s="42"/>
      <c r="G184" s="46" t="s">
        <v>34</v>
      </c>
      <c r="H184" t="e">
        <f t="shared" si="4"/>
        <v>#N/A</v>
      </c>
    </row>
    <row r="185" spans="1:8">
      <c r="A185" s="42"/>
      <c r="B185" s="42"/>
      <c r="C185" s="42"/>
      <c r="D185" s="60"/>
      <c r="E185" s="51"/>
      <c r="F185" s="42"/>
      <c r="G185" s="46" t="s">
        <v>34</v>
      </c>
      <c r="H185" t="e">
        <f t="shared" si="4"/>
        <v>#N/A</v>
      </c>
    </row>
    <row r="186" spans="1:8">
      <c r="A186" s="42"/>
      <c r="B186" s="42"/>
      <c r="C186" s="42"/>
      <c r="D186" s="60"/>
      <c r="E186" s="42"/>
      <c r="F186" s="42"/>
      <c r="G186" s="46" t="s">
        <v>34</v>
      </c>
      <c r="H186" t="e">
        <f t="shared" si="4"/>
        <v>#N/A</v>
      </c>
    </row>
    <row r="187" spans="1:8">
      <c r="A187" s="42"/>
      <c r="B187" s="42"/>
      <c r="C187" s="42"/>
      <c r="D187" s="60"/>
      <c r="E187" s="42"/>
      <c r="F187" s="42"/>
      <c r="G187" s="46" t="s">
        <v>34</v>
      </c>
      <c r="H187" t="e">
        <f t="shared" si="4"/>
        <v>#N/A</v>
      </c>
    </row>
    <row r="188" spans="1:8">
      <c r="A188" s="42"/>
      <c r="B188" s="42"/>
      <c r="C188" s="42"/>
      <c r="D188" s="60"/>
      <c r="E188" s="42"/>
      <c r="F188" s="42"/>
      <c r="G188" s="46" t="s">
        <v>34</v>
      </c>
      <c r="H188" t="e">
        <f t="shared" si="4"/>
        <v>#N/A</v>
      </c>
    </row>
    <row r="189" spans="1:8">
      <c r="A189" s="42"/>
      <c r="B189" s="42"/>
      <c r="C189" s="42"/>
      <c r="D189" s="60"/>
      <c r="E189" s="51"/>
      <c r="F189" s="42"/>
      <c r="G189" s="46" t="s">
        <v>34</v>
      </c>
      <c r="H189" t="e">
        <f t="shared" si="4"/>
        <v>#N/A</v>
      </c>
    </row>
    <row r="190" spans="1:8">
      <c r="A190" s="42"/>
      <c r="B190" s="42"/>
      <c r="C190" s="42"/>
      <c r="D190" s="60"/>
      <c r="E190" s="51"/>
      <c r="F190" s="42"/>
      <c r="G190" s="46" t="s">
        <v>34</v>
      </c>
      <c r="H190" t="e">
        <f t="shared" si="4"/>
        <v>#N/A</v>
      </c>
    </row>
    <row r="191" spans="1:8">
      <c r="A191" s="42"/>
      <c r="B191" s="42"/>
      <c r="C191" s="42"/>
      <c r="D191" s="60"/>
      <c r="E191" s="42"/>
      <c r="F191" s="42"/>
      <c r="G191" s="46" t="s">
        <v>34</v>
      </c>
      <c r="H191" t="e">
        <f t="shared" si="4"/>
        <v>#N/A</v>
      </c>
    </row>
    <row r="192" spans="1:8">
      <c r="A192" s="42"/>
      <c r="B192" s="42"/>
      <c r="C192" s="42"/>
      <c r="D192" s="60"/>
      <c r="E192" s="51"/>
      <c r="F192" s="42"/>
      <c r="G192" s="46" t="s">
        <v>34</v>
      </c>
      <c r="H192" t="e">
        <f t="shared" si="4"/>
        <v>#N/A</v>
      </c>
    </row>
    <row r="193" spans="1:8">
      <c r="A193" s="42"/>
      <c r="B193" s="42"/>
      <c r="C193" s="42"/>
      <c r="D193" s="60"/>
      <c r="E193" s="42"/>
      <c r="F193" s="42"/>
      <c r="G193" s="46" t="s">
        <v>34</v>
      </c>
      <c r="H193" t="e">
        <f t="shared" si="4"/>
        <v>#N/A</v>
      </c>
    </row>
    <row r="194" spans="1:8">
      <c r="A194" s="42"/>
      <c r="B194" s="42"/>
      <c r="C194" s="42"/>
      <c r="D194" s="60"/>
      <c r="E194" s="51"/>
      <c r="F194" s="42"/>
      <c r="G194" s="46" t="s">
        <v>34</v>
      </c>
      <c r="H194" t="e">
        <f t="shared" si="4"/>
        <v>#N/A</v>
      </c>
    </row>
    <row r="195" spans="1:8">
      <c r="A195" s="42"/>
      <c r="B195" s="42"/>
      <c r="C195" s="42"/>
      <c r="D195" s="60"/>
      <c r="E195" s="42"/>
      <c r="F195" s="42"/>
      <c r="G195" s="46" t="s">
        <v>34</v>
      </c>
      <c r="H195" t="e">
        <f t="shared" si="4"/>
        <v>#N/A</v>
      </c>
    </row>
    <row r="196" spans="1:8">
      <c r="A196" s="42"/>
      <c r="B196" s="42"/>
      <c r="C196" s="42"/>
      <c r="D196" s="60"/>
      <c r="E196" s="42"/>
      <c r="F196" s="42"/>
      <c r="G196" s="46" t="s">
        <v>34</v>
      </c>
      <c r="H196" t="e">
        <f t="shared" si="4"/>
        <v>#N/A</v>
      </c>
    </row>
    <row r="197" spans="1:8">
      <c r="A197" s="42"/>
      <c r="B197" s="42"/>
      <c r="C197" s="42"/>
      <c r="D197" s="60"/>
      <c r="E197" s="42"/>
      <c r="F197" s="42"/>
      <c r="G197" s="46" t="s">
        <v>34</v>
      </c>
      <c r="H197" t="e">
        <f t="shared" si="4"/>
        <v>#N/A</v>
      </c>
    </row>
    <row r="198" spans="1:8">
      <c r="A198" s="42"/>
      <c r="B198" s="42"/>
      <c r="C198" s="42"/>
      <c r="D198" s="60"/>
      <c r="E198" s="42"/>
      <c r="F198" s="42"/>
      <c r="G198" s="46" t="s">
        <v>34</v>
      </c>
      <c r="H198" t="e">
        <f t="shared" si="4"/>
        <v>#N/A</v>
      </c>
    </row>
    <row r="199" spans="1:8">
      <c r="A199" s="42"/>
      <c r="B199" s="42"/>
      <c r="C199" s="42"/>
      <c r="D199" s="60"/>
      <c r="E199" s="51"/>
      <c r="F199" s="42"/>
      <c r="G199" s="46" t="s">
        <v>34</v>
      </c>
      <c r="H199" t="e">
        <f t="shared" si="4"/>
        <v>#N/A</v>
      </c>
    </row>
    <row r="200" spans="1:8">
      <c r="A200" s="42"/>
      <c r="B200" s="42"/>
      <c r="C200" s="42"/>
      <c r="D200" s="60"/>
      <c r="E200" s="51"/>
      <c r="F200" s="42"/>
      <c r="G200" s="46" t="s">
        <v>34</v>
      </c>
      <c r="H200" t="e">
        <f t="shared" si="4"/>
        <v>#N/A</v>
      </c>
    </row>
    <row r="201" spans="1:8">
      <c r="A201" s="42"/>
      <c r="B201" s="42"/>
      <c r="C201" s="42"/>
      <c r="D201" s="60"/>
      <c r="E201" s="42"/>
      <c r="F201" s="42"/>
      <c r="G201" s="46" t="s">
        <v>34</v>
      </c>
      <c r="H201" t="e">
        <f t="shared" si="4"/>
        <v>#N/A</v>
      </c>
    </row>
    <row r="202" spans="1:8">
      <c r="A202" s="42"/>
      <c r="B202" s="42"/>
      <c r="C202" s="42"/>
      <c r="D202" s="60"/>
      <c r="E202" s="42"/>
      <c r="F202" s="42"/>
      <c r="G202" s="46" t="s">
        <v>34</v>
      </c>
      <c r="H202" t="e">
        <f t="shared" si="4"/>
        <v>#N/A</v>
      </c>
    </row>
    <row r="203" spans="1:8">
      <c r="A203" s="42"/>
      <c r="B203" s="42"/>
      <c r="C203" s="42"/>
      <c r="D203" s="60"/>
      <c r="E203" s="42"/>
      <c r="F203" s="42"/>
      <c r="G203" s="46" t="s">
        <v>34</v>
      </c>
      <c r="H203" t="e">
        <f t="shared" si="4"/>
        <v>#N/A</v>
      </c>
    </row>
    <row r="204" spans="1:8">
      <c r="A204" s="42"/>
      <c r="B204" s="42"/>
      <c r="C204" s="42"/>
      <c r="D204" s="60"/>
      <c r="E204" s="42"/>
      <c r="F204" s="42"/>
      <c r="G204" s="46" t="s">
        <v>34</v>
      </c>
      <c r="H204" t="e">
        <f t="shared" si="4"/>
        <v>#N/A</v>
      </c>
    </row>
    <row r="205" spans="1:8">
      <c r="A205" s="42"/>
      <c r="B205" s="42"/>
      <c r="C205" s="42"/>
      <c r="D205" s="60"/>
      <c r="E205" s="51"/>
      <c r="F205" s="42"/>
      <c r="G205" s="46" t="s">
        <v>34</v>
      </c>
      <c r="H205" t="e">
        <f t="shared" si="4"/>
        <v>#N/A</v>
      </c>
    </row>
    <row r="206" spans="1:8">
      <c r="A206" s="42"/>
      <c r="B206" s="42"/>
      <c r="C206" s="42"/>
      <c r="D206" s="60"/>
      <c r="E206" s="42"/>
      <c r="F206" s="42"/>
      <c r="G206" s="46" t="s">
        <v>34</v>
      </c>
      <c r="H206" t="e">
        <f t="shared" si="4"/>
        <v>#N/A</v>
      </c>
    </row>
    <row r="207" spans="1:8">
      <c r="A207" s="42"/>
      <c r="B207" s="42"/>
      <c r="C207" s="42"/>
      <c r="D207" s="60"/>
      <c r="E207" s="42"/>
      <c r="F207" s="42"/>
      <c r="G207" s="46" t="s">
        <v>34</v>
      </c>
      <c r="H207" t="e">
        <f t="shared" si="4"/>
        <v>#N/A</v>
      </c>
    </row>
    <row r="208" spans="1:8">
      <c r="A208" s="42"/>
      <c r="B208" s="42"/>
      <c r="C208" s="42"/>
      <c r="D208" s="60"/>
      <c r="E208" s="42"/>
      <c r="F208" s="42"/>
      <c r="G208" s="46" t="s">
        <v>34</v>
      </c>
      <c r="H208" t="e">
        <f t="shared" si="4"/>
        <v>#N/A</v>
      </c>
    </row>
    <row r="209" spans="1:8">
      <c r="A209" s="42"/>
      <c r="B209" s="42"/>
      <c r="C209" s="42"/>
      <c r="D209" s="60"/>
      <c r="E209" s="42"/>
      <c r="F209" s="42"/>
      <c r="G209" s="46" t="s">
        <v>34</v>
      </c>
      <c r="H209" t="e">
        <f t="shared" si="4"/>
        <v>#N/A</v>
      </c>
    </row>
    <row r="210" spans="1:8">
      <c r="A210" s="42"/>
      <c r="B210" s="42"/>
      <c r="C210" s="42"/>
      <c r="D210" s="60"/>
      <c r="E210" s="42"/>
      <c r="F210" s="42"/>
      <c r="G210" s="46" t="s">
        <v>34</v>
      </c>
      <c r="H210" t="e">
        <f t="shared" si="4"/>
        <v>#N/A</v>
      </c>
    </row>
    <row r="211" spans="1:8">
      <c r="A211" s="42"/>
      <c r="B211" s="42"/>
      <c r="C211" s="42"/>
      <c r="D211" s="60"/>
      <c r="E211" s="42"/>
      <c r="F211" s="42"/>
      <c r="G211" s="46" t="s">
        <v>34</v>
      </c>
      <c r="H211" t="e">
        <f t="shared" si="4"/>
        <v>#N/A</v>
      </c>
    </row>
    <row r="212" spans="1:8">
      <c r="A212" s="42"/>
      <c r="B212" s="42"/>
      <c r="C212" s="42"/>
      <c r="D212" s="60"/>
      <c r="E212" s="42"/>
      <c r="F212" s="42"/>
      <c r="G212" s="46" t="s">
        <v>34</v>
      </c>
      <c r="H212" t="e">
        <f t="shared" si="4"/>
        <v>#N/A</v>
      </c>
    </row>
    <row r="213" spans="1:8">
      <c r="A213" s="42"/>
      <c r="B213" s="42"/>
      <c r="C213" s="42"/>
      <c r="D213" s="60"/>
      <c r="E213" s="42"/>
      <c r="F213" s="42"/>
      <c r="G213" s="46" t="s">
        <v>34</v>
      </c>
      <c r="H213" t="e">
        <f t="shared" si="4"/>
        <v>#N/A</v>
      </c>
    </row>
    <row r="214" spans="1:8">
      <c r="A214" s="42"/>
      <c r="B214" s="42"/>
      <c r="C214" s="42"/>
      <c r="D214" s="60"/>
      <c r="E214" s="42"/>
      <c r="F214" s="42"/>
      <c r="G214" s="46" t="s">
        <v>34</v>
      </c>
      <c r="H214" t="e">
        <f t="shared" si="4"/>
        <v>#N/A</v>
      </c>
    </row>
    <row r="215" spans="1:8">
      <c r="A215" s="42"/>
      <c r="B215" s="42"/>
      <c r="C215" s="42"/>
      <c r="D215" s="60"/>
      <c r="E215" s="51"/>
      <c r="F215" s="42"/>
      <c r="G215" s="46" t="s">
        <v>34</v>
      </c>
      <c r="H215" t="e">
        <f t="shared" si="4"/>
        <v>#N/A</v>
      </c>
    </row>
    <row r="216" spans="1:8">
      <c r="A216" s="42"/>
      <c r="B216" s="42"/>
      <c r="C216" s="42"/>
      <c r="D216" s="60"/>
      <c r="E216" s="42"/>
      <c r="F216" s="42"/>
      <c r="G216" s="46" t="s">
        <v>34</v>
      </c>
      <c r="H216" t="e">
        <f t="shared" si="4"/>
        <v>#N/A</v>
      </c>
    </row>
    <row r="217" spans="1:8">
      <c r="A217" s="42"/>
      <c r="B217" s="42"/>
      <c r="C217" s="42"/>
      <c r="D217" s="60"/>
      <c r="E217" s="42"/>
      <c r="F217" s="42"/>
      <c r="G217" s="46" t="s">
        <v>34</v>
      </c>
      <c r="H217" t="e">
        <f t="shared" si="4"/>
        <v>#N/A</v>
      </c>
    </row>
    <row r="218" spans="1:8">
      <c r="A218" s="42"/>
      <c r="B218" s="42"/>
      <c r="C218" s="42"/>
      <c r="D218" s="60"/>
      <c r="E218" s="42"/>
      <c r="F218" s="42"/>
      <c r="G218" s="46" t="s">
        <v>34</v>
      </c>
      <c r="H218" t="e">
        <f t="shared" si="4"/>
        <v>#N/A</v>
      </c>
    </row>
    <row r="219" spans="1:8">
      <c r="A219" s="42"/>
      <c r="B219" s="42"/>
      <c r="C219" s="42"/>
      <c r="D219" s="60"/>
      <c r="E219" s="51"/>
      <c r="F219" s="42"/>
      <c r="G219" s="46" t="s">
        <v>34</v>
      </c>
      <c r="H219" t="e">
        <f t="shared" si="4"/>
        <v>#N/A</v>
      </c>
    </row>
    <row r="220" spans="1:8">
      <c r="A220" s="42"/>
      <c r="B220" s="42"/>
      <c r="C220" s="42"/>
      <c r="D220" s="60"/>
      <c r="E220" s="57"/>
      <c r="F220" s="42"/>
      <c r="G220" s="46" t="s">
        <v>34</v>
      </c>
      <c r="H220" t="e">
        <f t="shared" si="4"/>
        <v>#N/A</v>
      </c>
    </row>
    <row r="221" spans="1:8">
      <c r="A221" s="42"/>
      <c r="B221" s="42"/>
      <c r="C221" s="42"/>
      <c r="D221" s="60"/>
      <c r="E221" s="42"/>
      <c r="F221" s="42"/>
      <c r="G221" s="46" t="s">
        <v>34</v>
      </c>
      <c r="H221" t="e">
        <f t="shared" si="4"/>
        <v>#N/A</v>
      </c>
    </row>
    <row r="222" spans="1:8">
      <c r="A222" s="42"/>
      <c r="B222" s="42"/>
      <c r="C222" s="42"/>
      <c r="D222" s="60"/>
      <c r="E222" s="42"/>
      <c r="F222" s="42"/>
      <c r="G222" s="46" t="s">
        <v>34</v>
      </c>
      <c r="H222" t="e">
        <f t="shared" si="4"/>
        <v>#N/A</v>
      </c>
    </row>
    <row r="223" spans="1:8">
      <c r="A223" s="42"/>
      <c r="B223" s="42"/>
      <c r="C223" s="42"/>
      <c r="D223" s="60"/>
      <c r="E223" s="42"/>
      <c r="F223" s="42"/>
      <c r="G223" s="46" t="s">
        <v>34</v>
      </c>
      <c r="H223" t="e">
        <f t="shared" si="4"/>
        <v>#N/A</v>
      </c>
    </row>
    <row r="224" spans="1:8">
      <c r="A224" s="42"/>
      <c r="B224" s="42"/>
      <c r="C224" s="42"/>
      <c r="D224" s="60"/>
      <c r="E224" s="42"/>
      <c r="F224" s="42"/>
      <c r="G224" s="46" t="s">
        <v>34</v>
      </c>
      <c r="H224" t="e">
        <f t="shared" si="4"/>
        <v>#N/A</v>
      </c>
    </row>
    <row r="225" spans="1:8">
      <c r="A225" s="42"/>
      <c r="B225" s="42"/>
      <c r="C225" s="42"/>
      <c r="D225" s="60"/>
      <c r="E225" s="42"/>
      <c r="F225" s="42"/>
      <c r="G225" s="46" t="s">
        <v>34</v>
      </c>
      <c r="H225" t="e">
        <f t="shared" si="4"/>
        <v>#N/A</v>
      </c>
    </row>
    <row r="226" spans="1:8">
      <c r="A226" s="42"/>
      <c r="B226" s="42"/>
      <c r="C226" s="42"/>
      <c r="D226" s="60"/>
      <c r="E226" s="42"/>
      <c r="F226" s="42"/>
      <c r="G226" s="46" t="s">
        <v>34</v>
      </c>
      <c r="H226" t="e">
        <f t="shared" si="4"/>
        <v>#N/A</v>
      </c>
    </row>
    <row r="227" spans="1:8">
      <c r="A227" s="42"/>
      <c r="B227" s="42"/>
      <c r="C227" s="42"/>
      <c r="D227" s="60"/>
      <c r="E227" s="51"/>
      <c r="F227" s="42"/>
      <c r="G227" s="46" t="s">
        <v>34</v>
      </c>
      <c r="H227" t="e">
        <f t="shared" si="4"/>
        <v>#N/A</v>
      </c>
    </row>
    <row r="228" spans="1:8">
      <c r="A228" s="42"/>
      <c r="B228" s="42"/>
      <c r="C228" s="42"/>
      <c r="D228" s="60"/>
      <c r="E228" s="42"/>
      <c r="F228" s="42"/>
      <c r="G228" s="46" t="s">
        <v>34</v>
      </c>
      <c r="H228" t="e">
        <f t="shared" si="4"/>
        <v>#N/A</v>
      </c>
    </row>
    <row r="229" spans="1:8">
      <c r="A229" s="42"/>
      <c r="B229" s="42"/>
      <c r="C229" s="42"/>
      <c r="D229" s="60"/>
      <c r="E229" s="42"/>
      <c r="F229" s="42"/>
      <c r="G229" s="46" t="s">
        <v>34</v>
      </c>
      <c r="H229" t="e">
        <f t="shared" si="4"/>
        <v>#N/A</v>
      </c>
    </row>
    <row r="230" spans="1:8">
      <c r="A230" s="42"/>
      <c r="B230" s="42"/>
      <c r="C230" s="42"/>
      <c r="D230" s="60"/>
      <c r="E230" s="42"/>
      <c r="F230" s="42"/>
      <c r="G230" s="46" t="s">
        <v>34</v>
      </c>
      <c r="H230" t="e">
        <f t="shared" si="4"/>
        <v>#N/A</v>
      </c>
    </row>
    <row r="231" spans="1:8">
      <c r="A231" s="42"/>
      <c r="B231" s="42"/>
      <c r="C231" s="42"/>
      <c r="D231" s="60"/>
      <c r="E231" s="51"/>
      <c r="F231" s="42"/>
      <c r="G231" s="46" t="s">
        <v>34</v>
      </c>
      <c r="H231" t="e">
        <f t="shared" si="4"/>
        <v>#N/A</v>
      </c>
    </row>
    <row r="232" spans="1:8">
      <c r="A232" s="42"/>
      <c r="B232" s="42"/>
      <c r="C232" s="42"/>
      <c r="D232" s="60"/>
      <c r="E232" s="51"/>
      <c r="F232" s="42"/>
      <c r="G232" s="46" t="s">
        <v>34</v>
      </c>
      <c r="H232" t="e">
        <f t="shared" si="4"/>
        <v>#N/A</v>
      </c>
    </row>
    <row r="233" spans="1:8">
      <c r="A233" s="42"/>
      <c r="B233" s="42"/>
      <c r="C233" s="42"/>
      <c r="D233" s="60"/>
      <c r="E233" s="42"/>
      <c r="F233" s="42"/>
      <c r="G233" s="46" t="s">
        <v>34</v>
      </c>
      <c r="H233" t="e">
        <f t="shared" si="4"/>
        <v>#N/A</v>
      </c>
    </row>
    <row r="234" spans="1:8">
      <c r="A234" s="42"/>
      <c r="B234" s="42"/>
      <c r="C234" s="42"/>
      <c r="D234" s="60"/>
      <c r="E234" s="42"/>
      <c r="F234" s="42"/>
      <c r="G234" s="46" t="s">
        <v>34</v>
      </c>
      <c r="H234" t="e">
        <f t="shared" si="4"/>
        <v>#N/A</v>
      </c>
    </row>
    <row r="235" spans="1:8">
      <c r="A235" s="42"/>
      <c r="B235" s="42"/>
      <c r="C235" s="42"/>
      <c r="D235" s="60"/>
      <c r="E235" s="42"/>
      <c r="F235" s="42"/>
      <c r="G235" s="46" t="s">
        <v>34</v>
      </c>
      <c r="H235" t="e">
        <f t="shared" si="4"/>
        <v>#N/A</v>
      </c>
    </row>
    <row r="236" spans="1:8">
      <c r="A236" s="42"/>
      <c r="B236" s="42"/>
      <c r="C236" s="42"/>
      <c r="D236" s="60"/>
      <c r="E236" s="51"/>
      <c r="F236" s="42"/>
      <c r="G236" s="46" t="s">
        <v>34</v>
      </c>
      <c r="H236" t="e">
        <f t="shared" si="4"/>
        <v>#N/A</v>
      </c>
    </row>
    <row r="237" spans="1:8">
      <c r="A237" s="42"/>
      <c r="B237" s="42"/>
      <c r="C237" s="42"/>
      <c r="D237" s="60"/>
      <c r="E237" s="51"/>
      <c r="F237" s="42"/>
      <c r="G237" s="46" t="s">
        <v>34</v>
      </c>
      <c r="H237" t="e">
        <f t="shared" si="4"/>
        <v>#N/A</v>
      </c>
    </row>
    <row r="238" spans="1:8">
      <c r="A238" s="42"/>
      <c r="B238" s="42"/>
      <c r="C238" s="42"/>
      <c r="D238" s="60"/>
      <c r="E238" s="57"/>
      <c r="F238" s="42"/>
      <c r="G238" s="46" t="s">
        <v>34</v>
      </c>
      <c r="H238" t="e">
        <f t="shared" si="4"/>
        <v>#N/A</v>
      </c>
    </row>
    <row r="239" spans="1:8">
      <c r="A239" s="42"/>
      <c r="B239" s="42"/>
      <c r="C239" s="42"/>
      <c r="D239" s="60"/>
      <c r="E239" s="42"/>
      <c r="F239" s="42"/>
      <c r="G239" s="46" t="s">
        <v>34</v>
      </c>
      <c r="H239" t="e">
        <f t="shared" si="4"/>
        <v>#N/A</v>
      </c>
    </row>
    <row r="240" spans="1:8">
      <c r="A240" s="42"/>
      <c r="B240" s="42"/>
      <c r="C240" s="42"/>
      <c r="D240" s="60"/>
      <c r="E240" s="51"/>
      <c r="F240" s="42"/>
      <c r="G240" s="46" t="s">
        <v>34</v>
      </c>
      <c r="H240" t="e">
        <f t="shared" si="4"/>
        <v>#N/A</v>
      </c>
    </row>
    <row r="241" spans="1:8">
      <c r="A241" s="42"/>
      <c r="B241" s="42"/>
      <c r="C241" s="42"/>
      <c r="D241" s="60"/>
      <c r="E241" s="42"/>
      <c r="F241" s="42"/>
      <c r="G241" s="46" t="s">
        <v>34</v>
      </c>
      <c r="H241" t="e">
        <f t="shared" si="4"/>
        <v>#N/A</v>
      </c>
    </row>
    <row r="242" spans="1:8">
      <c r="A242" s="42"/>
      <c r="B242" s="42"/>
      <c r="C242" s="42"/>
      <c r="D242" s="60"/>
      <c r="E242" s="51"/>
      <c r="F242" s="42"/>
      <c r="G242" s="46" t="s">
        <v>34</v>
      </c>
      <c r="H242" t="e">
        <f t="shared" si="4"/>
        <v>#N/A</v>
      </c>
    </row>
    <row r="243" spans="1:8">
      <c r="A243" s="42"/>
      <c r="B243" s="42"/>
      <c r="C243" s="42"/>
      <c r="D243" s="60"/>
      <c r="E243" s="51"/>
      <c r="F243" s="42"/>
      <c r="G243" s="46" t="s">
        <v>34</v>
      </c>
      <c r="H243" t="e">
        <f t="shared" si="4"/>
        <v>#N/A</v>
      </c>
    </row>
    <row r="244" spans="1:8">
      <c r="A244" s="42"/>
      <c r="B244" s="42"/>
      <c r="C244" s="42"/>
      <c r="D244" s="60"/>
      <c r="E244" s="51"/>
      <c r="F244" s="42"/>
      <c r="G244" s="46" t="s">
        <v>34</v>
      </c>
      <c r="H244" t="e">
        <f t="shared" si="4"/>
        <v>#N/A</v>
      </c>
    </row>
    <row r="245" spans="1:8">
      <c r="A245" s="42"/>
      <c r="B245" s="42"/>
      <c r="C245" s="42"/>
      <c r="D245" s="60"/>
      <c r="E245" s="42"/>
      <c r="F245" s="42"/>
      <c r="G245" s="46" t="s">
        <v>34</v>
      </c>
      <c r="H245" t="e">
        <f t="shared" si="4"/>
        <v>#N/A</v>
      </c>
    </row>
    <row r="246" spans="1:8">
      <c r="A246" s="42"/>
      <c r="B246" s="42"/>
      <c r="C246" s="42"/>
      <c r="D246" s="60"/>
      <c r="E246" s="42"/>
      <c r="F246" s="42"/>
      <c r="G246" s="46" t="s">
        <v>34</v>
      </c>
      <c r="H246" t="e">
        <f t="shared" si="4"/>
        <v>#N/A</v>
      </c>
    </row>
    <row r="247" spans="1:8">
      <c r="A247" s="42"/>
      <c r="B247" s="42"/>
      <c r="C247" s="42"/>
      <c r="D247" s="60"/>
      <c r="E247" s="51"/>
      <c r="F247" s="42"/>
      <c r="G247" s="46" t="s">
        <v>34</v>
      </c>
      <c r="H247" t="e">
        <f t="shared" si="4"/>
        <v>#N/A</v>
      </c>
    </row>
    <row r="248" spans="1:8">
      <c r="A248" s="42"/>
      <c r="B248" s="42"/>
      <c r="C248" s="42"/>
      <c r="D248" s="60"/>
      <c r="E248" s="51"/>
      <c r="F248" s="42"/>
      <c r="G248" s="46" t="s">
        <v>34</v>
      </c>
      <c r="H248" t="e">
        <f t="shared" si="4"/>
        <v>#N/A</v>
      </c>
    </row>
    <row r="249" spans="1:8">
      <c r="A249" s="42"/>
      <c r="B249" s="42"/>
      <c r="C249" s="42"/>
      <c r="D249" s="60"/>
      <c r="E249" s="42"/>
      <c r="F249" s="42"/>
      <c r="G249" s="46" t="s">
        <v>34</v>
      </c>
      <c r="H249" t="e">
        <f t="shared" si="4"/>
        <v>#N/A</v>
      </c>
    </row>
    <row r="250" spans="1:8">
      <c r="A250" s="42"/>
      <c r="B250" s="42"/>
      <c r="C250" s="42"/>
      <c r="D250" s="60"/>
      <c r="E250" s="42"/>
      <c r="F250" s="42"/>
      <c r="G250" s="46" t="s">
        <v>34</v>
      </c>
      <c r="H250" t="e">
        <f t="shared" si="4"/>
        <v>#N/A</v>
      </c>
    </row>
    <row r="251" spans="1:8">
      <c r="A251" s="42"/>
      <c r="B251" s="42"/>
      <c r="C251" s="42"/>
      <c r="D251" s="60"/>
      <c r="E251" s="42"/>
      <c r="F251" s="42"/>
      <c r="G251" s="46" t="s">
        <v>34</v>
      </c>
      <c r="H251" t="e">
        <f t="shared" si="4"/>
        <v>#N/A</v>
      </c>
    </row>
    <row r="252" spans="1:8">
      <c r="A252" s="42"/>
      <c r="B252" s="42"/>
      <c r="C252" s="42"/>
      <c r="D252" s="60"/>
      <c r="E252" s="42"/>
      <c r="F252" s="42"/>
      <c r="G252" s="46" t="s">
        <v>34</v>
      </c>
      <c r="H252" t="e">
        <f t="shared" si="4"/>
        <v>#N/A</v>
      </c>
    </row>
    <row r="253" spans="1:8">
      <c r="A253" s="42"/>
      <c r="B253" s="42"/>
      <c r="C253" s="42"/>
      <c r="D253" s="60"/>
      <c r="E253" s="51"/>
      <c r="F253" s="42"/>
      <c r="G253" s="46" t="s">
        <v>34</v>
      </c>
      <c r="H253" t="e">
        <f t="shared" si="4"/>
        <v>#N/A</v>
      </c>
    </row>
    <row r="254" spans="1:8">
      <c r="A254" s="42"/>
      <c r="B254" s="42"/>
      <c r="C254" s="42"/>
      <c r="D254" s="60"/>
      <c r="E254" s="42"/>
      <c r="F254" s="42"/>
      <c r="G254" s="46" t="s">
        <v>34</v>
      </c>
      <c r="H254" t="e">
        <f t="shared" si="4"/>
        <v>#N/A</v>
      </c>
    </row>
    <row r="255" spans="1:8">
      <c r="A255" s="42"/>
      <c r="B255" s="42"/>
      <c r="C255" s="42"/>
      <c r="D255" s="60"/>
      <c r="E255" s="51"/>
      <c r="F255" s="42"/>
      <c r="G255" s="46" t="s">
        <v>34</v>
      </c>
      <c r="H255" t="e">
        <f t="shared" si="4"/>
        <v>#N/A</v>
      </c>
    </row>
    <row r="256" spans="1:8">
      <c r="A256" s="42"/>
      <c r="B256" s="42"/>
      <c r="C256" s="42"/>
      <c r="D256" s="60"/>
      <c r="E256" s="42"/>
      <c r="F256" s="42"/>
      <c r="G256" s="46" t="s">
        <v>34</v>
      </c>
      <c r="H256" t="e">
        <f t="shared" si="4"/>
        <v>#N/A</v>
      </c>
    </row>
    <row r="257" spans="1:8">
      <c r="A257" s="42"/>
      <c r="B257" s="42"/>
      <c r="C257" s="42"/>
      <c r="D257" s="60"/>
      <c r="E257" s="51"/>
      <c r="F257" s="42"/>
      <c r="G257" s="46" t="s">
        <v>34</v>
      </c>
      <c r="H257" t="e">
        <f t="shared" si="4"/>
        <v>#N/A</v>
      </c>
    </row>
    <row r="258" spans="1:8">
      <c r="A258" s="42"/>
      <c r="B258" s="42"/>
      <c r="C258" s="42"/>
      <c r="D258" s="60"/>
      <c r="E258" s="51"/>
      <c r="F258" s="42"/>
      <c r="G258" s="46" t="s">
        <v>34</v>
      </c>
      <c r="H258" t="e">
        <f t="shared" si="4"/>
        <v>#N/A</v>
      </c>
    </row>
    <row r="259" spans="1:8">
      <c r="A259" s="42"/>
      <c r="B259" s="42"/>
      <c r="C259" s="42"/>
      <c r="D259" s="60"/>
      <c r="E259" s="42"/>
      <c r="F259" s="42"/>
      <c r="G259" s="46" t="s">
        <v>34</v>
      </c>
      <c r="H259" t="e">
        <f t="shared" si="4"/>
        <v>#N/A</v>
      </c>
    </row>
    <row r="260" spans="1:8">
      <c r="A260" s="42"/>
      <c r="B260" s="42"/>
      <c r="C260" s="42"/>
      <c r="D260" s="60"/>
      <c r="E260" s="42"/>
      <c r="F260" s="42"/>
      <c r="G260" s="46" t="s">
        <v>34</v>
      </c>
      <c r="H260" t="e">
        <f t="shared" si="4"/>
        <v>#N/A</v>
      </c>
    </row>
    <row r="261" spans="1:8">
      <c r="A261" s="42"/>
      <c r="B261" s="42"/>
      <c r="C261" s="42"/>
      <c r="D261" s="60"/>
      <c r="E261" s="51"/>
      <c r="F261" s="42"/>
      <c r="G261" s="46" t="s">
        <v>34</v>
      </c>
      <c r="H261" t="e">
        <f t="shared" si="4"/>
        <v>#N/A</v>
      </c>
    </row>
    <row r="262" spans="1:8">
      <c r="A262" s="42"/>
      <c r="B262" s="42"/>
      <c r="C262" s="42"/>
      <c r="D262" s="60"/>
      <c r="E262" s="51"/>
      <c r="F262" s="42"/>
      <c r="G262" s="46" t="s">
        <v>34</v>
      </c>
      <c r="H262" t="e">
        <f t="shared" si="4"/>
        <v>#N/A</v>
      </c>
    </row>
    <row r="263" spans="1:8">
      <c r="A263" s="42"/>
      <c r="B263" s="42"/>
      <c r="C263" s="42"/>
      <c r="D263" s="60"/>
      <c r="E263" s="51"/>
      <c r="F263" s="42"/>
      <c r="G263" s="46" t="s">
        <v>34</v>
      </c>
      <c r="H263" t="e">
        <f t="shared" si="4"/>
        <v>#N/A</v>
      </c>
    </row>
    <row r="264" spans="1:8">
      <c r="A264" s="42"/>
      <c r="B264" s="42"/>
      <c r="C264" s="42"/>
      <c r="D264" s="60"/>
      <c r="E264" s="42"/>
      <c r="F264" s="42"/>
      <c r="G264" s="46" t="s">
        <v>34</v>
      </c>
      <c r="H264" t="e">
        <f t="shared" si="4"/>
        <v>#N/A</v>
      </c>
    </row>
    <row r="265" spans="1:8">
      <c r="A265" s="42"/>
      <c r="B265" s="42"/>
      <c r="C265" s="42"/>
      <c r="D265" s="60"/>
      <c r="E265" s="42"/>
      <c r="F265" s="42"/>
      <c r="G265" s="46" t="s">
        <v>34</v>
      </c>
      <c r="H265" t="e">
        <f t="shared" si="4"/>
        <v>#N/A</v>
      </c>
    </row>
    <row r="266" spans="1:8">
      <c r="A266" s="42"/>
      <c r="B266" s="42"/>
      <c r="C266" s="42"/>
      <c r="D266" s="60"/>
      <c r="E266" s="42"/>
      <c r="F266" s="42"/>
      <c r="G266" s="46" t="s">
        <v>34</v>
      </c>
      <c r="H266" t="e">
        <f t="shared" si="4"/>
        <v>#N/A</v>
      </c>
    </row>
    <row r="267" spans="1:8">
      <c r="A267" s="42"/>
      <c r="B267" s="42"/>
      <c r="C267" s="42"/>
      <c r="D267" s="60"/>
      <c r="E267" s="51"/>
      <c r="F267" s="42"/>
      <c r="G267" s="46" t="s">
        <v>34</v>
      </c>
      <c r="H267" t="e">
        <f t="shared" si="4"/>
        <v>#N/A</v>
      </c>
    </row>
    <row r="268" spans="1:8">
      <c r="A268" s="42"/>
      <c r="B268" s="42"/>
      <c r="C268" s="42"/>
      <c r="D268" s="60"/>
      <c r="E268" s="42"/>
      <c r="F268" s="42"/>
      <c r="G268" s="46" t="s">
        <v>34</v>
      </c>
      <c r="H268" t="e">
        <f t="shared" si="4"/>
        <v>#N/A</v>
      </c>
    </row>
    <row r="269" spans="1:8">
      <c r="A269" s="42"/>
      <c r="B269" s="42"/>
      <c r="C269" s="42"/>
      <c r="D269" s="60"/>
      <c r="E269" s="51"/>
      <c r="F269" s="42"/>
      <c r="G269" s="46" t="s">
        <v>34</v>
      </c>
      <c r="H269" t="e">
        <f t="shared" si="4"/>
        <v>#N/A</v>
      </c>
    </row>
    <row r="270" spans="1:8">
      <c r="A270" s="42"/>
      <c r="B270" s="42"/>
      <c r="C270" s="42"/>
      <c r="D270" s="60"/>
      <c r="E270" s="51"/>
      <c r="F270" s="42"/>
      <c r="G270" s="46" t="s">
        <v>34</v>
      </c>
      <c r="H270" t="e">
        <f t="shared" si="4"/>
        <v>#N/A</v>
      </c>
    </row>
    <row r="271" spans="1:8">
      <c r="A271" s="42"/>
      <c r="B271" s="42"/>
      <c r="C271" s="42"/>
      <c r="D271" s="60"/>
      <c r="E271" s="42"/>
      <c r="F271" s="42"/>
      <c r="G271" s="46" t="s">
        <v>34</v>
      </c>
      <c r="H271" t="e">
        <f t="shared" si="4"/>
        <v>#N/A</v>
      </c>
    </row>
    <row r="272" spans="1:8">
      <c r="A272" s="42"/>
      <c r="B272" s="42"/>
      <c r="C272" s="42"/>
      <c r="D272" s="60"/>
      <c r="E272" s="42"/>
      <c r="F272" s="42"/>
      <c r="G272" s="46" t="s">
        <v>34</v>
      </c>
      <c r="H272" t="e">
        <f t="shared" si="4"/>
        <v>#N/A</v>
      </c>
    </row>
    <row r="273" spans="1:8">
      <c r="A273" s="42"/>
      <c r="B273" s="42"/>
      <c r="C273" s="42"/>
      <c r="D273" s="60"/>
      <c r="E273" s="51"/>
      <c r="F273" s="42"/>
      <c r="G273" s="46" t="s">
        <v>34</v>
      </c>
      <c r="H273" t="e">
        <f t="shared" si="4"/>
        <v>#N/A</v>
      </c>
    </row>
    <row r="274" spans="1:8">
      <c r="A274" s="42"/>
      <c r="B274" s="42"/>
      <c r="C274" s="42"/>
      <c r="D274" s="60"/>
      <c r="E274" s="51"/>
      <c r="F274" s="42"/>
      <c r="G274" s="46" t="s">
        <v>34</v>
      </c>
      <c r="H274" t="e">
        <f t="shared" si="4"/>
        <v>#N/A</v>
      </c>
    </row>
    <row r="275" spans="1:8">
      <c r="A275" s="42"/>
      <c r="B275" s="42"/>
      <c r="C275" s="42"/>
      <c r="D275" s="60"/>
      <c r="E275" s="42"/>
      <c r="F275" s="42"/>
      <c r="G275" s="46" t="s">
        <v>34</v>
      </c>
      <c r="H275" t="e">
        <f t="shared" si="4"/>
        <v>#N/A</v>
      </c>
    </row>
    <row r="276" spans="1:8">
      <c r="A276" s="42"/>
      <c r="B276" s="42"/>
      <c r="C276" s="42"/>
      <c r="D276" s="60"/>
      <c r="E276" s="42"/>
      <c r="F276" s="42"/>
      <c r="G276" s="46" t="s">
        <v>34</v>
      </c>
      <c r="H276" t="e">
        <f t="shared" si="4"/>
        <v>#N/A</v>
      </c>
    </row>
    <row r="277" spans="1:8">
      <c r="A277" s="42"/>
      <c r="B277" s="42"/>
      <c r="C277" s="42"/>
      <c r="D277" s="60"/>
      <c r="E277" s="51"/>
      <c r="F277" s="42"/>
      <c r="G277" s="46" t="s">
        <v>34</v>
      </c>
      <c r="H277" t="e">
        <f t="shared" si="4"/>
        <v>#N/A</v>
      </c>
    </row>
    <row r="278" spans="1:8">
      <c r="A278" s="42"/>
      <c r="B278" s="42"/>
      <c r="C278" s="42"/>
      <c r="D278" s="60"/>
      <c r="E278" s="42"/>
      <c r="F278" s="42"/>
      <c r="G278" s="46" t="s">
        <v>34</v>
      </c>
      <c r="H278" t="e">
        <f t="shared" si="4"/>
        <v>#N/A</v>
      </c>
    </row>
    <row r="279" spans="1:8">
      <c r="A279" s="42"/>
      <c r="B279" s="42"/>
      <c r="C279" s="42"/>
      <c r="D279" s="60"/>
      <c r="E279" s="42"/>
      <c r="F279" s="42"/>
      <c r="G279" s="46" t="s">
        <v>34</v>
      </c>
      <c r="H279" t="e">
        <f t="shared" si="4"/>
        <v>#N/A</v>
      </c>
    </row>
    <row r="280" spans="1:8">
      <c r="A280" s="42"/>
      <c r="B280" s="42"/>
      <c r="C280" s="42"/>
      <c r="D280" s="60"/>
      <c r="E280" s="42"/>
      <c r="F280" s="42"/>
      <c r="G280" s="46" t="s">
        <v>34</v>
      </c>
      <c r="H280" t="e">
        <f t="shared" si="4"/>
        <v>#N/A</v>
      </c>
    </row>
    <row r="281" spans="1:8">
      <c r="A281" s="42"/>
      <c r="B281" s="42"/>
      <c r="C281" s="42"/>
      <c r="D281" s="60"/>
      <c r="E281" s="42"/>
      <c r="F281" s="42"/>
      <c r="G281" s="46" t="s">
        <v>34</v>
      </c>
      <c r="H281" t="e">
        <f t="shared" si="4"/>
        <v>#N/A</v>
      </c>
    </row>
    <row r="282" spans="1:8">
      <c r="A282" s="42"/>
      <c r="B282" s="42"/>
      <c r="C282" s="42"/>
      <c r="D282" s="60"/>
      <c r="E282" s="57"/>
      <c r="F282" s="42"/>
      <c r="G282" s="46" t="s">
        <v>34</v>
      </c>
      <c r="H282" t="e">
        <f t="shared" si="4"/>
        <v>#N/A</v>
      </c>
    </row>
    <row r="283" spans="1:8">
      <c r="A283" s="42"/>
      <c r="B283" s="42"/>
      <c r="C283" s="42"/>
      <c r="D283" s="60"/>
      <c r="E283" s="51"/>
      <c r="F283" s="42"/>
      <c r="G283" s="46" t="s">
        <v>34</v>
      </c>
      <c r="H283" t="e">
        <f t="shared" si="4"/>
        <v>#N/A</v>
      </c>
    </row>
    <row r="284" spans="1:8">
      <c r="A284" s="42"/>
      <c r="B284" s="42"/>
      <c r="C284" s="42"/>
      <c r="D284" s="60"/>
      <c r="E284" s="42"/>
      <c r="F284" s="42"/>
      <c r="G284" s="46" t="s">
        <v>34</v>
      </c>
      <c r="H284" t="e">
        <f t="shared" si="4"/>
        <v>#N/A</v>
      </c>
    </row>
    <row r="285" spans="1:8">
      <c r="A285" s="42"/>
      <c r="B285" s="42"/>
      <c r="C285" s="42"/>
      <c r="D285" s="60"/>
      <c r="E285" s="42"/>
      <c r="F285" s="42"/>
      <c r="G285" s="46" t="s">
        <v>34</v>
      </c>
      <c r="H285" t="e">
        <f t="shared" si="4"/>
        <v>#N/A</v>
      </c>
    </row>
    <row r="286" spans="1:8">
      <c r="A286" s="42"/>
      <c r="B286" s="42"/>
      <c r="C286" s="42"/>
      <c r="D286" s="60"/>
      <c r="E286" s="51"/>
      <c r="F286" s="42"/>
      <c r="G286" s="46" t="s">
        <v>34</v>
      </c>
      <c r="H286" t="e">
        <f t="shared" si="4"/>
        <v>#N/A</v>
      </c>
    </row>
    <row r="287" spans="1:8">
      <c r="A287" s="42"/>
      <c r="B287" s="42"/>
      <c r="C287" s="42"/>
      <c r="D287" s="60"/>
      <c r="E287" s="51"/>
      <c r="F287" s="42"/>
      <c r="G287" s="46" t="s">
        <v>34</v>
      </c>
      <c r="H287" t="e">
        <f t="shared" si="4"/>
        <v>#N/A</v>
      </c>
    </row>
    <row r="288" spans="1:8">
      <c r="A288" s="42"/>
      <c r="B288" s="42"/>
      <c r="C288" s="42"/>
      <c r="D288" s="60"/>
      <c r="E288" s="42"/>
      <c r="F288" s="42"/>
      <c r="G288" s="46" t="s">
        <v>34</v>
      </c>
      <c r="H288" t="e">
        <f t="shared" si="4"/>
        <v>#N/A</v>
      </c>
    </row>
    <row r="289" spans="1:8">
      <c r="A289" s="42"/>
      <c r="B289" s="42"/>
      <c r="C289" s="42"/>
      <c r="D289" s="60"/>
      <c r="E289" s="42"/>
      <c r="F289" s="42"/>
      <c r="G289" s="46" t="s">
        <v>34</v>
      </c>
      <c r="H289" t="e">
        <f t="shared" si="4"/>
        <v>#N/A</v>
      </c>
    </row>
    <row r="290" spans="1:8">
      <c r="A290" s="42"/>
      <c r="B290" s="42"/>
      <c r="C290" s="42"/>
      <c r="D290" s="60"/>
      <c r="E290" s="42"/>
      <c r="F290" s="42"/>
      <c r="G290" s="46" t="s">
        <v>34</v>
      </c>
      <c r="H290" t="e">
        <f t="shared" si="4"/>
        <v>#N/A</v>
      </c>
    </row>
    <row r="291" spans="1:8">
      <c r="A291" s="42"/>
      <c r="B291" s="42"/>
      <c r="C291" s="42"/>
      <c r="D291" s="60"/>
      <c r="E291" s="51"/>
      <c r="F291" s="42"/>
      <c r="G291" s="46" t="s">
        <v>34</v>
      </c>
      <c r="H291" t="e">
        <f t="shared" si="4"/>
        <v>#N/A</v>
      </c>
    </row>
    <row r="292" spans="1:8">
      <c r="A292" s="42"/>
      <c r="B292" s="42"/>
      <c r="C292" s="42"/>
      <c r="D292" s="60"/>
      <c r="E292" s="51"/>
      <c r="F292" s="42"/>
      <c r="G292" s="46" t="s">
        <v>34</v>
      </c>
      <c r="H292" t="e">
        <f t="shared" si="4"/>
        <v>#N/A</v>
      </c>
    </row>
    <row r="293" spans="1:8">
      <c r="A293" s="42"/>
      <c r="B293" s="42"/>
      <c r="C293" s="42"/>
      <c r="D293" s="60"/>
      <c r="E293" s="51"/>
      <c r="F293" s="42"/>
      <c r="G293" s="46" t="s">
        <v>34</v>
      </c>
      <c r="H293" t="e">
        <f t="shared" si="4"/>
        <v>#N/A</v>
      </c>
    </row>
    <row r="294" spans="1:8">
      <c r="A294" s="42"/>
      <c r="B294" s="42"/>
      <c r="C294" s="42"/>
      <c r="D294" s="60"/>
      <c r="E294" s="42"/>
      <c r="F294" s="42"/>
      <c r="G294" s="46" t="s">
        <v>34</v>
      </c>
      <c r="H294" t="e">
        <f t="shared" si="4"/>
        <v>#N/A</v>
      </c>
    </row>
    <row r="295" spans="1:8">
      <c r="A295" s="42"/>
      <c r="B295" s="42"/>
      <c r="C295" s="42"/>
      <c r="D295" s="60"/>
      <c r="E295" s="51"/>
      <c r="F295" s="42"/>
      <c r="G295" s="46" t="s">
        <v>34</v>
      </c>
      <c r="H295" t="e">
        <f t="shared" si="4"/>
        <v>#N/A</v>
      </c>
    </row>
    <row r="296" spans="1:8">
      <c r="A296" s="42"/>
      <c r="B296" s="42"/>
      <c r="C296" s="42"/>
      <c r="D296" s="60"/>
      <c r="E296" s="51"/>
      <c r="F296" s="42"/>
      <c r="G296" s="46" t="s">
        <v>34</v>
      </c>
      <c r="H296" t="e">
        <f t="shared" si="4"/>
        <v>#N/A</v>
      </c>
    </row>
    <row r="297" spans="1:8">
      <c r="A297" s="42"/>
      <c r="B297" s="42"/>
      <c r="C297" s="42"/>
      <c r="D297" s="60"/>
      <c r="E297" s="42"/>
      <c r="F297" s="42"/>
      <c r="G297" s="46" t="s">
        <v>34</v>
      </c>
      <c r="H297" t="e">
        <f t="shared" si="4"/>
        <v>#N/A</v>
      </c>
    </row>
    <row r="298" spans="1:8">
      <c r="A298" s="42"/>
      <c r="B298" s="42"/>
      <c r="C298" s="42"/>
      <c r="D298" s="60"/>
      <c r="E298" s="42"/>
      <c r="F298" s="42"/>
      <c r="G298" s="46" t="s">
        <v>34</v>
      </c>
      <c r="H298" t="e">
        <f t="shared" si="4"/>
        <v>#N/A</v>
      </c>
    </row>
    <row r="299" spans="1:8">
      <c r="A299" s="42"/>
      <c r="B299" s="42"/>
      <c r="C299" s="42"/>
      <c r="D299" s="60"/>
      <c r="E299" s="51"/>
      <c r="F299" s="42"/>
      <c r="G299" s="46" t="s">
        <v>34</v>
      </c>
      <c r="H299" t="e">
        <f t="shared" si="4"/>
        <v>#N/A</v>
      </c>
    </row>
    <row r="300" spans="1:8">
      <c r="A300" s="42"/>
      <c r="B300" s="42"/>
      <c r="C300" s="42"/>
      <c r="D300" s="60"/>
      <c r="E300" s="51"/>
      <c r="F300" s="42"/>
      <c r="G300" s="46" t="s">
        <v>34</v>
      </c>
      <c r="H300" t="e">
        <f t="shared" si="4"/>
        <v>#N/A</v>
      </c>
    </row>
    <row r="301" spans="1:8">
      <c r="A301" s="42"/>
      <c r="B301" s="42"/>
      <c r="C301" s="42"/>
      <c r="D301" s="60"/>
      <c r="E301" s="51"/>
      <c r="F301" s="42"/>
      <c r="G301" s="46" t="s">
        <v>34</v>
      </c>
      <c r="H301" t="e">
        <f t="shared" si="4"/>
        <v>#N/A</v>
      </c>
    </row>
    <row r="302" spans="1:8">
      <c r="A302" s="42"/>
      <c r="B302" s="42"/>
      <c r="C302" s="42"/>
      <c r="D302" s="60"/>
      <c r="E302" s="42"/>
      <c r="F302" s="42"/>
      <c r="G302" s="46" t="s">
        <v>34</v>
      </c>
      <c r="H302" t="e">
        <f t="shared" si="4"/>
        <v>#N/A</v>
      </c>
    </row>
    <row r="303" spans="1:8">
      <c r="A303" s="42"/>
      <c r="B303" s="42"/>
      <c r="C303" s="42"/>
      <c r="D303" s="60"/>
      <c r="E303" s="51"/>
      <c r="F303" s="42"/>
      <c r="G303" s="46" t="s">
        <v>34</v>
      </c>
      <c r="H303" t="e">
        <f t="shared" si="4"/>
        <v>#N/A</v>
      </c>
    </row>
    <row r="304" spans="1:8">
      <c r="A304" s="42"/>
      <c r="B304" s="42"/>
      <c r="C304" s="42"/>
      <c r="D304" s="60"/>
      <c r="E304" s="51"/>
      <c r="F304" s="42"/>
      <c r="G304" s="46" t="s">
        <v>34</v>
      </c>
      <c r="H304" t="e">
        <f t="shared" si="4"/>
        <v>#N/A</v>
      </c>
    </row>
    <row r="305" spans="1:8">
      <c r="A305" s="42"/>
      <c r="B305" s="42"/>
      <c r="C305" s="42"/>
      <c r="D305" s="60"/>
      <c r="E305" s="42"/>
      <c r="F305" s="42"/>
      <c r="G305" s="46" t="s">
        <v>34</v>
      </c>
      <c r="H305" t="e">
        <f t="shared" si="4"/>
        <v>#N/A</v>
      </c>
    </row>
    <row r="306" spans="1:8">
      <c r="A306" s="42"/>
      <c r="B306" s="42"/>
      <c r="C306" s="42"/>
      <c r="D306" s="60"/>
      <c r="E306" s="51"/>
      <c r="F306" s="42"/>
      <c r="G306" s="46" t="s">
        <v>34</v>
      </c>
      <c r="H306" t="e">
        <f t="shared" si="4"/>
        <v>#N/A</v>
      </c>
    </row>
    <row r="307" spans="1:8">
      <c r="A307" s="42"/>
      <c r="B307" s="42"/>
      <c r="C307" s="42"/>
      <c r="D307" s="60"/>
      <c r="E307" s="42"/>
      <c r="F307" s="42"/>
      <c r="G307" s="46" t="s">
        <v>34</v>
      </c>
      <c r="H307" t="e">
        <f t="shared" si="4"/>
        <v>#N/A</v>
      </c>
    </row>
    <row r="308" spans="1:8">
      <c r="A308" s="42"/>
      <c r="B308" s="42"/>
      <c r="C308" s="42"/>
      <c r="D308" s="60"/>
      <c r="E308" s="42"/>
      <c r="F308" s="42"/>
      <c r="G308" s="46" t="s">
        <v>34</v>
      </c>
      <c r="H308" t="e">
        <f t="shared" si="4"/>
        <v>#N/A</v>
      </c>
    </row>
    <row r="309" spans="1:8">
      <c r="A309" s="42"/>
      <c r="B309" s="42"/>
      <c r="C309" s="42"/>
      <c r="D309" s="60"/>
      <c r="E309" s="42"/>
      <c r="F309" s="42"/>
      <c r="G309" s="46" t="s">
        <v>34</v>
      </c>
      <c r="H309" t="e">
        <f t="shared" si="4"/>
        <v>#N/A</v>
      </c>
    </row>
    <row r="310" spans="1:8">
      <c r="A310" s="42"/>
      <c r="B310" s="42"/>
      <c r="C310" s="42"/>
      <c r="D310" s="60"/>
      <c r="E310" s="42"/>
      <c r="F310" s="42"/>
      <c r="G310" s="46" t="s">
        <v>34</v>
      </c>
      <c r="H310" t="e">
        <f t="shared" si="4"/>
        <v>#N/A</v>
      </c>
    </row>
    <row r="311" spans="1:8">
      <c r="A311" s="42"/>
      <c r="B311" s="42"/>
      <c r="C311" s="42"/>
      <c r="D311" s="60"/>
      <c r="E311" s="51"/>
      <c r="F311" s="42"/>
      <c r="G311" s="46" t="s">
        <v>34</v>
      </c>
      <c r="H311" t="e">
        <f t="shared" si="4"/>
        <v>#N/A</v>
      </c>
    </row>
    <row r="312" spans="1:8">
      <c r="A312" s="42"/>
      <c r="B312" s="42"/>
      <c r="C312" s="42"/>
      <c r="D312" s="60"/>
      <c r="E312" s="42"/>
      <c r="F312" s="42"/>
      <c r="G312" s="46" t="s">
        <v>34</v>
      </c>
      <c r="H312" t="e">
        <f t="shared" si="4"/>
        <v>#N/A</v>
      </c>
    </row>
    <row r="313" spans="1:8">
      <c r="A313" s="42"/>
      <c r="B313" s="42"/>
      <c r="C313" s="42"/>
      <c r="D313" s="60"/>
      <c r="E313" s="51"/>
      <c r="F313" s="42"/>
      <c r="G313" s="46" t="s">
        <v>34</v>
      </c>
      <c r="H313" t="e">
        <f t="shared" si="4"/>
        <v>#N/A</v>
      </c>
    </row>
    <row r="314" spans="1:8">
      <c r="A314" s="42"/>
      <c r="B314" s="42"/>
      <c r="C314" s="42"/>
      <c r="D314" s="60"/>
      <c r="E314" s="51"/>
      <c r="F314" s="42"/>
      <c r="G314" s="46" t="s">
        <v>34</v>
      </c>
      <c r="H314" t="e">
        <f t="shared" si="4"/>
        <v>#N/A</v>
      </c>
    </row>
    <row r="315" spans="1:8">
      <c r="A315" s="42"/>
      <c r="B315" s="42"/>
      <c r="C315" s="42"/>
      <c r="D315" s="60"/>
      <c r="E315" s="42"/>
      <c r="F315" s="42"/>
      <c r="G315" s="46" t="s">
        <v>34</v>
      </c>
      <c r="H315" t="e">
        <f t="shared" si="4"/>
        <v>#N/A</v>
      </c>
    </row>
    <row r="316" spans="1:8">
      <c r="A316" s="42"/>
      <c r="B316" s="42"/>
      <c r="C316" s="42"/>
      <c r="D316" s="60"/>
      <c r="E316" s="51"/>
      <c r="F316" s="42"/>
      <c r="G316" s="46" t="s">
        <v>34</v>
      </c>
      <c r="H316" t="e">
        <f t="shared" si="4"/>
        <v>#N/A</v>
      </c>
    </row>
    <row r="317" spans="1:8">
      <c r="A317" s="42"/>
      <c r="B317" s="42"/>
      <c r="C317" s="42"/>
      <c r="D317" s="60"/>
      <c r="E317" s="51"/>
      <c r="F317" s="42"/>
      <c r="G317" s="46" t="s">
        <v>34</v>
      </c>
      <c r="H317" t="e">
        <f t="shared" si="4"/>
        <v>#N/A</v>
      </c>
    </row>
    <row r="318" spans="1:8">
      <c r="A318" s="42"/>
      <c r="B318" s="42"/>
      <c r="C318" s="42"/>
      <c r="D318" s="60"/>
      <c r="E318" s="42"/>
      <c r="F318" s="42"/>
      <c r="G318" s="46" t="s">
        <v>34</v>
      </c>
      <c r="H318" t="e">
        <f t="shared" si="4"/>
        <v>#N/A</v>
      </c>
    </row>
    <row r="319" spans="1:8">
      <c r="A319" s="42"/>
      <c r="B319" s="42"/>
      <c r="C319" s="42"/>
      <c r="D319" s="60"/>
      <c r="E319" s="42"/>
      <c r="F319" s="42"/>
      <c r="G319" s="46" t="s">
        <v>34</v>
      </c>
      <c r="H319" t="e">
        <f t="shared" si="4"/>
        <v>#N/A</v>
      </c>
    </row>
    <row r="320" spans="1:8">
      <c r="A320" s="42"/>
      <c r="B320" s="42"/>
      <c r="C320" s="42"/>
      <c r="D320" s="60"/>
      <c r="E320" s="42"/>
      <c r="F320" s="42"/>
      <c r="G320" s="46" t="s">
        <v>34</v>
      </c>
      <c r="H320" t="e">
        <f t="shared" si="4"/>
        <v>#N/A</v>
      </c>
    </row>
    <row r="321" spans="1:8">
      <c r="A321" s="42"/>
      <c r="B321" s="42"/>
      <c r="C321" s="42"/>
      <c r="D321" s="60"/>
      <c r="E321" s="57"/>
      <c r="F321" s="42"/>
      <c r="G321" s="46" t="s">
        <v>34</v>
      </c>
      <c r="H321" t="e">
        <f t="shared" si="4"/>
        <v>#N/A</v>
      </c>
    </row>
    <row r="322" spans="1:8">
      <c r="A322" s="42"/>
      <c r="B322" s="42"/>
      <c r="C322" s="42"/>
      <c r="D322" s="60"/>
      <c r="E322" s="42"/>
      <c r="F322" s="42"/>
      <c r="G322" s="46" t="s">
        <v>34</v>
      </c>
      <c r="H322" t="e">
        <f t="shared" si="4"/>
        <v>#N/A</v>
      </c>
    </row>
    <row r="323" spans="1:8">
      <c r="A323" s="42"/>
      <c r="B323" s="42"/>
      <c r="C323" s="42"/>
      <c r="D323" s="60"/>
      <c r="E323" s="51"/>
      <c r="F323" s="42"/>
      <c r="G323" s="46" t="s">
        <v>34</v>
      </c>
      <c r="H323" t="e">
        <f t="shared" si="4"/>
        <v>#N/A</v>
      </c>
    </row>
    <row r="324" spans="1:8">
      <c r="A324" s="42"/>
      <c r="B324" s="42"/>
      <c r="C324" s="42"/>
      <c r="D324" s="60"/>
      <c r="E324" s="51"/>
      <c r="F324" s="42"/>
      <c r="G324" s="46" t="s">
        <v>34</v>
      </c>
      <c r="H324" t="e">
        <f t="shared" si="4"/>
        <v>#N/A</v>
      </c>
    </row>
    <row r="325" spans="1:8">
      <c r="A325" s="42"/>
      <c r="B325" s="42"/>
      <c r="C325" s="42"/>
      <c r="D325" s="60"/>
      <c r="E325" s="42"/>
      <c r="F325" s="42"/>
      <c r="G325" s="46" t="s">
        <v>34</v>
      </c>
      <c r="H325" t="e">
        <f t="shared" si="4"/>
        <v>#N/A</v>
      </c>
    </row>
    <row r="326" spans="1:8">
      <c r="A326" s="42"/>
      <c r="B326" s="42"/>
      <c r="C326" s="42"/>
      <c r="D326" s="60"/>
      <c r="E326" s="51"/>
      <c r="F326" s="42"/>
      <c r="G326" s="46" t="s">
        <v>34</v>
      </c>
      <c r="H326" t="e">
        <f t="shared" si="4"/>
        <v>#N/A</v>
      </c>
    </row>
    <row r="327" spans="1:8">
      <c r="A327" s="42"/>
      <c r="B327" s="42"/>
      <c r="C327" s="42"/>
      <c r="D327" s="60"/>
      <c r="E327" s="51"/>
      <c r="F327" s="42"/>
      <c r="G327" s="46" t="s">
        <v>34</v>
      </c>
      <c r="H327" t="e">
        <f t="shared" si="4"/>
        <v>#N/A</v>
      </c>
    </row>
    <row r="328" spans="1:8">
      <c r="A328" s="42"/>
      <c r="B328" s="42"/>
      <c r="C328" s="42"/>
      <c r="D328" s="60"/>
      <c r="E328" s="51"/>
      <c r="F328" s="42"/>
      <c r="G328" s="46" t="s">
        <v>34</v>
      </c>
      <c r="H328" t="e">
        <f t="shared" si="4"/>
        <v>#N/A</v>
      </c>
    </row>
    <row r="329" spans="1:8">
      <c r="A329" s="42"/>
      <c r="B329" s="42"/>
      <c r="C329" s="42"/>
      <c r="D329" s="60"/>
      <c r="E329" s="42"/>
      <c r="F329" s="42"/>
      <c r="G329" s="46" t="s">
        <v>34</v>
      </c>
      <c r="H329" t="e">
        <f t="shared" si="4"/>
        <v>#N/A</v>
      </c>
    </row>
    <row r="330" spans="1:8">
      <c r="A330" s="42"/>
      <c r="B330" s="42"/>
      <c r="C330" s="42"/>
      <c r="D330" s="60"/>
      <c r="E330" s="51"/>
      <c r="F330" s="42"/>
      <c r="G330" s="46" t="s">
        <v>34</v>
      </c>
      <c r="H330" t="e">
        <f t="shared" si="4"/>
        <v>#N/A</v>
      </c>
    </row>
    <row r="331" spans="1:8">
      <c r="A331" s="42"/>
      <c r="B331" s="42"/>
      <c r="C331" s="42"/>
      <c r="D331" s="60"/>
      <c r="E331" s="51"/>
      <c r="F331" s="42"/>
      <c r="G331" s="46" t="s">
        <v>34</v>
      </c>
      <c r="H331" t="e">
        <f t="shared" si="4"/>
        <v>#N/A</v>
      </c>
    </row>
    <row r="332" spans="1:8">
      <c r="A332" s="42"/>
      <c r="B332" s="42"/>
      <c r="C332" s="42"/>
      <c r="D332" s="60"/>
      <c r="E332" s="51"/>
      <c r="F332" s="42"/>
      <c r="G332" s="46" t="s">
        <v>34</v>
      </c>
      <c r="H332" t="e">
        <f t="shared" si="4"/>
        <v>#N/A</v>
      </c>
    </row>
    <row r="333" spans="1:8">
      <c r="A333" s="42"/>
      <c r="B333" s="42"/>
      <c r="C333" s="42"/>
      <c r="D333" s="60"/>
      <c r="E333" s="42"/>
      <c r="F333" s="42"/>
      <c r="G333" s="46" t="s">
        <v>34</v>
      </c>
      <c r="H333" t="e">
        <f t="shared" si="4"/>
        <v>#N/A</v>
      </c>
    </row>
    <row r="334" spans="1:8">
      <c r="A334" s="42"/>
      <c r="B334" s="42"/>
      <c r="C334" s="42"/>
      <c r="D334" s="60"/>
      <c r="E334" s="42"/>
      <c r="F334" s="42"/>
      <c r="G334" s="46" t="s">
        <v>34</v>
      </c>
      <c r="H334" t="e">
        <f t="shared" si="4"/>
        <v>#N/A</v>
      </c>
    </row>
    <row r="335" spans="1:8">
      <c r="A335" s="42"/>
      <c r="B335" s="42"/>
      <c r="C335" s="42"/>
      <c r="D335" s="60"/>
      <c r="E335" s="42"/>
      <c r="F335" s="42"/>
      <c r="G335" s="46" t="s">
        <v>34</v>
      </c>
      <c r="H335" t="e">
        <f t="shared" si="4"/>
        <v>#N/A</v>
      </c>
    </row>
    <row r="336" spans="1:8">
      <c r="A336" s="42"/>
      <c r="B336" s="42"/>
      <c r="C336" s="42"/>
      <c r="D336" s="60"/>
      <c r="E336" s="42"/>
      <c r="F336" s="42"/>
      <c r="G336" s="46" t="s">
        <v>34</v>
      </c>
      <c r="H336" t="e">
        <f t="shared" si="4"/>
        <v>#N/A</v>
      </c>
    </row>
    <row r="337" spans="1:8">
      <c r="A337" s="42"/>
      <c r="B337" s="42"/>
      <c r="C337" s="42"/>
      <c r="D337" s="60"/>
      <c r="E337" s="42"/>
      <c r="F337" s="42"/>
      <c r="G337" s="46" t="s">
        <v>34</v>
      </c>
      <c r="H337" t="e">
        <f t="shared" si="4"/>
        <v>#N/A</v>
      </c>
    </row>
    <row r="338" spans="1:8">
      <c r="A338" s="42"/>
      <c r="B338" s="42"/>
      <c r="C338" s="42"/>
      <c r="D338" s="60"/>
      <c r="E338" s="51"/>
      <c r="F338" s="42"/>
      <c r="G338" s="46" t="s">
        <v>34</v>
      </c>
      <c r="H338" t="e">
        <f t="shared" si="4"/>
        <v>#N/A</v>
      </c>
    </row>
    <row r="339" spans="1:8">
      <c r="A339" s="42"/>
      <c r="B339" s="42"/>
      <c r="C339" s="42"/>
      <c r="D339" s="60"/>
      <c r="E339" s="42"/>
      <c r="F339" s="42"/>
      <c r="G339" s="46" t="s">
        <v>34</v>
      </c>
      <c r="H339" t="e">
        <f t="shared" si="4"/>
        <v>#N/A</v>
      </c>
    </row>
    <row r="340" spans="1:8">
      <c r="A340" s="42"/>
      <c r="B340" s="42"/>
      <c r="C340" s="42"/>
      <c r="D340" s="60"/>
      <c r="E340" s="57"/>
      <c r="F340" s="42"/>
      <c r="G340" s="46" t="s">
        <v>34</v>
      </c>
      <c r="H340" t="e">
        <f t="shared" si="4"/>
        <v>#N/A</v>
      </c>
    </row>
    <row r="341" spans="1:8">
      <c r="A341" s="42"/>
      <c r="B341" s="42"/>
      <c r="C341" s="42"/>
      <c r="D341" s="60"/>
      <c r="E341" s="51"/>
      <c r="F341" s="42"/>
      <c r="G341" s="46" t="s">
        <v>34</v>
      </c>
      <c r="H341" t="e">
        <f t="shared" si="4"/>
        <v>#N/A</v>
      </c>
    </row>
    <row r="342" spans="1:8">
      <c r="A342" s="42"/>
      <c r="B342" s="42"/>
      <c r="C342" s="42"/>
      <c r="D342" s="60"/>
      <c r="E342" s="42"/>
      <c r="F342" s="42"/>
      <c r="G342" s="46" t="s">
        <v>34</v>
      </c>
      <c r="H342" t="e">
        <f t="shared" si="4"/>
        <v>#N/A</v>
      </c>
    </row>
    <row r="343" spans="1:8">
      <c r="A343" s="42"/>
      <c r="B343" s="42"/>
      <c r="C343" s="42"/>
      <c r="D343" s="60"/>
      <c r="E343" s="42"/>
      <c r="F343" s="42"/>
      <c r="G343" s="46" t="s">
        <v>34</v>
      </c>
      <c r="H343" t="e">
        <f t="shared" si="4"/>
        <v>#N/A</v>
      </c>
    </row>
    <row r="344" spans="1:8">
      <c r="A344" s="42"/>
      <c r="B344" s="42"/>
      <c r="C344" s="42"/>
      <c r="D344" s="60"/>
      <c r="E344" s="51"/>
      <c r="F344" s="42"/>
      <c r="G344" s="46" t="s">
        <v>34</v>
      </c>
      <c r="H344" t="e">
        <f t="shared" si="4"/>
        <v>#N/A</v>
      </c>
    </row>
    <row r="345" spans="1:8">
      <c r="A345" s="42"/>
      <c r="B345" s="42"/>
      <c r="C345" s="42"/>
      <c r="D345" s="60"/>
      <c r="E345" s="42"/>
      <c r="F345" s="42"/>
      <c r="G345" s="46" t="s">
        <v>34</v>
      </c>
      <c r="H345" t="e">
        <f t="shared" si="4"/>
        <v>#N/A</v>
      </c>
    </row>
    <row r="346" spans="1:8">
      <c r="A346" s="42"/>
      <c r="B346" s="42"/>
      <c r="C346" s="42"/>
      <c r="D346" s="60"/>
      <c r="E346" s="51"/>
      <c r="F346" s="42"/>
      <c r="G346" s="46" t="s">
        <v>34</v>
      </c>
      <c r="H346" t="e">
        <f t="shared" si="4"/>
        <v>#N/A</v>
      </c>
    </row>
    <row r="347" spans="1:8">
      <c r="A347" s="42"/>
      <c r="B347" s="42"/>
      <c r="C347" s="42"/>
      <c r="D347" s="60"/>
      <c r="E347" s="42"/>
      <c r="F347" s="42"/>
      <c r="G347" s="46" t="s">
        <v>34</v>
      </c>
      <c r="H347" t="e">
        <f t="shared" si="4"/>
        <v>#N/A</v>
      </c>
    </row>
    <row r="348" spans="1:8">
      <c r="A348" s="42"/>
      <c r="B348" s="42"/>
      <c r="C348" s="42"/>
      <c r="D348" s="60"/>
      <c r="E348" s="42"/>
      <c r="F348" s="42"/>
      <c r="G348" s="46" t="s">
        <v>34</v>
      </c>
      <c r="H348" t="e">
        <f t="shared" si="4"/>
        <v>#N/A</v>
      </c>
    </row>
    <row r="349" spans="1:8">
      <c r="A349" s="42"/>
      <c r="B349" s="42"/>
      <c r="C349" s="42"/>
      <c r="D349" s="60"/>
      <c r="E349" s="42"/>
      <c r="F349" s="42"/>
      <c r="G349" s="46" t="s">
        <v>34</v>
      </c>
      <c r="H349" t="e">
        <f t="shared" si="4"/>
        <v>#N/A</v>
      </c>
    </row>
    <row r="350" spans="1:8">
      <c r="A350" s="42"/>
      <c r="B350" s="42"/>
      <c r="C350" s="42"/>
      <c r="D350" s="60"/>
      <c r="E350" s="51"/>
      <c r="F350" s="42"/>
      <c r="G350" s="46" t="s">
        <v>34</v>
      </c>
      <c r="H350" t="e">
        <f t="shared" si="4"/>
        <v>#N/A</v>
      </c>
    </row>
    <row r="351" spans="1:8">
      <c r="A351" s="42"/>
      <c r="B351" s="42"/>
      <c r="C351" s="42"/>
      <c r="D351" s="60"/>
      <c r="E351" s="42"/>
      <c r="F351" s="42"/>
      <c r="G351" s="46" t="s">
        <v>34</v>
      </c>
      <c r="H351" t="e">
        <f t="shared" si="4"/>
        <v>#N/A</v>
      </c>
    </row>
    <row r="352" spans="1:8">
      <c r="A352" s="42"/>
      <c r="B352" s="42"/>
      <c r="C352" s="42"/>
      <c r="D352" s="60"/>
      <c r="E352" s="51"/>
      <c r="F352" s="42"/>
      <c r="G352" s="46" t="s">
        <v>34</v>
      </c>
      <c r="H352" t="e">
        <f t="shared" si="4"/>
        <v>#N/A</v>
      </c>
    </row>
    <row r="353" spans="1:8">
      <c r="A353" s="42"/>
      <c r="B353" s="42"/>
      <c r="C353" s="42"/>
      <c r="D353" s="60"/>
      <c r="E353" s="42"/>
      <c r="F353" s="42"/>
      <c r="G353" s="46" t="s">
        <v>34</v>
      </c>
      <c r="H353" t="e">
        <f t="shared" si="4"/>
        <v>#N/A</v>
      </c>
    </row>
    <row r="354" spans="1:8">
      <c r="A354" s="42"/>
      <c r="B354" s="42"/>
      <c r="C354" s="42"/>
      <c r="D354" s="60"/>
      <c r="E354" s="42"/>
      <c r="F354" s="42"/>
      <c r="G354" s="46" t="s">
        <v>34</v>
      </c>
      <c r="H354" t="e">
        <f t="shared" si="4"/>
        <v>#N/A</v>
      </c>
    </row>
    <row r="355" spans="1:8">
      <c r="A355" s="42"/>
      <c r="B355" s="42"/>
      <c r="C355" s="42"/>
      <c r="D355" s="60"/>
      <c r="E355" s="51"/>
      <c r="F355" s="42"/>
      <c r="G355" s="46" t="s">
        <v>34</v>
      </c>
      <c r="H355" t="e">
        <f t="shared" si="4"/>
        <v>#N/A</v>
      </c>
    </row>
    <row r="356" spans="1:8">
      <c r="A356" s="42"/>
      <c r="B356" s="42"/>
      <c r="C356" s="42"/>
      <c r="D356" s="60"/>
      <c r="E356" s="42"/>
      <c r="F356" s="42"/>
      <c r="G356" s="46" t="s">
        <v>34</v>
      </c>
      <c r="H356" t="e">
        <f t="shared" si="4"/>
        <v>#N/A</v>
      </c>
    </row>
    <row r="357" spans="1:8">
      <c r="A357" s="42"/>
      <c r="B357" s="42"/>
      <c r="C357" s="42"/>
      <c r="D357" s="60"/>
      <c r="E357" s="42"/>
      <c r="F357" s="42"/>
      <c r="G357" s="46" t="s">
        <v>34</v>
      </c>
      <c r="H357" t="e">
        <f t="shared" si="4"/>
        <v>#N/A</v>
      </c>
    </row>
    <row r="358" spans="1:8">
      <c r="A358" s="42"/>
      <c r="B358" s="42"/>
      <c r="C358" s="42"/>
      <c r="D358" s="60"/>
      <c r="E358" s="42"/>
      <c r="F358" s="42"/>
      <c r="G358" s="46" t="s">
        <v>34</v>
      </c>
      <c r="H358" t="e">
        <f t="shared" si="4"/>
        <v>#N/A</v>
      </c>
    </row>
    <row r="359" spans="1:8">
      <c r="A359" s="42"/>
      <c r="B359" s="42"/>
      <c r="C359" s="42"/>
      <c r="D359" s="60"/>
      <c r="E359" s="42"/>
      <c r="F359" s="42"/>
      <c r="G359" s="46" t="s">
        <v>34</v>
      </c>
      <c r="H359" t="e">
        <f t="shared" si="4"/>
        <v>#N/A</v>
      </c>
    </row>
    <row r="360" spans="1:8">
      <c r="A360" s="42"/>
      <c r="B360" s="42"/>
      <c r="C360" s="42"/>
      <c r="D360" s="60"/>
      <c r="E360" s="42"/>
      <c r="F360" s="42"/>
      <c r="G360" s="46" t="s">
        <v>34</v>
      </c>
      <c r="H360" t="e">
        <f t="shared" si="4"/>
        <v>#N/A</v>
      </c>
    </row>
    <row r="361" spans="1:8">
      <c r="A361" s="42"/>
      <c r="B361" s="42"/>
      <c r="C361" s="42"/>
      <c r="D361" s="60"/>
      <c r="E361" s="42"/>
      <c r="F361" s="42"/>
      <c r="G361" s="46" t="s">
        <v>34</v>
      </c>
      <c r="H361" t="e">
        <f t="shared" si="4"/>
        <v>#N/A</v>
      </c>
    </row>
    <row r="362" spans="1:8">
      <c r="A362" s="42"/>
      <c r="B362" s="42"/>
      <c r="C362" s="42"/>
      <c r="D362" s="60"/>
      <c r="E362" s="42"/>
      <c r="F362" s="42"/>
      <c r="G362" s="46" t="s">
        <v>34</v>
      </c>
      <c r="H362" t="e">
        <f t="shared" si="4"/>
        <v>#N/A</v>
      </c>
    </row>
    <row r="363" spans="1:8">
      <c r="A363" s="42"/>
      <c r="B363" s="42"/>
      <c r="C363" s="42"/>
      <c r="D363" s="60"/>
      <c r="E363" s="42"/>
      <c r="F363" s="42"/>
      <c r="G363" s="46" t="s">
        <v>34</v>
      </c>
      <c r="H363" t="e">
        <f t="shared" si="4"/>
        <v>#N/A</v>
      </c>
    </row>
    <row r="364" spans="1:8">
      <c r="A364" s="42"/>
      <c r="B364" s="42"/>
      <c r="C364" s="42"/>
      <c r="D364" s="60"/>
      <c r="E364" s="51"/>
      <c r="F364" s="42"/>
      <c r="G364" s="46" t="s">
        <v>34</v>
      </c>
      <c r="H364" t="e">
        <f t="shared" si="4"/>
        <v>#N/A</v>
      </c>
    </row>
    <row r="365" spans="1:8">
      <c r="A365" s="42"/>
      <c r="B365" s="42"/>
      <c r="C365" s="42"/>
      <c r="D365" s="60"/>
      <c r="E365" s="51"/>
      <c r="F365" s="42"/>
      <c r="G365" s="46" t="s">
        <v>34</v>
      </c>
      <c r="H365" t="e">
        <f t="shared" si="4"/>
        <v>#N/A</v>
      </c>
    </row>
    <row r="366" spans="1:8">
      <c r="A366" s="42"/>
      <c r="B366" s="42"/>
      <c r="C366" s="42"/>
      <c r="D366" s="60"/>
      <c r="E366" s="51"/>
      <c r="F366" s="42"/>
      <c r="G366" s="46" t="s">
        <v>34</v>
      </c>
      <c r="H366" t="e">
        <f t="shared" si="4"/>
        <v>#N/A</v>
      </c>
    </row>
    <row r="367" spans="1:8">
      <c r="A367" s="42"/>
      <c r="B367" s="42"/>
      <c r="C367" s="42"/>
      <c r="D367" s="60"/>
      <c r="E367" s="42"/>
      <c r="F367" s="42"/>
      <c r="G367" s="46" t="s">
        <v>34</v>
      </c>
      <c r="H367" t="e">
        <f t="shared" si="4"/>
        <v>#N/A</v>
      </c>
    </row>
    <row r="368" spans="1:8">
      <c r="A368" s="42"/>
      <c r="B368" s="42"/>
      <c r="C368" s="42"/>
      <c r="D368" s="60"/>
      <c r="E368" s="42"/>
      <c r="F368" s="42"/>
      <c r="G368" s="46" t="s">
        <v>34</v>
      </c>
      <c r="H368" t="e">
        <f t="shared" si="4"/>
        <v>#N/A</v>
      </c>
    </row>
    <row r="369" spans="1:8">
      <c r="A369" s="42"/>
      <c r="B369" s="42"/>
      <c r="C369" s="42"/>
      <c r="D369" s="60"/>
      <c r="E369" s="51"/>
      <c r="F369" s="42"/>
      <c r="G369" s="46" t="s">
        <v>34</v>
      </c>
      <c r="H369" t="e">
        <f t="shared" si="4"/>
        <v>#N/A</v>
      </c>
    </row>
    <row r="370" spans="1:8">
      <c r="A370" s="42"/>
      <c r="B370" s="42"/>
      <c r="C370" s="42"/>
      <c r="D370" s="60"/>
      <c r="E370" s="51"/>
      <c r="F370" s="42"/>
      <c r="G370" s="46" t="s">
        <v>34</v>
      </c>
      <c r="H370" t="e">
        <f t="shared" si="4"/>
        <v>#N/A</v>
      </c>
    </row>
    <row r="371" spans="1:8">
      <c r="A371" s="42"/>
      <c r="B371" s="42"/>
      <c r="C371" s="42"/>
      <c r="D371" s="60"/>
      <c r="E371" s="42"/>
      <c r="F371" s="42"/>
      <c r="G371" s="46" t="s">
        <v>34</v>
      </c>
      <c r="H371" t="e">
        <f t="shared" si="4"/>
        <v>#N/A</v>
      </c>
    </row>
    <row r="372" spans="1:8">
      <c r="A372" s="42"/>
      <c r="B372" s="42"/>
      <c r="C372" s="42"/>
      <c r="D372" s="60"/>
      <c r="E372" s="42"/>
      <c r="F372" s="42"/>
      <c r="G372" s="46" t="s">
        <v>34</v>
      </c>
      <c r="H372" t="e">
        <f t="shared" si="4"/>
        <v>#N/A</v>
      </c>
    </row>
    <row r="373" spans="1:8">
      <c r="A373" s="42"/>
      <c r="B373" s="42"/>
      <c r="C373" s="42"/>
      <c r="D373" s="60"/>
      <c r="E373" s="42"/>
      <c r="F373" s="42"/>
      <c r="G373" s="46" t="s">
        <v>34</v>
      </c>
      <c r="H373" t="e">
        <f t="shared" si="4"/>
        <v>#N/A</v>
      </c>
    </row>
    <row r="374" spans="1:8">
      <c r="A374" s="42"/>
      <c r="B374" s="42"/>
      <c r="C374" s="42"/>
      <c r="D374" s="60"/>
      <c r="E374" s="42"/>
      <c r="F374" s="42"/>
      <c r="G374" s="46" t="s">
        <v>34</v>
      </c>
      <c r="H374" t="e">
        <f t="shared" si="4"/>
        <v>#N/A</v>
      </c>
    </row>
    <row r="375" spans="1:8">
      <c r="A375" s="42"/>
      <c r="B375" s="42"/>
      <c r="C375" s="42"/>
      <c r="D375" s="60"/>
      <c r="E375" s="51"/>
      <c r="F375" s="42"/>
      <c r="G375" s="46" t="s">
        <v>34</v>
      </c>
      <c r="H375" t="e">
        <f t="shared" si="4"/>
        <v>#N/A</v>
      </c>
    </row>
    <row r="376" spans="1:8">
      <c r="A376" s="42"/>
      <c r="B376" s="42"/>
      <c r="C376" s="42"/>
      <c r="D376" s="60"/>
      <c r="E376" s="51"/>
      <c r="F376" s="42"/>
      <c r="G376" s="46" t="s">
        <v>34</v>
      </c>
      <c r="H376" t="e">
        <f t="shared" si="4"/>
        <v>#N/A</v>
      </c>
    </row>
    <row r="377" spans="1:8">
      <c r="A377" s="42"/>
      <c r="B377" s="42"/>
      <c r="C377" s="42"/>
      <c r="D377" s="60"/>
      <c r="E377" s="57"/>
      <c r="F377" s="42"/>
      <c r="G377" s="46" t="s">
        <v>34</v>
      </c>
      <c r="H377" t="e">
        <f t="shared" si="4"/>
        <v>#N/A</v>
      </c>
    </row>
    <row r="378" spans="1:8">
      <c r="A378" s="42"/>
      <c r="B378" s="42"/>
      <c r="C378" s="42"/>
      <c r="D378" s="60"/>
      <c r="E378" s="42"/>
      <c r="F378" s="42"/>
      <c r="G378" s="46" t="s">
        <v>34</v>
      </c>
      <c r="H378" t="e">
        <f t="shared" si="4"/>
        <v>#N/A</v>
      </c>
    </row>
    <row r="379" spans="1:8">
      <c r="A379" s="42"/>
      <c r="B379" s="42"/>
      <c r="C379" s="42"/>
      <c r="D379" s="60"/>
      <c r="E379" s="42"/>
      <c r="F379" s="42"/>
      <c r="G379" s="46" t="s">
        <v>34</v>
      </c>
      <c r="H379" t="e">
        <f t="shared" si="4"/>
        <v>#N/A</v>
      </c>
    </row>
    <row r="380" spans="1:8">
      <c r="A380" s="42"/>
      <c r="B380" s="42"/>
      <c r="C380" s="42"/>
      <c r="D380" s="60"/>
      <c r="E380" s="51"/>
      <c r="F380" s="42"/>
      <c r="G380" s="46" t="s">
        <v>34</v>
      </c>
      <c r="H380" t="e">
        <f t="shared" si="4"/>
        <v>#N/A</v>
      </c>
    </row>
    <row r="381" spans="1:8">
      <c r="A381" s="42"/>
      <c r="B381" s="42"/>
      <c r="C381" s="42"/>
      <c r="D381" s="60"/>
      <c r="E381" s="51"/>
      <c r="F381" s="42"/>
      <c r="G381" s="46" t="s">
        <v>34</v>
      </c>
      <c r="H381" t="e">
        <f t="shared" si="4"/>
        <v>#N/A</v>
      </c>
    </row>
    <row r="382" spans="1:8">
      <c r="A382" s="42"/>
      <c r="B382" s="42"/>
      <c r="C382" s="42"/>
      <c r="D382" s="60"/>
      <c r="E382" s="51"/>
      <c r="F382" s="42"/>
      <c r="G382" s="46" t="s">
        <v>34</v>
      </c>
      <c r="H382" t="e">
        <f t="shared" si="4"/>
        <v>#N/A</v>
      </c>
    </row>
    <row r="383" spans="1:8">
      <c r="A383" s="42"/>
      <c r="B383" s="42"/>
      <c r="C383" s="42"/>
      <c r="D383" s="60"/>
      <c r="E383" s="51"/>
      <c r="F383" s="42"/>
      <c r="G383" s="46" t="s">
        <v>34</v>
      </c>
      <c r="H383" t="e">
        <f t="shared" si="4"/>
        <v>#N/A</v>
      </c>
    </row>
    <row r="384" spans="1:8">
      <c r="A384" s="42"/>
      <c r="B384" s="42"/>
      <c r="C384" s="42"/>
      <c r="D384" s="60"/>
      <c r="E384" s="51"/>
      <c r="F384" s="42"/>
      <c r="G384" s="46" t="s">
        <v>34</v>
      </c>
      <c r="H384" t="e">
        <f t="shared" si="4"/>
        <v>#N/A</v>
      </c>
    </row>
    <row r="385" spans="1:8">
      <c r="A385" s="42"/>
      <c r="B385" s="42"/>
      <c r="C385" s="42"/>
      <c r="D385" s="60"/>
      <c r="E385" s="42"/>
      <c r="F385" s="42"/>
      <c r="G385" s="46" t="s">
        <v>34</v>
      </c>
      <c r="H385" t="e">
        <f t="shared" si="4"/>
        <v>#N/A</v>
      </c>
    </row>
    <row r="386" spans="1:8">
      <c r="A386" s="42"/>
      <c r="B386" s="42"/>
      <c r="C386" s="42"/>
      <c r="D386" s="60"/>
      <c r="E386" s="42"/>
      <c r="F386" s="42"/>
      <c r="G386" s="46" t="s">
        <v>34</v>
      </c>
      <c r="H386" t="e">
        <f t="shared" si="4"/>
        <v>#N/A</v>
      </c>
    </row>
    <row r="387" spans="1:8">
      <c r="A387" s="42"/>
      <c r="B387" s="42"/>
      <c r="C387" s="42"/>
      <c r="D387" s="60"/>
      <c r="E387" s="42"/>
      <c r="F387" s="42"/>
      <c r="G387" s="46" t="s">
        <v>34</v>
      </c>
      <c r="H387" t="e">
        <f t="shared" si="4"/>
        <v>#N/A</v>
      </c>
    </row>
    <row r="388" spans="1:8">
      <c r="A388" s="42"/>
      <c r="B388" s="42"/>
      <c r="C388" s="42"/>
      <c r="D388" s="60"/>
      <c r="E388" s="51"/>
      <c r="F388" s="42"/>
      <c r="G388" s="46" t="s">
        <v>34</v>
      </c>
      <c r="H388" t="e">
        <f t="shared" si="4"/>
        <v>#N/A</v>
      </c>
    </row>
    <row r="389" spans="1:8">
      <c r="A389" s="42"/>
      <c r="B389" s="42"/>
      <c r="C389" s="42"/>
      <c r="D389" s="60"/>
      <c r="E389" s="42"/>
      <c r="F389" s="42"/>
      <c r="G389" s="46" t="s">
        <v>34</v>
      </c>
      <c r="H389" t="e">
        <f t="shared" si="4"/>
        <v>#N/A</v>
      </c>
    </row>
    <row r="390" spans="1:8">
      <c r="A390" s="42"/>
      <c r="B390" s="42"/>
      <c r="C390" s="42"/>
      <c r="D390" s="60"/>
      <c r="E390" s="42"/>
      <c r="F390" s="42"/>
      <c r="G390" s="46" t="s">
        <v>34</v>
      </c>
      <c r="H390" t="e">
        <f t="shared" si="4"/>
        <v>#N/A</v>
      </c>
    </row>
    <row r="391" spans="1:8">
      <c r="A391" s="42"/>
      <c r="B391" s="42"/>
      <c r="C391" s="42"/>
      <c r="D391" s="60"/>
      <c r="E391" s="51"/>
      <c r="F391" s="42"/>
      <c r="G391" s="46" t="s">
        <v>34</v>
      </c>
      <c r="H391" t="e">
        <f t="shared" si="4"/>
        <v>#N/A</v>
      </c>
    </row>
    <row r="392" spans="1:8">
      <c r="A392" s="42"/>
      <c r="B392" s="42"/>
      <c r="C392" s="42"/>
      <c r="D392" s="60"/>
      <c r="E392" s="42"/>
      <c r="F392" s="42"/>
      <c r="G392" s="46" t="s">
        <v>34</v>
      </c>
      <c r="H392" t="e">
        <f t="shared" si="4"/>
        <v>#N/A</v>
      </c>
    </row>
    <row r="393" spans="1:8">
      <c r="A393" s="42"/>
      <c r="B393" s="42"/>
      <c r="C393" s="42"/>
      <c r="D393" s="60"/>
      <c r="E393" s="42"/>
      <c r="F393" s="42"/>
      <c r="G393" s="46" t="s">
        <v>34</v>
      </c>
      <c r="H393" t="e">
        <f t="shared" si="4"/>
        <v>#N/A</v>
      </c>
    </row>
    <row r="394" spans="1:8">
      <c r="A394" s="42"/>
      <c r="B394" s="42"/>
      <c r="C394" s="42"/>
      <c r="D394" s="60"/>
      <c r="E394" s="42"/>
      <c r="F394" s="42"/>
      <c r="G394" s="46" t="s">
        <v>34</v>
      </c>
      <c r="H394" t="e">
        <f t="shared" si="4"/>
        <v>#N/A</v>
      </c>
    </row>
    <row r="395" spans="1:8">
      <c r="A395" s="42"/>
      <c r="B395" s="42"/>
      <c r="C395" s="42"/>
      <c r="D395" s="60"/>
      <c r="E395" s="42"/>
      <c r="F395" s="42"/>
      <c r="G395" s="46" t="s">
        <v>34</v>
      </c>
      <c r="H395" t="e">
        <f t="shared" si="4"/>
        <v>#N/A</v>
      </c>
    </row>
    <row r="396" spans="1:8">
      <c r="A396" s="42"/>
      <c r="B396" s="42"/>
      <c r="C396" s="42"/>
      <c r="D396" s="60"/>
      <c r="E396" s="42"/>
      <c r="F396" s="42"/>
      <c r="G396" s="46" t="s">
        <v>34</v>
      </c>
      <c r="H396" t="e">
        <f t="shared" si="4"/>
        <v>#N/A</v>
      </c>
    </row>
    <row r="397" spans="1:8">
      <c r="A397" s="42"/>
      <c r="B397" s="42"/>
      <c r="C397" s="42"/>
      <c r="D397" s="60"/>
      <c r="E397" s="42"/>
      <c r="F397" s="42"/>
      <c r="G397" s="46" t="s">
        <v>34</v>
      </c>
      <c r="H397" t="e">
        <f t="shared" si="4"/>
        <v>#N/A</v>
      </c>
    </row>
    <row r="398" spans="1:8">
      <c r="A398" s="42"/>
      <c r="B398" s="42"/>
      <c r="C398" s="42"/>
      <c r="D398" s="60"/>
      <c r="E398" s="42"/>
      <c r="F398" s="42"/>
      <c r="G398" s="46" t="s">
        <v>34</v>
      </c>
      <c r="H398" t="e">
        <f t="shared" si="4"/>
        <v>#N/A</v>
      </c>
    </row>
    <row r="399" spans="1:8">
      <c r="A399" s="42"/>
      <c r="B399" s="42"/>
      <c r="C399" s="42"/>
      <c r="D399" s="60"/>
      <c r="E399" s="42"/>
      <c r="F399" s="42"/>
      <c r="G399" s="46" t="s">
        <v>34</v>
      </c>
      <c r="H399" t="e">
        <f t="shared" si="4"/>
        <v>#N/A</v>
      </c>
    </row>
    <row r="400" spans="1:8">
      <c r="A400" s="42"/>
      <c r="B400" s="42"/>
      <c r="C400" s="42"/>
      <c r="D400" s="60"/>
      <c r="E400" s="42"/>
      <c r="F400" s="42"/>
      <c r="G400" s="46" t="s">
        <v>34</v>
      </c>
      <c r="H400" t="e">
        <f t="shared" si="4"/>
        <v>#N/A</v>
      </c>
    </row>
    <row r="401" spans="1:8">
      <c r="A401" s="42"/>
      <c r="B401" s="42"/>
      <c r="C401" s="42"/>
      <c r="D401" s="60"/>
      <c r="E401" s="42"/>
      <c r="F401" s="42"/>
      <c r="G401" s="46" t="s">
        <v>34</v>
      </c>
      <c r="H401" t="e">
        <f t="shared" si="4"/>
        <v>#N/A</v>
      </c>
    </row>
    <row r="402" spans="1:8">
      <c r="A402" s="42"/>
      <c r="B402" s="42"/>
      <c r="C402" s="42"/>
      <c r="D402" s="60"/>
      <c r="E402" s="42"/>
      <c r="F402" s="42"/>
      <c r="G402" s="46" t="s">
        <v>34</v>
      </c>
      <c r="H402" t="e">
        <f t="shared" si="4"/>
        <v>#N/A</v>
      </c>
    </row>
    <row r="403" spans="1:8">
      <c r="A403" s="42"/>
      <c r="B403" s="42"/>
      <c r="C403" s="42"/>
      <c r="D403" s="60"/>
      <c r="E403" s="42"/>
      <c r="F403" s="42"/>
      <c r="G403" s="46" t="s">
        <v>34</v>
      </c>
      <c r="H403" t="e">
        <f t="shared" si="4"/>
        <v>#N/A</v>
      </c>
    </row>
    <row r="404" spans="1:8">
      <c r="A404" s="42"/>
      <c r="B404" s="42"/>
      <c r="C404" s="42"/>
      <c r="D404" s="60"/>
      <c r="E404" s="42"/>
      <c r="F404" s="42"/>
      <c r="G404" s="46" t="s">
        <v>34</v>
      </c>
      <c r="H404" t="e">
        <f t="shared" si="4"/>
        <v>#N/A</v>
      </c>
    </row>
    <row r="405" spans="1:8">
      <c r="A405" s="42"/>
      <c r="B405" s="42"/>
      <c r="C405" s="42"/>
      <c r="D405" s="60"/>
      <c r="E405" s="42"/>
      <c r="F405" s="42"/>
      <c r="G405" s="46" t="s">
        <v>34</v>
      </c>
      <c r="H405" t="e">
        <f t="shared" si="4"/>
        <v>#N/A</v>
      </c>
    </row>
    <row r="406" spans="1:8">
      <c r="A406" s="42"/>
      <c r="B406" s="42"/>
      <c r="C406" s="42"/>
      <c r="D406" s="60"/>
      <c r="E406" s="42"/>
      <c r="F406" s="42"/>
      <c r="G406" s="46" t="s">
        <v>34</v>
      </c>
      <c r="H406" t="e">
        <f t="shared" si="4"/>
        <v>#N/A</v>
      </c>
    </row>
    <row r="407" spans="1:8">
      <c r="A407" s="42"/>
      <c r="B407" s="42"/>
      <c r="C407" s="42"/>
      <c r="D407" s="60"/>
      <c r="E407" s="42"/>
      <c r="F407" s="42"/>
      <c r="G407" s="46" t="s">
        <v>34</v>
      </c>
      <c r="H407" t="e">
        <f t="shared" si="4"/>
        <v>#N/A</v>
      </c>
    </row>
    <row r="408" spans="1:8">
      <c r="A408" s="42"/>
      <c r="B408" s="42"/>
      <c r="C408" s="42"/>
      <c r="D408" s="60"/>
      <c r="E408" s="42"/>
      <c r="F408" s="42"/>
      <c r="G408" s="46" t="s">
        <v>34</v>
      </c>
      <c r="H408" t="e">
        <f t="shared" si="4"/>
        <v>#N/A</v>
      </c>
    </row>
    <row r="409" spans="1:8">
      <c r="A409" s="42"/>
      <c r="B409" s="42"/>
      <c r="C409" s="42"/>
      <c r="D409" s="60"/>
      <c r="E409" s="42"/>
      <c r="F409" s="42"/>
      <c r="G409" s="46" t="s">
        <v>34</v>
      </c>
      <c r="H409" t="e">
        <f t="shared" si="4"/>
        <v>#N/A</v>
      </c>
    </row>
    <row r="410" spans="1:8">
      <c r="A410" s="42"/>
      <c r="B410" s="42"/>
      <c r="C410" s="42"/>
      <c r="D410" s="60"/>
      <c r="E410" s="51"/>
      <c r="F410" s="42"/>
      <c r="G410" s="46" t="s">
        <v>34</v>
      </c>
      <c r="H410" t="e">
        <f t="shared" si="4"/>
        <v>#N/A</v>
      </c>
    </row>
    <row r="411" spans="1:8">
      <c r="A411" s="42"/>
      <c r="B411" s="42"/>
      <c r="C411" s="42"/>
      <c r="D411" s="60"/>
      <c r="E411" s="42"/>
      <c r="F411" s="42"/>
      <c r="G411" s="46" t="s">
        <v>34</v>
      </c>
      <c r="H411" t="e">
        <f t="shared" si="4"/>
        <v>#N/A</v>
      </c>
    </row>
    <row r="412" spans="1:8">
      <c r="A412" s="42"/>
      <c r="B412" s="42"/>
      <c r="C412" s="42"/>
      <c r="D412" s="60"/>
      <c r="E412" s="51"/>
      <c r="F412" s="42"/>
      <c r="G412" s="46" t="s">
        <v>34</v>
      </c>
      <c r="H412" t="e">
        <f t="shared" si="4"/>
        <v>#N/A</v>
      </c>
    </row>
    <row r="413" spans="1:8">
      <c r="A413" s="42"/>
      <c r="B413" s="42"/>
      <c r="C413" s="42"/>
      <c r="D413" s="60"/>
      <c r="E413" s="42"/>
      <c r="F413" s="42"/>
      <c r="G413" s="46" t="s">
        <v>34</v>
      </c>
      <c r="H413" t="e">
        <f t="shared" si="4"/>
        <v>#N/A</v>
      </c>
    </row>
    <row r="414" spans="1:8">
      <c r="A414" s="42"/>
      <c r="B414" s="42"/>
      <c r="C414" s="42"/>
      <c r="D414" s="60"/>
      <c r="E414" s="51"/>
      <c r="F414" s="42"/>
      <c r="G414" s="46" t="s">
        <v>34</v>
      </c>
      <c r="H414" t="e">
        <f t="shared" si="4"/>
        <v>#N/A</v>
      </c>
    </row>
    <row r="415" spans="1:8">
      <c r="A415" s="42"/>
      <c r="B415" s="42"/>
      <c r="C415" s="42"/>
      <c r="D415" s="60"/>
      <c r="E415" s="51"/>
      <c r="F415" s="42"/>
      <c r="G415" s="46" t="s">
        <v>34</v>
      </c>
      <c r="H415" t="e">
        <f t="shared" si="4"/>
        <v>#N/A</v>
      </c>
    </row>
    <row r="416" spans="1:8">
      <c r="A416" s="42"/>
      <c r="B416" s="42"/>
      <c r="C416" s="42"/>
      <c r="D416" s="60"/>
      <c r="E416" s="42"/>
      <c r="F416" s="42"/>
      <c r="G416" s="46" t="s">
        <v>34</v>
      </c>
      <c r="H416" t="e">
        <f t="shared" si="4"/>
        <v>#N/A</v>
      </c>
    </row>
    <row r="417" spans="1:8">
      <c r="A417" s="42"/>
      <c r="B417" s="42"/>
      <c r="C417" s="42"/>
      <c r="D417" s="60"/>
      <c r="E417" s="42"/>
      <c r="F417" s="42"/>
      <c r="G417" s="46" t="s">
        <v>34</v>
      </c>
      <c r="H417" t="e">
        <f t="shared" si="4"/>
        <v>#N/A</v>
      </c>
    </row>
    <row r="418" spans="1:8">
      <c r="A418" s="42"/>
      <c r="B418" s="42"/>
      <c r="C418" s="42"/>
      <c r="D418" s="60"/>
      <c r="E418" s="42"/>
      <c r="F418" s="42"/>
      <c r="G418" s="46" t="s">
        <v>34</v>
      </c>
      <c r="H418" t="e">
        <f t="shared" si="4"/>
        <v>#N/A</v>
      </c>
    </row>
    <row r="419" spans="1:8">
      <c r="A419" s="42"/>
      <c r="B419" s="42"/>
      <c r="C419" s="42"/>
      <c r="D419" s="60"/>
      <c r="E419" s="42"/>
      <c r="F419" s="42"/>
      <c r="G419" s="46" t="s">
        <v>34</v>
      </c>
      <c r="H419" t="e">
        <f t="shared" si="4"/>
        <v>#N/A</v>
      </c>
    </row>
    <row r="420" spans="1:8">
      <c r="A420" s="42"/>
      <c r="B420" s="42"/>
      <c r="C420" s="42"/>
      <c r="D420" s="60"/>
      <c r="E420" s="42"/>
      <c r="F420" s="42"/>
      <c r="G420" s="46" t="s">
        <v>34</v>
      </c>
      <c r="H420" t="e">
        <f t="shared" si="4"/>
        <v>#N/A</v>
      </c>
    </row>
    <row r="421" spans="1:8">
      <c r="A421" s="42"/>
      <c r="B421" s="42"/>
      <c r="C421" s="42"/>
      <c r="D421" s="60"/>
      <c r="E421" s="42"/>
      <c r="F421" s="42"/>
      <c r="G421" s="46" t="s">
        <v>34</v>
      </c>
      <c r="H421" t="e">
        <f t="shared" si="4"/>
        <v>#N/A</v>
      </c>
    </row>
    <row r="422" spans="1:8">
      <c r="A422" s="42"/>
      <c r="B422" s="42"/>
      <c r="C422" s="42"/>
      <c r="D422" s="60"/>
      <c r="E422" s="42"/>
      <c r="F422" s="42"/>
      <c r="G422" s="46" t="s">
        <v>34</v>
      </c>
      <c r="H422" t="e">
        <f t="shared" si="4"/>
        <v>#N/A</v>
      </c>
    </row>
    <row r="423" spans="1:8">
      <c r="A423" s="42"/>
      <c r="B423" s="42"/>
      <c r="C423" s="42"/>
      <c r="D423" s="60"/>
      <c r="E423" s="51"/>
      <c r="F423" s="42"/>
      <c r="G423" s="46" t="s">
        <v>34</v>
      </c>
      <c r="H423" t="e">
        <f t="shared" si="4"/>
        <v>#N/A</v>
      </c>
    </row>
    <row r="424" spans="1:8">
      <c r="A424" s="42"/>
      <c r="B424" s="42"/>
      <c r="C424" s="42"/>
      <c r="D424" s="60"/>
      <c r="E424" s="51"/>
      <c r="F424" s="42"/>
      <c r="G424" s="46" t="s">
        <v>34</v>
      </c>
      <c r="H424" t="e">
        <f t="shared" si="4"/>
        <v>#N/A</v>
      </c>
    </row>
    <row r="425" spans="1:8">
      <c r="A425" s="42"/>
      <c r="B425" s="42"/>
      <c r="C425" s="42"/>
      <c r="D425" s="60"/>
      <c r="E425" s="42"/>
      <c r="F425" s="42"/>
      <c r="G425" s="46" t="s">
        <v>34</v>
      </c>
      <c r="H425" t="e">
        <f t="shared" si="4"/>
        <v>#N/A</v>
      </c>
    </row>
    <row r="426" spans="1:8">
      <c r="A426" s="42"/>
      <c r="B426" s="42"/>
      <c r="C426" s="42"/>
      <c r="D426" s="60"/>
      <c r="E426" s="51"/>
      <c r="F426" s="42"/>
      <c r="G426" s="46" t="s">
        <v>34</v>
      </c>
      <c r="H426" t="e">
        <f t="shared" si="4"/>
        <v>#N/A</v>
      </c>
    </row>
    <row r="427" spans="1:8">
      <c r="A427" s="42"/>
      <c r="B427" s="42"/>
      <c r="C427" s="42"/>
      <c r="D427" s="60"/>
      <c r="E427" s="42"/>
      <c r="F427" s="42"/>
      <c r="G427" s="46" t="s">
        <v>34</v>
      </c>
      <c r="H427" t="e">
        <f t="shared" si="4"/>
        <v>#N/A</v>
      </c>
    </row>
    <row r="428" spans="1:8">
      <c r="A428" s="42"/>
      <c r="B428" s="42"/>
      <c r="C428" s="42"/>
      <c r="D428" s="60"/>
      <c r="E428" s="51"/>
      <c r="F428" s="42"/>
      <c r="G428" s="46" t="s">
        <v>34</v>
      </c>
      <c r="H428" t="e">
        <f t="shared" si="4"/>
        <v>#N/A</v>
      </c>
    </row>
    <row r="429" spans="1:8">
      <c r="A429" s="42"/>
      <c r="B429" s="42"/>
      <c r="C429" s="42"/>
      <c r="D429" s="60"/>
      <c r="E429" s="51"/>
      <c r="F429" s="42"/>
      <c r="G429" s="46" t="s">
        <v>34</v>
      </c>
      <c r="H429" t="e">
        <f t="shared" si="4"/>
        <v>#N/A</v>
      </c>
    </row>
    <row r="430" spans="1:8">
      <c r="A430" s="42"/>
      <c r="B430" s="42"/>
      <c r="C430" s="42"/>
      <c r="D430" s="60"/>
      <c r="E430" s="51"/>
      <c r="F430" s="42"/>
      <c r="G430" s="46" t="s">
        <v>34</v>
      </c>
      <c r="H430" t="e">
        <f t="shared" si="4"/>
        <v>#N/A</v>
      </c>
    </row>
    <row r="431" spans="1:8">
      <c r="A431" s="42"/>
      <c r="B431" s="42"/>
      <c r="C431" s="42"/>
      <c r="D431" s="60"/>
      <c r="E431" s="42"/>
      <c r="F431" s="42"/>
      <c r="G431" s="46" t="s">
        <v>34</v>
      </c>
      <c r="H431" t="e">
        <f t="shared" si="4"/>
        <v>#N/A</v>
      </c>
    </row>
    <row r="432" spans="1:8">
      <c r="A432" s="42"/>
      <c r="B432" s="42"/>
      <c r="C432" s="42"/>
      <c r="D432" s="60"/>
      <c r="E432" s="42"/>
      <c r="F432" s="42"/>
      <c r="G432" s="46" t="s">
        <v>34</v>
      </c>
      <c r="H432" t="e">
        <f t="shared" si="4"/>
        <v>#N/A</v>
      </c>
    </row>
    <row r="433" spans="1:8">
      <c r="A433" s="42"/>
      <c r="B433" s="42"/>
      <c r="C433" s="42"/>
      <c r="D433" s="60"/>
      <c r="E433" s="51"/>
      <c r="F433" s="42"/>
      <c r="G433" s="46" t="s">
        <v>34</v>
      </c>
      <c r="H433" t="e">
        <f t="shared" si="4"/>
        <v>#N/A</v>
      </c>
    </row>
    <row r="434" spans="1:8">
      <c r="A434" s="42"/>
      <c r="B434" s="42"/>
      <c r="C434" s="42"/>
      <c r="D434" s="60"/>
      <c r="E434" s="51"/>
      <c r="F434" s="42"/>
      <c r="G434" s="46" t="s">
        <v>34</v>
      </c>
      <c r="H434" t="e">
        <f t="shared" si="4"/>
        <v>#N/A</v>
      </c>
    </row>
    <row r="435" spans="1:8">
      <c r="A435" s="42"/>
      <c r="B435" s="42"/>
      <c r="C435" s="42"/>
      <c r="D435" s="60"/>
      <c r="E435" s="42"/>
      <c r="F435" s="42"/>
      <c r="G435" s="46" t="s">
        <v>34</v>
      </c>
      <c r="H435" t="e">
        <f t="shared" si="4"/>
        <v>#N/A</v>
      </c>
    </row>
    <row r="436" spans="1:8">
      <c r="A436" s="42"/>
      <c r="B436" s="42"/>
      <c r="C436" s="42"/>
      <c r="D436" s="60"/>
      <c r="E436" s="42"/>
      <c r="F436" s="42"/>
      <c r="G436" s="46" t="s">
        <v>34</v>
      </c>
      <c r="H436" t="e">
        <f t="shared" si="4"/>
        <v>#N/A</v>
      </c>
    </row>
    <row r="437" spans="1:8">
      <c r="A437" s="42"/>
      <c r="B437" s="42"/>
      <c r="C437" s="42"/>
      <c r="D437" s="60"/>
      <c r="E437" s="51"/>
      <c r="F437" s="42"/>
      <c r="G437" s="46" t="s">
        <v>34</v>
      </c>
      <c r="H437" t="e">
        <f t="shared" si="4"/>
        <v>#N/A</v>
      </c>
    </row>
    <row r="438" spans="1:8">
      <c r="A438" s="42"/>
      <c r="B438" s="42"/>
      <c r="C438" s="42"/>
      <c r="D438" s="60"/>
      <c r="E438" s="42"/>
      <c r="F438" s="42"/>
      <c r="G438" s="46" t="s">
        <v>34</v>
      </c>
      <c r="H438" t="e">
        <f t="shared" si="4"/>
        <v>#N/A</v>
      </c>
    </row>
    <row r="439" spans="1:8">
      <c r="A439" s="42"/>
      <c r="B439" s="42"/>
      <c r="C439" s="42"/>
      <c r="D439" s="60"/>
      <c r="E439" s="42"/>
      <c r="F439" s="42"/>
      <c r="G439" s="46" t="s">
        <v>34</v>
      </c>
      <c r="H439" t="e">
        <f t="shared" si="4"/>
        <v>#N/A</v>
      </c>
    </row>
    <row r="440" spans="1:8">
      <c r="A440" s="42"/>
      <c r="B440" s="42"/>
      <c r="C440" s="42"/>
      <c r="D440" s="60"/>
      <c r="E440" s="42"/>
      <c r="F440" s="42"/>
      <c r="G440" s="46" t="s">
        <v>34</v>
      </c>
      <c r="H440" t="e">
        <f t="shared" si="4"/>
        <v>#N/A</v>
      </c>
    </row>
    <row r="441" spans="1:8">
      <c r="A441" s="42"/>
      <c r="B441" s="42"/>
      <c r="C441" s="42"/>
      <c r="D441" s="60"/>
      <c r="E441" s="42"/>
      <c r="F441" s="42"/>
      <c r="G441" s="46" t="s">
        <v>34</v>
      </c>
      <c r="H441" t="e">
        <f t="shared" si="4"/>
        <v>#N/A</v>
      </c>
    </row>
    <row r="442" spans="1:8">
      <c r="A442" s="42"/>
      <c r="B442" s="42"/>
      <c r="C442" s="42"/>
      <c r="D442" s="60"/>
      <c r="E442" s="51"/>
      <c r="F442" s="42"/>
      <c r="G442" s="46" t="s">
        <v>34</v>
      </c>
      <c r="H442" t="e">
        <f t="shared" si="4"/>
        <v>#N/A</v>
      </c>
    </row>
    <row r="443" spans="1:8">
      <c r="A443" s="42"/>
      <c r="B443" s="42"/>
      <c r="C443" s="42"/>
      <c r="D443" s="60"/>
      <c r="E443" s="42"/>
      <c r="F443" s="42"/>
      <c r="G443" s="46" t="s">
        <v>34</v>
      </c>
      <c r="H443" t="e">
        <f t="shared" si="4"/>
        <v>#N/A</v>
      </c>
    </row>
    <row r="444" spans="1:8">
      <c r="A444" s="42"/>
      <c r="B444" s="42"/>
      <c r="C444" s="42"/>
      <c r="D444" s="60"/>
      <c r="E444" s="42"/>
      <c r="F444" s="42"/>
      <c r="G444" s="46" t="s">
        <v>34</v>
      </c>
      <c r="H444" t="e">
        <f t="shared" si="4"/>
        <v>#N/A</v>
      </c>
    </row>
    <row r="445" spans="1:8">
      <c r="A445" s="42"/>
      <c r="B445" s="42"/>
      <c r="C445" s="42"/>
      <c r="D445" s="60"/>
      <c r="E445" s="42"/>
      <c r="F445" s="42"/>
      <c r="G445" s="46" t="s">
        <v>34</v>
      </c>
      <c r="H445" t="e">
        <f t="shared" si="4"/>
        <v>#N/A</v>
      </c>
    </row>
    <row r="446" spans="1:8">
      <c r="A446" s="42"/>
      <c r="B446" s="42"/>
      <c r="C446" s="42"/>
      <c r="D446" s="60"/>
      <c r="E446" s="42"/>
      <c r="F446" s="42"/>
      <c r="G446" s="46" t="s">
        <v>34</v>
      </c>
      <c r="H446" t="e">
        <f t="shared" si="4"/>
        <v>#N/A</v>
      </c>
    </row>
    <row r="447" spans="1:8">
      <c r="A447" s="42"/>
      <c r="B447" s="42"/>
      <c r="C447" s="42"/>
      <c r="D447" s="60"/>
      <c r="E447" s="51"/>
      <c r="F447" s="42"/>
      <c r="G447" s="46" t="s">
        <v>34</v>
      </c>
      <c r="H447" t="e">
        <f t="shared" si="4"/>
        <v>#N/A</v>
      </c>
    </row>
    <row r="448" spans="1:8">
      <c r="A448" s="42"/>
      <c r="B448" s="42"/>
      <c r="C448" s="42"/>
      <c r="D448" s="60"/>
      <c r="E448" s="42"/>
      <c r="F448" s="42"/>
      <c r="G448" s="46" t="s">
        <v>34</v>
      </c>
      <c r="H448" t="e">
        <f t="shared" si="4"/>
        <v>#N/A</v>
      </c>
    </row>
    <row r="449" spans="1:8">
      <c r="A449" s="42"/>
      <c r="B449" s="42"/>
      <c r="C449" s="42"/>
      <c r="D449" s="60"/>
      <c r="E449" s="42"/>
      <c r="F449" s="42"/>
      <c r="G449" s="46" t="s">
        <v>34</v>
      </c>
      <c r="H449" t="e">
        <f t="shared" si="4"/>
        <v>#N/A</v>
      </c>
    </row>
    <row r="450" spans="1:8">
      <c r="A450" s="42"/>
      <c r="B450" s="42"/>
      <c r="C450" s="42"/>
      <c r="D450" s="60"/>
      <c r="E450" s="42"/>
      <c r="F450" s="42"/>
      <c r="G450" s="46" t="s">
        <v>34</v>
      </c>
      <c r="H450" t="e">
        <f t="shared" si="4"/>
        <v>#N/A</v>
      </c>
    </row>
    <row r="451" spans="1:8">
      <c r="A451" s="42"/>
      <c r="B451" s="42"/>
      <c r="C451" s="42"/>
      <c r="D451" s="60"/>
      <c r="E451" s="51"/>
      <c r="F451" s="42"/>
      <c r="G451" s="46" t="s">
        <v>34</v>
      </c>
      <c r="H451" t="e">
        <f t="shared" si="4"/>
        <v>#N/A</v>
      </c>
    </row>
    <row r="452" spans="1:8">
      <c r="A452" s="42"/>
      <c r="B452" s="42"/>
      <c r="C452" s="42"/>
      <c r="D452" s="60"/>
      <c r="E452" s="42"/>
      <c r="F452" s="42"/>
      <c r="G452" s="46" t="s">
        <v>34</v>
      </c>
      <c r="H452" t="e">
        <f t="shared" si="4"/>
        <v>#N/A</v>
      </c>
    </row>
    <row r="453" spans="1:8">
      <c r="A453" s="42"/>
      <c r="B453" s="42"/>
      <c r="C453" s="42"/>
      <c r="D453" s="60"/>
      <c r="E453" s="51"/>
      <c r="F453" s="42"/>
      <c r="G453" s="46" t="s">
        <v>34</v>
      </c>
      <c r="H453" t="e">
        <f t="shared" si="4"/>
        <v>#N/A</v>
      </c>
    </row>
    <row r="454" spans="1:8">
      <c r="A454" s="42"/>
      <c r="B454" s="42"/>
      <c r="C454" s="42"/>
      <c r="D454" s="60"/>
      <c r="E454" s="42"/>
      <c r="F454" s="42"/>
      <c r="G454" s="46" t="s">
        <v>34</v>
      </c>
      <c r="H454" t="e">
        <f t="shared" si="4"/>
        <v>#N/A</v>
      </c>
    </row>
    <row r="455" spans="1:8">
      <c r="A455" s="42"/>
      <c r="B455" s="42"/>
      <c r="C455" s="42"/>
      <c r="D455" s="60"/>
      <c r="E455" s="51"/>
      <c r="F455" s="42"/>
      <c r="G455" s="46" t="s">
        <v>34</v>
      </c>
      <c r="H455" t="e">
        <f t="shared" si="4"/>
        <v>#N/A</v>
      </c>
    </row>
    <row r="456" spans="1:8">
      <c r="A456" s="42"/>
      <c r="B456" s="42"/>
      <c r="C456" s="42"/>
      <c r="D456" s="60"/>
      <c r="E456" s="42"/>
      <c r="F456" s="42"/>
      <c r="G456" s="46" t="s">
        <v>34</v>
      </c>
      <c r="H456" t="e">
        <f t="shared" si="4"/>
        <v>#N/A</v>
      </c>
    </row>
    <row r="457" spans="1:8">
      <c r="A457" s="42"/>
      <c r="B457" s="42"/>
      <c r="C457" s="42"/>
      <c r="D457" s="60"/>
      <c r="E457" s="42"/>
      <c r="F457" s="42"/>
      <c r="G457" s="46" t="s">
        <v>34</v>
      </c>
      <c r="H457" t="e">
        <f t="shared" si="4"/>
        <v>#N/A</v>
      </c>
    </row>
    <row r="458" spans="1:8">
      <c r="A458" s="42"/>
      <c r="B458" s="42"/>
      <c r="C458" s="42"/>
      <c r="D458" s="60"/>
      <c r="E458" s="42"/>
      <c r="F458" s="42"/>
      <c r="G458" s="46" t="s">
        <v>34</v>
      </c>
      <c r="H458" t="e">
        <f t="shared" si="4"/>
        <v>#N/A</v>
      </c>
    </row>
    <row r="459" spans="1:8">
      <c r="A459" s="42"/>
      <c r="B459" s="42"/>
      <c r="C459" s="42"/>
      <c r="D459" s="60"/>
      <c r="E459" s="42"/>
      <c r="F459" s="42"/>
      <c r="G459" s="46" t="s">
        <v>34</v>
      </c>
      <c r="H459" t="e">
        <f t="shared" si="4"/>
        <v>#N/A</v>
      </c>
    </row>
    <row r="460" spans="1:8">
      <c r="A460" s="42"/>
      <c r="B460" s="42"/>
      <c r="C460" s="42"/>
      <c r="D460" s="60"/>
      <c r="E460" s="42"/>
      <c r="F460" s="42"/>
      <c r="G460" s="46" t="s">
        <v>34</v>
      </c>
      <c r="H460" t="e">
        <f t="shared" si="4"/>
        <v>#N/A</v>
      </c>
    </row>
    <row r="461" spans="1:8">
      <c r="A461" s="42"/>
      <c r="B461" s="42"/>
      <c r="C461" s="42"/>
      <c r="D461" s="60"/>
      <c r="E461" s="42"/>
      <c r="F461" s="42"/>
      <c r="G461" s="46" t="s">
        <v>34</v>
      </c>
      <c r="H461" t="e">
        <f t="shared" si="4"/>
        <v>#N/A</v>
      </c>
    </row>
    <row r="462" spans="1:8">
      <c r="A462" s="42"/>
      <c r="B462" s="42"/>
      <c r="C462" s="42"/>
      <c r="D462" s="60"/>
      <c r="E462" s="42"/>
      <c r="F462" s="42"/>
      <c r="G462" s="46" t="s">
        <v>34</v>
      </c>
      <c r="H462" t="e">
        <f t="shared" si="4"/>
        <v>#N/A</v>
      </c>
    </row>
    <row r="463" spans="1:8">
      <c r="A463" s="42"/>
      <c r="B463" s="42"/>
      <c r="C463" s="42"/>
      <c r="D463" s="60"/>
      <c r="E463" s="42"/>
      <c r="F463" s="42"/>
      <c r="G463" s="46" t="s">
        <v>34</v>
      </c>
      <c r="H463" t="e">
        <f t="shared" si="4"/>
        <v>#N/A</v>
      </c>
    </row>
    <row r="464" spans="1:8">
      <c r="A464" s="42"/>
      <c r="B464" s="42"/>
      <c r="C464" s="42"/>
      <c r="D464" s="60"/>
      <c r="E464" s="51"/>
      <c r="F464" s="42"/>
      <c r="G464" s="46" t="s">
        <v>34</v>
      </c>
      <c r="H464" t="e">
        <f t="shared" si="4"/>
        <v>#N/A</v>
      </c>
    </row>
    <row r="465" spans="1:8">
      <c r="A465" s="42"/>
      <c r="B465" s="42"/>
      <c r="C465" s="42"/>
      <c r="D465" s="60"/>
      <c r="E465" s="42"/>
      <c r="F465" s="42"/>
      <c r="G465" s="46" t="s">
        <v>34</v>
      </c>
      <c r="H465" t="e">
        <f t="shared" si="4"/>
        <v>#N/A</v>
      </c>
    </row>
    <row r="466" spans="1:8">
      <c r="A466" s="42"/>
      <c r="B466" s="42"/>
      <c r="C466" s="42"/>
      <c r="D466" s="60"/>
      <c r="E466" s="42"/>
      <c r="F466" s="42"/>
      <c r="G466" s="46" t="s">
        <v>34</v>
      </c>
      <c r="H466" t="e">
        <f t="shared" si="4"/>
        <v>#N/A</v>
      </c>
    </row>
    <row r="467" spans="1:8">
      <c r="A467" s="42"/>
      <c r="B467" s="42"/>
      <c r="C467" s="42"/>
      <c r="D467" s="60"/>
      <c r="E467" s="42"/>
      <c r="F467" s="42"/>
      <c r="G467" s="46" t="s">
        <v>34</v>
      </c>
      <c r="H467" t="e">
        <f t="shared" si="4"/>
        <v>#N/A</v>
      </c>
    </row>
    <row r="468" spans="1:8">
      <c r="A468" s="42"/>
      <c r="B468" s="42"/>
      <c r="C468" s="42"/>
      <c r="D468" s="60"/>
      <c r="E468" s="51"/>
      <c r="F468" s="42"/>
      <c r="G468" s="46" t="s">
        <v>34</v>
      </c>
      <c r="H468" t="e">
        <f t="shared" si="4"/>
        <v>#N/A</v>
      </c>
    </row>
    <row r="469" spans="1:8">
      <c r="A469" s="42"/>
      <c r="B469" s="42"/>
      <c r="C469" s="42"/>
      <c r="D469" s="60"/>
      <c r="E469" s="51"/>
      <c r="F469" s="42"/>
      <c r="G469" s="46" t="s">
        <v>34</v>
      </c>
      <c r="H469" t="e">
        <f t="shared" si="4"/>
        <v>#N/A</v>
      </c>
    </row>
    <row r="470" spans="1:8">
      <c r="A470" s="42"/>
      <c r="B470" s="42"/>
      <c r="C470" s="42"/>
      <c r="D470" s="60"/>
      <c r="E470" s="51"/>
      <c r="F470" s="42"/>
      <c r="G470" s="46" t="s">
        <v>34</v>
      </c>
      <c r="H470" t="e">
        <f t="shared" si="4"/>
        <v>#N/A</v>
      </c>
    </row>
    <row r="471" spans="1:8">
      <c r="A471" s="42"/>
      <c r="B471" s="42"/>
      <c r="C471" s="42"/>
      <c r="D471" s="60"/>
      <c r="E471" s="51"/>
      <c r="F471" s="42"/>
      <c r="G471" s="46" t="s">
        <v>34</v>
      </c>
      <c r="H471" t="e">
        <f t="shared" si="4"/>
        <v>#N/A</v>
      </c>
    </row>
    <row r="472" spans="1:8">
      <c r="A472" s="42"/>
      <c r="B472" s="42"/>
      <c r="C472" s="42"/>
      <c r="D472" s="60"/>
      <c r="E472" s="42"/>
      <c r="F472" s="42"/>
      <c r="G472" s="46" t="s">
        <v>34</v>
      </c>
      <c r="H472" t="e">
        <f t="shared" si="4"/>
        <v>#N/A</v>
      </c>
    </row>
    <row r="473" spans="1:8">
      <c r="A473" s="42"/>
      <c r="B473" s="42"/>
      <c r="C473" s="42"/>
      <c r="D473" s="60"/>
      <c r="E473" s="51"/>
      <c r="F473" s="42"/>
      <c r="G473" s="46" t="s">
        <v>34</v>
      </c>
      <c r="H473" t="e">
        <f t="shared" si="4"/>
        <v>#N/A</v>
      </c>
    </row>
    <row r="474" spans="1:8">
      <c r="A474" s="42"/>
      <c r="B474" s="42"/>
      <c r="C474" s="42"/>
      <c r="D474" s="60"/>
      <c r="E474" s="51"/>
      <c r="F474" s="42"/>
      <c r="G474" s="46" t="s">
        <v>34</v>
      </c>
      <c r="H474" t="e">
        <f t="shared" si="4"/>
        <v>#N/A</v>
      </c>
    </row>
    <row r="475" spans="1:8">
      <c r="A475" s="42"/>
      <c r="B475" s="42"/>
      <c r="C475" s="42"/>
      <c r="D475" s="60"/>
      <c r="E475" s="42"/>
      <c r="F475" s="42"/>
      <c r="G475" s="46" t="s">
        <v>34</v>
      </c>
      <c r="H475" t="e">
        <f t="shared" si="4"/>
        <v>#N/A</v>
      </c>
    </row>
    <row r="476" spans="1:8">
      <c r="A476" s="42"/>
      <c r="B476" s="42"/>
      <c r="C476" s="42"/>
      <c r="D476" s="60"/>
      <c r="E476" s="51"/>
      <c r="F476" s="42"/>
      <c r="G476" s="46" t="s">
        <v>34</v>
      </c>
      <c r="H476" t="e">
        <f t="shared" si="4"/>
        <v>#N/A</v>
      </c>
    </row>
    <row r="477" spans="1:8">
      <c r="A477" s="42"/>
      <c r="B477" s="42"/>
      <c r="C477" s="42"/>
      <c r="D477" s="60"/>
      <c r="E477" s="42"/>
      <c r="F477" s="42"/>
      <c r="G477" s="46" t="s">
        <v>34</v>
      </c>
      <c r="H477" t="e">
        <f t="shared" si="4"/>
        <v>#N/A</v>
      </c>
    </row>
    <row r="478" spans="1:8">
      <c r="A478" s="42"/>
      <c r="B478" s="42"/>
      <c r="C478" s="42"/>
      <c r="D478" s="60"/>
      <c r="E478" s="42"/>
      <c r="F478" s="42"/>
      <c r="G478" s="46" t="s">
        <v>34</v>
      </c>
      <c r="H478" t="e">
        <f t="shared" si="4"/>
        <v>#N/A</v>
      </c>
    </row>
    <row r="479" spans="1:8">
      <c r="A479" s="42"/>
      <c r="B479" s="42"/>
      <c r="C479" s="42"/>
      <c r="D479" s="60"/>
      <c r="E479" s="42"/>
      <c r="F479" s="42"/>
      <c r="G479" s="46" t="s">
        <v>34</v>
      </c>
      <c r="H479" t="e">
        <f t="shared" si="4"/>
        <v>#N/A</v>
      </c>
    </row>
    <row r="480" spans="1:8">
      <c r="A480" s="42"/>
      <c r="B480" s="42"/>
      <c r="C480" s="42"/>
      <c r="D480" s="60"/>
      <c r="E480" s="51"/>
      <c r="F480" s="42"/>
      <c r="G480" s="46" t="s">
        <v>34</v>
      </c>
      <c r="H480" t="e">
        <f t="shared" si="4"/>
        <v>#N/A</v>
      </c>
    </row>
    <row r="481" spans="1:8">
      <c r="A481" s="42"/>
      <c r="B481" s="42"/>
      <c r="C481" s="42"/>
      <c r="D481" s="60"/>
      <c r="E481" s="42"/>
      <c r="F481" s="42"/>
      <c r="G481" s="46" t="s">
        <v>34</v>
      </c>
      <c r="H481" t="e">
        <f t="shared" si="4"/>
        <v>#N/A</v>
      </c>
    </row>
    <row r="482" spans="1:8">
      <c r="A482" s="42"/>
      <c r="B482" s="42"/>
      <c r="C482" s="42"/>
      <c r="D482" s="60"/>
      <c r="E482" s="51"/>
      <c r="F482" s="42"/>
      <c r="G482" s="46" t="s">
        <v>34</v>
      </c>
      <c r="H482" t="e">
        <f t="shared" si="4"/>
        <v>#N/A</v>
      </c>
    </row>
    <row r="483" spans="1:8">
      <c r="A483" s="42"/>
      <c r="B483" s="42"/>
      <c r="C483" s="42"/>
      <c r="D483" s="60"/>
      <c r="E483" s="51"/>
      <c r="F483" s="42"/>
      <c r="G483" s="46" t="s">
        <v>34</v>
      </c>
      <c r="H483" t="e">
        <f t="shared" si="4"/>
        <v>#N/A</v>
      </c>
    </row>
    <row r="484" spans="1:8">
      <c r="A484" s="42"/>
      <c r="B484" s="42"/>
      <c r="C484" s="42"/>
      <c r="D484" s="60"/>
      <c r="E484" s="42"/>
      <c r="F484" s="42"/>
      <c r="G484" s="46" t="s">
        <v>34</v>
      </c>
      <c r="H484" t="e">
        <f t="shared" si="4"/>
        <v>#N/A</v>
      </c>
    </row>
    <row r="485" spans="1:8">
      <c r="A485" s="42"/>
      <c r="B485" s="42"/>
      <c r="C485" s="42"/>
      <c r="D485" s="60"/>
      <c r="E485" s="51"/>
      <c r="F485" s="42"/>
      <c r="G485" s="46" t="s">
        <v>34</v>
      </c>
      <c r="H485" t="e">
        <f t="shared" si="4"/>
        <v>#N/A</v>
      </c>
    </row>
    <row r="486" spans="1:8">
      <c r="A486" s="42"/>
      <c r="B486" s="42"/>
      <c r="C486" s="42"/>
      <c r="D486" s="60"/>
      <c r="E486" s="51"/>
      <c r="F486" s="42"/>
      <c r="G486" s="46" t="s">
        <v>34</v>
      </c>
      <c r="H486" t="e">
        <f t="shared" si="4"/>
        <v>#N/A</v>
      </c>
    </row>
    <row r="487" spans="1:8">
      <c r="A487" s="42"/>
      <c r="B487" s="42"/>
      <c r="C487" s="42"/>
      <c r="D487" s="60"/>
      <c r="E487" s="42"/>
      <c r="F487" s="42"/>
      <c r="G487" s="46" t="s">
        <v>34</v>
      </c>
      <c r="H487" t="e">
        <f t="shared" si="4"/>
        <v>#N/A</v>
      </c>
    </row>
    <row r="488" spans="1:8">
      <c r="A488" s="42"/>
      <c r="B488" s="42"/>
      <c r="C488" s="42"/>
      <c r="D488" s="60"/>
      <c r="E488" s="42"/>
      <c r="F488" s="42"/>
      <c r="G488" s="46" t="s">
        <v>34</v>
      </c>
      <c r="H488" t="e">
        <f t="shared" si="4"/>
        <v>#N/A</v>
      </c>
    </row>
    <row r="489" spans="1:8">
      <c r="A489" s="42"/>
      <c r="B489" s="42"/>
      <c r="C489" s="42"/>
      <c r="D489" s="60"/>
      <c r="E489" s="42"/>
      <c r="F489" s="42"/>
      <c r="G489" s="46" t="s">
        <v>34</v>
      </c>
      <c r="H489" t="e">
        <f t="shared" si="4"/>
        <v>#N/A</v>
      </c>
    </row>
    <row r="490" spans="1:8">
      <c r="A490" s="42"/>
      <c r="B490" s="42"/>
      <c r="C490" s="42"/>
      <c r="D490" s="60"/>
      <c r="E490" s="51"/>
      <c r="F490" s="42"/>
      <c r="G490" s="46" t="s">
        <v>34</v>
      </c>
      <c r="H490" t="e">
        <f t="shared" si="4"/>
        <v>#N/A</v>
      </c>
    </row>
    <row r="491" spans="1:8">
      <c r="A491" s="42"/>
      <c r="B491" s="42"/>
      <c r="C491" s="42"/>
      <c r="D491" s="60"/>
      <c r="E491" s="42"/>
      <c r="F491" s="42"/>
      <c r="G491" s="46" t="s">
        <v>34</v>
      </c>
      <c r="H491" t="e">
        <f t="shared" si="4"/>
        <v>#N/A</v>
      </c>
    </row>
    <row r="492" spans="1:8">
      <c r="A492" s="42"/>
      <c r="B492" s="42"/>
      <c r="C492" s="42"/>
      <c r="D492" s="60"/>
      <c r="E492" s="51"/>
      <c r="F492" s="42"/>
      <c r="G492" s="46" t="s">
        <v>34</v>
      </c>
      <c r="H492" t="e">
        <f t="shared" si="4"/>
        <v>#N/A</v>
      </c>
    </row>
    <row r="493" spans="1:8">
      <c r="A493" s="42"/>
      <c r="B493" s="42"/>
      <c r="C493" s="42"/>
      <c r="D493" s="60"/>
      <c r="E493" s="42"/>
      <c r="F493" s="42"/>
      <c r="G493" s="46" t="s">
        <v>34</v>
      </c>
      <c r="H493" t="e">
        <f t="shared" si="4"/>
        <v>#N/A</v>
      </c>
    </row>
    <row r="494" spans="1:8">
      <c r="A494" s="42"/>
      <c r="B494" s="42"/>
      <c r="C494" s="42"/>
      <c r="D494" s="60"/>
      <c r="E494" s="42"/>
      <c r="F494" s="42"/>
      <c r="G494" s="46" t="s">
        <v>34</v>
      </c>
      <c r="H494" t="e">
        <f t="shared" si="4"/>
        <v>#N/A</v>
      </c>
    </row>
    <row r="495" spans="1:8">
      <c r="A495" s="42"/>
      <c r="B495" s="42"/>
      <c r="C495" s="42"/>
      <c r="D495" s="60"/>
      <c r="E495" s="42"/>
      <c r="F495" s="42"/>
      <c r="G495" s="46" t="s">
        <v>34</v>
      </c>
      <c r="H495" t="e">
        <f t="shared" si="4"/>
        <v>#N/A</v>
      </c>
    </row>
    <row r="496" spans="1:8">
      <c r="A496" s="42"/>
      <c r="B496" s="42"/>
      <c r="C496" s="42"/>
      <c r="D496" s="60"/>
      <c r="E496" s="42"/>
      <c r="F496" s="42"/>
      <c r="G496" s="46" t="s">
        <v>34</v>
      </c>
      <c r="H496" t="e">
        <f t="shared" si="4"/>
        <v>#N/A</v>
      </c>
    </row>
    <row r="497" spans="1:8">
      <c r="A497" s="42"/>
      <c r="B497" s="42"/>
      <c r="C497" s="42"/>
      <c r="D497" s="60"/>
      <c r="E497" s="42"/>
      <c r="F497" s="42"/>
      <c r="G497" s="46" t="s">
        <v>34</v>
      </c>
      <c r="H497" t="e">
        <f t="shared" si="4"/>
        <v>#N/A</v>
      </c>
    </row>
    <row r="498" spans="1:8">
      <c r="A498" s="42"/>
      <c r="B498" s="42"/>
      <c r="C498" s="42"/>
      <c r="D498" s="60"/>
      <c r="E498" s="42"/>
      <c r="F498" s="42"/>
      <c r="G498" s="46" t="s">
        <v>34</v>
      </c>
      <c r="H498" t="e">
        <f t="shared" si="4"/>
        <v>#N/A</v>
      </c>
    </row>
    <row r="499" spans="1:8">
      <c r="A499" s="42"/>
      <c r="B499" s="42"/>
      <c r="C499" s="42"/>
      <c r="D499" s="60"/>
      <c r="E499" s="51"/>
      <c r="F499" s="42"/>
      <c r="G499" s="46" t="s">
        <v>34</v>
      </c>
      <c r="H499" t="e">
        <f t="shared" si="4"/>
        <v>#N/A</v>
      </c>
    </row>
    <row r="500" spans="1:8">
      <c r="A500" s="42"/>
      <c r="B500" s="42"/>
      <c r="C500" s="42"/>
      <c r="D500" s="60"/>
      <c r="E500" s="42"/>
      <c r="F500" s="42"/>
      <c r="G500" s="46" t="s">
        <v>34</v>
      </c>
      <c r="H500" t="e">
        <f t="shared" si="4"/>
        <v>#N/A</v>
      </c>
    </row>
    <row r="501" spans="1:8">
      <c r="A501" s="42"/>
      <c r="B501" s="42"/>
      <c r="C501" s="42"/>
      <c r="D501" s="60"/>
      <c r="E501" s="42"/>
      <c r="F501" s="42"/>
      <c r="G501" s="46" t="s">
        <v>34</v>
      </c>
      <c r="H501" t="e">
        <f t="shared" si="4"/>
        <v>#N/A</v>
      </c>
    </row>
    <row r="502" spans="1:8">
      <c r="A502" s="42"/>
      <c r="B502" s="42"/>
      <c r="C502" s="42"/>
      <c r="D502" s="60"/>
      <c r="E502" s="42"/>
      <c r="F502" s="42"/>
      <c r="G502" s="46" t="s">
        <v>34</v>
      </c>
      <c r="H502" t="e">
        <f t="shared" si="4"/>
        <v>#N/A</v>
      </c>
    </row>
    <row r="503" spans="1:8">
      <c r="A503" s="42"/>
      <c r="B503" s="42"/>
      <c r="C503" s="42"/>
      <c r="D503" s="60"/>
      <c r="E503" s="51"/>
      <c r="F503" s="42"/>
      <c r="G503" s="46" t="s">
        <v>34</v>
      </c>
      <c r="H503" t="e">
        <f t="shared" si="4"/>
        <v>#N/A</v>
      </c>
    </row>
    <row r="504" spans="1:8">
      <c r="A504" s="42"/>
      <c r="B504" s="42"/>
      <c r="C504" s="42"/>
      <c r="D504" s="60"/>
      <c r="E504" s="51"/>
      <c r="F504" s="42"/>
      <c r="G504" s="46" t="s">
        <v>34</v>
      </c>
      <c r="H504" t="e">
        <f t="shared" si="4"/>
        <v>#N/A</v>
      </c>
    </row>
    <row r="505" spans="1:8">
      <c r="A505" s="42"/>
      <c r="B505" s="42"/>
      <c r="C505" s="42"/>
      <c r="D505" s="60"/>
      <c r="E505" s="42"/>
      <c r="F505" s="42"/>
      <c r="G505" s="46" t="s">
        <v>34</v>
      </c>
      <c r="H505" t="e">
        <f t="shared" si="4"/>
        <v>#N/A</v>
      </c>
    </row>
    <row r="506" spans="1:8">
      <c r="A506" s="42"/>
      <c r="B506" s="42"/>
      <c r="C506" s="42"/>
      <c r="D506" s="60"/>
      <c r="E506" s="42"/>
      <c r="F506" s="42"/>
      <c r="G506" s="46" t="s">
        <v>34</v>
      </c>
      <c r="H506" t="e">
        <f t="shared" si="4"/>
        <v>#N/A</v>
      </c>
    </row>
    <row r="507" spans="1:8">
      <c r="A507" s="42"/>
      <c r="B507" s="42"/>
      <c r="C507" s="42"/>
      <c r="D507" s="60"/>
      <c r="E507" s="51"/>
      <c r="F507" s="42"/>
      <c r="G507" s="46" t="s">
        <v>34</v>
      </c>
      <c r="H507" t="e">
        <f t="shared" si="4"/>
        <v>#N/A</v>
      </c>
    </row>
    <row r="508" spans="1:8">
      <c r="A508" s="42"/>
      <c r="B508" s="42"/>
      <c r="C508" s="42"/>
      <c r="D508" s="60"/>
      <c r="E508" s="51"/>
      <c r="F508" s="42"/>
      <c r="G508" s="46" t="s">
        <v>34</v>
      </c>
      <c r="H508" t="e">
        <f t="shared" si="4"/>
        <v>#N/A</v>
      </c>
    </row>
    <row r="509" spans="1:8">
      <c r="A509" s="42"/>
      <c r="B509" s="42"/>
      <c r="C509" s="42"/>
      <c r="D509" s="60"/>
      <c r="E509" s="57"/>
      <c r="F509" s="42"/>
      <c r="G509" s="46" t="s">
        <v>34</v>
      </c>
      <c r="H509" t="e">
        <f t="shared" si="4"/>
        <v>#N/A</v>
      </c>
    </row>
    <row r="510" spans="1:8">
      <c r="A510" s="42"/>
      <c r="B510" s="42"/>
      <c r="C510" s="42"/>
      <c r="D510" s="60"/>
      <c r="E510" s="42"/>
      <c r="F510" s="42"/>
      <c r="G510" s="46" t="s">
        <v>34</v>
      </c>
      <c r="H510" t="e">
        <f t="shared" si="4"/>
        <v>#N/A</v>
      </c>
    </row>
    <row r="511" spans="1:8">
      <c r="A511" s="42"/>
      <c r="B511" s="42"/>
      <c r="C511" s="42"/>
      <c r="D511" s="60"/>
      <c r="E511" s="42"/>
      <c r="F511" s="42"/>
      <c r="G511" s="46" t="s">
        <v>34</v>
      </c>
      <c r="H511" t="e">
        <f t="shared" si="4"/>
        <v>#N/A</v>
      </c>
    </row>
    <row r="512" spans="1:8">
      <c r="A512" s="42"/>
      <c r="B512" s="42"/>
      <c r="C512" s="42"/>
      <c r="D512" s="60"/>
      <c r="E512" s="51"/>
      <c r="F512" s="42"/>
      <c r="G512" s="46" t="s">
        <v>34</v>
      </c>
      <c r="H512" t="e">
        <f t="shared" si="4"/>
        <v>#N/A</v>
      </c>
    </row>
    <row r="513" spans="1:8">
      <c r="A513" s="42"/>
      <c r="B513" s="42"/>
      <c r="C513" s="42"/>
      <c r="D513" s="60"/>
      <c r="E513" s="57"/>
      <c r="F513" s="42"/>
      <c r="G513" s="46" t="s">
        <v>34</v>
      </c>
      <c r="H513" t="e">
        <f t="shared" si="4"/>
        <v>#N/A</v>
      </c>
    </row>
    <row r="514" spans="1:8">
      <c r="A514" s="42"/>
      <c r="B514" s="42"/>
      <c r="C514" s="42"/>
      <c r="D514" s="60"/>
      <c r="E514" s="42"/>
      <c r="F514" s="42"/>
      <c r="G514" s="46" t="s">
        <v>34</v>
      </c>
      <c r="H514" t="e">
        <f t="shared" si="4"/>
        <v>#N/A</v>
      </c>
    </row>
    <row r="515" spans="1:8">
      <c r="A515" s="42"/>
      <c r="B515" s="42"/>
      <c r="C515" s="42"/>
      <c r="D515" s="60"/>
      <c r="E515" s="42"/>
      <c r="F515" s="42"/>
      <c r="G515" s="46" t="s">
        <v>34</v>
      </c>
      <c r="H515" t="e">
        <f t="shared" si="4"/>
        <v>#N/A</v>
      </c>
    </row>
    <row r="516" spans="1:8">
      <c r="A516" s="42"/>
      <c r="B516" s="42"/>
      <c r="C516" s="42"/>
      <c r="D516" s="60"/>
      <c r="E516" s="42"/>
      <c r="F516" s="42"/>
      <c r="G516" s="46" t="s">
        <v>34</v>
      </c>
      <c r="H516" t="e">
        <f t="shared" si="4"/>
        <v>#N/A</v>
      </c>
    </row>
    <row r="517" spans="1:8">
      <c r="A517" s="42"/>
      <c r="B517" s="42"/>
      <c r="C517" s="42"/>
      <c r="D517" s="60"/>
      <c r="E517" s="42"/>
      <c r="F517" s="42"/>
      <c r="G517" s="46" t="s">
        <v>34</v>
      </c>
      <c r="H517" t="e">
        <f t="shared" si="4"/>
        <v>#N/A</v>
      </c>
    </row>
    <row r="518" spans="1:8">
      <c r="A518" s="42"/>
      <c r="B518" s="42"/>
      <c r="C518" s="42"/>
      <c r="D518" s="60"/>
      <c r="E518" s="51"/>
      <c r="F518" s="42"/>
      <c r="G518" s="46" t="s">
        <v>34</v>
      </c>
      <c r="H518" t="e">
        <f t="shared" si="4"/>
        <v>#N/A</v>
      </c>
    </row>
    <row r="519" spans="1:8">
      <c r="A519" s="42"/>
      <c r="B519" s="42"/>
      <c r="C519" s="42"/>
      <c r="D519" s="60"/>
      <c r="E519" s="51"/>
      <c r="F519" s="42"/>
      <c r="G519" s="46" t="s">
        <v>34</v>
      </c>
      <c r="H519" t="e">
        <f t="shared" si="4"/>
        <v>#N/A</v>
      </c>
    </row>
    <row r="520" spans="1:8">
      <c r="A520" s="42"/>
      <c r="B520" s="42"/>
      <c r="C520" s="42"/>
      <c r="D520" s="60"/>
      <c r="E520" s="42"/>
      <c r="F520" s="42"/>
      <c r="G520" s="46" t="s">
        <v>34</v>
      </c>
      <c r="H520" t="e">
        <f t="shared" si="4"/>
        <v>#N/A</v>
      </c>
    </row>
    <row r="521" spans="1:8">
      <c r="A521" s="42"/>
      <c r="B521" s="42"/>
      <c r="C521" s="42"/>
      <c r="D521" s="60"/>
      <c r="E521" s="42"/>
      <c r="F521" s="42"/>
      <c r="G521" s="46" t="s">
        <v>34</v>
      </c>
      <c r="H521" t="e">
        <f t="shared" si="4"/>
        <v>#N/A</v>
      </c>
    </row>
    <row r="522" spans="1:8">
      <c r="A522" s="42"/>
      <c r="B522" s="42"/>
      <c r="C522" s="42"/>
      <c r="D522" s="60"/>
      <c r="E522" s="51"/>
      <c r="F522" s="42"/>
      <c r="G522" s="46" t="s">
        <v>34</v>
      </c>
      <c r="H522" t="e">
        <f t="shared" si="4"/>
        <v>#N/A</v>
      </c>
    </row>
    <row r="523" spans="1:8">
      <c r="A523" s="42"/>
      <c r="B523" s="42"/>
      <c r="C523" s="42"/>
      <c r="D523" s="60"/>
      <c r="E523" s="51"/>
      <c r="F523" s="42"/>
      <c r="G523" s="46" t="s">
        <v>34</v>
      </c>
      <c r="H523" t="e">
        <f t="shared" si="4"/>
        <v>#N/A</v>
      </c>
    </row>
    <row r="524" spans="1:8">
      <c r="A524" s="42"/>
      <c r="B524" s="42"/>
      <c r="C524" s="42"/>
      <c r="D524" s="60"/>
      <c r="E524" s="42"/>
      <c r="F524" s="42"/>
      <c r="G524" s="46" t="s">
        <v>34</v>
      </c>
      <c r="H524" t="e">
        <f t="shared" si="4"/>
        <v>#N/A</v>
      </c>
    </row>
    <row r="525" spans="1:8">
      <c r="A525" s="42"/>
      <c r="B525" s="42"/>
      <c r="C525" s="42"/>
      <c r="D525" s="60"/>
      <c r="E525" s="51"/>
      <c r="F525" s="42"/>
      <c r="G525" s="46" t="s">
        <v>34</v>
      </c>
      <c r="H525" t="e">
        <f t="shared" si="4"/>
        <v>#N/A</v>
      </c>
    </row>
    <row r="526" spans="1:8">
      <c r="A526" s="42"/>
      <c r="B526" s="42"/>
      <c r="C526" s="42"/>
      <c r="D526" s="60"/>
      <c r="E526" s="51"/>
      <c r="F526" s="42"/>
      <c r="G526" s="46" t="s">
        <v>34</v>
      </c>
      <c r="H526" t="e">
        <f t="shared" si="4"/>
        <v>#N/A</v>
      </c>
    </row>
    <row r="527" spans="1:8">
      <c r="A527" s="42"/>
      <c r="B527" s="42"/>
      <c r="C527" s="42"/>
      <c r="D527" s="60"/>
      <c r="E527" s="51"/>
      <c r="F527" s="42"/>
      <c r="G527" s="46" t="s">
        <v>34</v>
      </c>
      <c r="H527" t="e">
        <f t="shared" si="4"/>
        <v>#N/A</v>
      </c>
    </row>
    <row r="528" spans="1:8">
      <c r="A528" s="42"/>
      <c r="B528" s="42"/>
      <c r="C528" s="42"/>
      <c r="D528" s="60"/>
      <c r="E528" s="51"/>
      <c r="F528" s="42"/>
      <c r="G528" s="46" t="s">
        <v>34</v>
      </c>
      <c r="H528" t="e">
        <f t="shared" si="4"/>
        <v>#N/A</v>
      </c>
    </row>
    <row r="529" spans="1:8">
      <c r="A529" s="42"/>
      <c r="B529" s="42"/>
      <c r="C529" s="42"/>
      <c r="D529" s="60"/>
      <c r="E529" s="51"/>
      <c r="F529" s="42"/>
      <c r="G529" s="46" t="s">
        <v>34</v>
      </c>
      <c r="H529" t="e">
        <f t="shared" si="4"/>
        <v>#N/A</v>
      </c>
    </row>
    <row r="530" spans="1:8">
      <c r="A530" s="42"/>
      <c r="B530" s="42"/>
      <c r="C530" s="42"/>
      <c r="D530" s="60"/>
      <c r="E530" s="42"/>
      <c r="F530" s="42"/>
      <c r="G530" s="46" t="s">
        <v>34</v>
      </c>
      <c r="H530" t="e">
        <f t="shared" si="4"/>
        <v>#N/A</v>
      </c>
    </row>
    <row r="531" spans="1:8">
      <c r="A531" s="42"/>
      <c r="B531" s="42"/>
      <c r="C531" s="42"/>
      <c r="D531" s="60"/>
      <c r="E531" s="51"/>
      <c r="F531" s="42"/>
      <c r="G531" s="46" t="s">
        <v>34</v>
      </c>
      <c r="H531" t="e">
        <f t="shared" si="4"/>
        <v>#N/A</v>
      </c>
    </row>
    <row r="532" spans="1:8">
      <c r="A532" s="42"/>
      <c r="B532" s="42"/>
      <c r="C532" s="42"/>
      <c r="D532" s="60"/>
      <c r="E532" s="42"/>
      <c r="F532" s="42"/>
      <c r="G532" s="46" t="s">
        <v>34</v>
      </c>
      <c r="H532" t="e">
        <f t="shared" si="4"/>
        <v>#N/A</v>
      </c>
    </row>
    <row r="533" spans="1:8">
      <c r="A533" s="42"/>
      <c r="B533" s="42"/>
      <c r="C533" s="42"/>
      <c r="D533" s="60"/>
      <c r="E533" s="42"/>
      <c r="F533" s="42"/>
      <c r="G533" s="46" t="s">
        <v>34</v>
      </c>
      <c r="H533" t="e">
        <f t="shared" si="4"/>
        <v>#N/A</v>
      </c>
    </row>
    <row r="534" spans="1:8">
      <c r="A534" s="42"/>
      <c r="B534" s="42"/>
      <c r="C534" s="42"/>
      <c r="D534" s="60"/>
      <c r="E534" s="42"/>
      <c r="F534" s="42"/>
      <c r="G534" s="46" t="s">
        <v>34</v>
      </c>
      <c r="H534" t="e">
        <f t="shared" si="4"/>
        <v>#N/A</v>
      </c>
    </row>
    <row r="535" spans="1:8">
      <c r="A535" s="42"/>
      <c r="B535" s="42"/>
      <c r="C535" s="42"/>
      <c r="D535" s="60"/>
      <c r="E535" s="42"/>
      <c r="F535" s="42"/>
      <c r="G535" s="46" t="s">
        <v>34</v>
      </c>
      <c r="H535" t="e">
        <f t="shared" si="4"/>
        <v>#N/A</v>
      </c>
    </row>
    <row r="536" spans="1:8">
      <c r="A536" s="42"/>
      <c r="B536" s="42"/>
      <c r="C536" s="42"/>
      <c r="D536" s="60"/>
      <c r="E536" s="42"/>
      <c r="F536" s="42"/>
      <c r="G536" s="46" t="s">
        <v>34</v>
      </c>
      <c r="H536" t="e">
        <f t="shared" si="4"/>
        <v>#N/A</v>
      </c>
    </row>
    <row r="537" spans="1:8">
      <c r="A537" s="42"/>
      <c r="B537" s="42"/>
      <c r="C537" s="42"/>
      <c r="D537" s="60"/>
      <c r="E537" s="51"/>
      <c r="F537" s="42"/>
      <c r="G537" s="46" t="s">
        <v>34</v>
      </c>
      <c r="H537" t="e">
        <f t="shared" si="4"/>
        <v>#N/A</v>
      </c>
    </row>
    <row r="538" spans="1:8">
      <c r="A538" s="42"/>
      <c r="B538" s="42"/>
      <c r="C538" s="42"/>
      <c r="D538" s="60"/>
      <c r="E538" s="42"/>
      <c r="F538" s="42"/>
      <c r="G538" s="46" t="s">
        <v>34</v>
      </c>
      <c r="H538" t="e">
        <f t="shared" si="4"/>
        <v>#N/A</v>
      </c>
    </row>
    <row r="539" spans="1:8">
      <c r="A539" s="42"/>
      <c r="B539" s="42"/>
      <c r="C539" s="42"/>
      <c r="D539" s="60"/>
      <c r="E539" s="42"/>
      <c r="F539" s="42"/>
      <c r="G539" s="46" t="s">
        <v>34</v>
      </c>
      <c r="H539" t="e">
        <f t="shared" si="4"/>
        <v>#N/A</v>
      </c>
    </row>
    <row r="540" spans="1:8">
      <c r="A540" s="42"/>
      <c r="B540" s="42"/>
      <c r="C540" s="42"/>
      <c r="D540" s="60"/>
      <c r="E540" s="42"/>
      <c r="F540" s="42"/>
      <c r="G540" s="46" t="s">
        <v>34</v>
      </c>
      <c r="H540" t="e">
        <f t="shared" si="4"/>
        <v>#N/A</v>
      </c>
    </row>
    <row r="541" spans="1:8">
      <c r="A541" s="42"/>
      <c r="B541" s="42"/>
      <c r="C541" s="42"/>
      <c r="D541" s="60"/>
      <c r="E541" s="51"/>
      <c r="F541" s="42"/>
      <c r="G541" s="46" t="s">
        <v>34</v>
      </c>
      <c r="H541" t="e">
        <f t="shared" si="4"/>
        <v>#N/A</v>
      </c>
    </row>
    <row r="542" spans="1:8">
      <c r="A542" s="42"/>
      <c r="B542" s="42"/>
      <c r="C542" s="42"/>
      <c r="D542" s="60"/>
      <c r="E542" s="42"/>
      <c r="F542" s="42"/>
      <c r="G542" s="46" t="s">
        <v>34</v>
      </c>
      <c r="H542" t="e">
        <f t="shared" si="4"/>
        <v>#N/A</v>
      </c>
    </row>
    <row r="543" spans="1:8">
      <c r="A543" s="42"/>
      <c r="B543" s="42"/>
      <c r="C543" s="42"/>
      <c r="D543" s="60"/>
      <c r="E543" s="51"/>
      <c r="F543" s="42"/>
      <c r="G543" s="46" t="s">
        <v>34</v>
      </c>
      <c r="H543" t="e">
        <f t="shared" si="4"/>
        <v>#N/A</v>
      </c>
    </row>
    <row r="544" spans="1:8">
      <c r="A544" s="42"/>
      <c r="B544" s="42"/>
      <c r="C544" s="42"/>
      <c r="D544" s="60"/>
      <c r="E544" s="42"/>
      <c r="F544" s="42"/>
      <c r="G544" s="46" t="s">
        <v>34</v>
      </c>
      <c r="H544" t="e">
        <f t="shared" si="4"/>
        <v>#N/A</v>
      </c>
    </row>
    <row r="545" spans="1:8">
      <c r="A545" s="42"/>
      <c r="B545" s="42"/>
      <c r="C545" s="42"/>
      <c r="D545" s="60"/>
      <c r="E545" s="51"/>
      <c r="F545" s="42"/>
      <c r="G545" s="46" t="s">
        <v>34</v>
      </c>
      <c r="H545" t="e">
        <f t="shared" si="4"/>
        <v>#N/A</v>
      </c>
    </row>
    <row r="546" spans="1:8">
      <c r="A546" s="42"/>
      <c r="B546" s="42"/>
      <c r="C546" s="42"/>
      <c r="D546" s="60"/>
      <c r="E546" s="42"/>
      <c r="F546" s="42"/>
      <c r="G546" s="46" t="s">
        <v>34</v>
      </c>
      <c r="H546" t="e">
        <f t="shared" si="4"/>
        <v>#N/A</v>
      </c>
    </row>
    <row r="547" spans="1:8">
      <c r="A547" s="42"/>
      <c r="B547" s="42"/>
      <c r="C547" s="42"/>
      <c r="D547" s="60"/>
      <c r="E547" s="42"/>
      <c r="F547" s="42"/>
      <c r="G547" s="46" t="s">
        <v>34</v>
      </c>
      <c r="H547" t="e">
        <f t="shared" si="4"/>
        <v>#N/A</v>
      </c>
    </row>
    <row r="548" spans="1:8">
      <c r="A548" s="42"/>
      <c r="B548" s="42"/>
      <c r="C548" s="42"/>
      <c r="D548" s="60"/>
      <c r="E548" s="42"/>
      <c r="F548" s="42"/>
      <c r="G548" s="46" t="s">
        <v>34</v>
      </c>
      <c r="H548" t="e">
        <f t="shared" si="4"/>
        <v>#N/A</v>
      </c>
    </row>
    <row r="549" spans="1:8">
      <c r="A549" s="42"/>
      <c r="B549" s="42"/>
      <c r="C549" s="42"/>
      <c r="D549" s="60"/>
      <c r="E549" s="42"/>
      <c r="F549" s="42"/>
      <c r="G549" s="46" t="s">
        <v>34</v>
      </c>
      <c r="H549" t="e">
        <f t="shared" si="4"/>
        <v>#N/A</v>
      </c>
    </row>
    <row r="550" spans="1:8">
      <c r="A550" s="42"/>
      <c r="B550" s="42"/>
      <c r="C550" s="42"/>
      <c r="D550" s="60"/>
      <c r="E550" s="42"/>
      <c r="F550" s="42"/>
      <c r="G550" s="46" t="s">
        <v>34</v>
      </c>
      <c r="H550" t="e">
        <f t="shared" si="4"/>
        <v>#N/A</v>
      </c>
    </row>
    <row r="551" spans="1:8">
      <c r="A551" s="42"/>
      <c r="B551" s="42"/>
      <c r="C551" s="42"/>
      <c r="D551" s="60"/>
      <c r="E551" s="57"/>
      <c r="F551" s="42"/>
      <c r="G551" s="46" t="s">
        <v>34</v>
      </c>
      <c r="H551" t="e">
        <f t="shared" si="4"/>
        <v>#N/A</v>
      </c>
    </row>
    <row r="552" spans="1:8">
      <c r="A552" s="42"/>
      <c r="B552" s="42"/>
      <c r="C552" s="42"/>
      <c r="D552" s="60"/>
      <c r="E552" s="42"/>
      <c r="F552" s="42"/>
      <c r="G552" s="46" t="s">
        <v>34</v>
      </c>
      <c r="H552" t="e">
        <f t="shared" si="4"/>
        <v>#N/A</v>
      </c>
    </row>
    <row r="553" spans="1:8">
      <c r="A553" s="42"/>
      <c r="B553" s="42"/>
      <c r="C553" s="42"/>
      <c r="D553" s="60"/>
      <c r="E553" s="42"/>
      <c r="F553" s="42"/>
      <c r="G553" s="46" t="s">
        <v>34</v>
      </c>
      <c r="H553" t="e">
        <f t="shared" si="4"/>
        <v>#N/A</v>
      </c>
    </row>
    <row r="554" spans="1:8">
      <c r="A554" s="42"/>
      <c r="B554" s="42"/>
      <c r="C554" s="42"/>
      <c r="D554" s="60"/>
      <c r="E554" s="42"/>
      <c r="F554" s="42"/>
      <c r="G554" s="46" t="s">
        <v>34</v>
      </c>
      <c r="H554" t="e">
        <f t="shared" si="4"/>
        <v>#N/A</v>
      </c>
    </row>
    <row r="555" spans="1:8">
      <c r="A555" s="42"/>
      <c r="B555" s="42"/>
      <c r="C555" s="42"/>
      <c r="D555" s="60"/>
      <c r="E555" s="42"/>
      <c r="F555" s="42"/>
      <c r="G555" s="46" t="s">
        <v>34</v>
      </c>
      <c r="H555" t="e">
        <f t="shared" si="4"/>
        <v>#N/A</v>
      </c>
    </row>
    <row r="556" spans="1:8">
      <c r="A556" s="42"/>
      <c r="B556" s="42"/>
      <c r="C556" s="42"/>
      <c r="D556" s="60"/>
      <c r="E556" s="51"/>
      <c r="F556" s="42"/>
      <c r="G556" s="46" t="s">
        <v>34</v>
      </c>
      <c r="H556" t="e">
        <f t="shared" si="4"/>
        <v>#N/A</v>
      </c>
    </row>
    <row r="557" spans="1:8">
      <c r="A557" s="42"/>
      <c r="B557" s="42"/>
      <c r="C557" s="42"/>
      <c r="D557" s="60"/>
      <c r="E557" s="57"/>
      <c r="F557" s="42"/>
      <c r="G557" s="46" t="s">
        <v>34</v>
      </c>
      <c r="H557" t="e">
        <f t="shared" si="4"/>
        <v>#N/A</v>
      </c>
    </row>
    <row r="558" spans="1:8">
      <c r="A558" s="42"/>
      <c r="B558" s="42"/>
      <c r="C558" s="42"/>
      <c r="D558" s="60"/>
      <c r="E558" s="51"/>
      <c r="F558" s="42"/>
      <c r="G558" s="46" t="s">
        <v>34</v>
      </c>
      <c r="H558" t="e">
        <f t="shared" si="4"/>
        <v>#N/A</v>
      </c>
    </row>
    <row r="559" spans="1:8">
      <c r="A559" s="42"/>
      <c r="B559" s="42"/>
      <c r="C559" s="42"/>
      <c r="D559" s="60"/>
      <c r="E559" s="42"/>
      <c r="F559" s="42"/>
      <c r="G559" s="46" t="s">
        <v>34</v>
      </c>
      <c r="H559" t="e">
        <f t="shared" si="4"/>
        <v>#N/A</v>
      </c>
    </row>
    <row r="560" spans="1:8">
      <c r="A560" s="42"/>
      <c r="B560" s="42"/>
      <c r="C560" s="42"/>
      <c r="D560" s="60"/>
      <c r="E560" s="42"/>
      <c r="F560" s="42"/>
      <c r="G560" s="46" t="s">
        <v>34</v>
      </c>
      <c r="H560" t="e">
        <f t="shared" si="4"/>
        <v>#N/A</v>
      </c>
    </row>
    <row r="561" spans="1:8">
      <c r="A561" s="42"/>
      <c r="B561" s="42"/>
      <c r="C561" s="42"/>
      <c r="D561" s="60"/>
      <c r="E561" s="42"/>
      <c r="F561" s="42"/>
      <c r="G561" s="46" t="s">
        <v>34</v>
      </c>
      <c r="H561" t="e">
        <f t="shared" si="4"/>
        <v>#N/A</v>
      </c>
    </row>
    <row r="562" spans="1:8">
      <c r="A562" s="42"/>
      <c r="B562" s="42"/>
      <c r="C562" s="42"/>
      <c r="D562" s="60"/>
      <c r="E562" s="42"/>
      <c r="F562" s="42"/>
      <c r="G562" s="46" t="s">
        <v>34</v>
      </c>
      <c r="H562" t="e">
        <f t="shared" si="4"/>
        <v>#N/A</v>
      </c>
    </row>
    <row r="563" spans="1:8">
      <c r="A563" s="42"/>
      <c r="B563" s="42"/>
      <c r="C563" s="42"/>
      <c r="D563" s="60"/>
      <c r="E563" s="42"/>
      <c r="F563" s="42"/>
      <c r="G563" s="46" t="s">
        <v>34</v>
      </c>
      <c r="H563" t="e">
        <f t="shared" si="4"/>
        <v>#N/A</v>
      </c>
    </row>
    <row r="564" spans="1:8">
      <c r="A564" s="42"/>
      <c r="B564" s="42"/>
      <c r="C564" s="42"/>
      <c r="D564" s="60"/>
      <c r="E564" s="51"/>
      <c r="F564" s="42"/>
      <c r="G564" s="46" t="s">
        <v>34</v>
      </c>
      <c r="H564" t="e">
        <f t="shared" si="4"/>
        <v>#N/A</v>
      </c>
    </row>
    <row r="565" spans="1:8">
      <c r="A565" s="42"/>
      <c r="B565" s="42"/>
      <c r="C565" s="42"/>
      <c r="D565" s="60"/>
      <c r="E565" s="42"/>
      <c r="F565" s="42"/>
      <c r="G565" s="46" t="s">
        <v>34</v>
      </c>
      <c r="H565" t="e">
        <f t="shared" si="4"/>
        <v>#N/A</v>
      </c>
    </row>
    <row r="566" spans="1:8">
      <c r="A566" s="42"/>
      <c r="B566" s="42"/>
      <c r="C566" s="42"/>
      <c r="D566" s="60"/>
      <c r="E566" s="42"/>
      <c r="F566" s="42"/>
      <c r="G566" s="46" t="s">
        <v>34</v>
      </c>
      <c r="H566" t="e">
        <f t="shared" si="4"/>
        <v>#N/A</v>
      </c>
    </row>
    <row r="567" spans="1:8">
      <c r="A567" s="42"/>
      <c r="B567" s="42"/>
      <c r="C567" s="42"/>
      <c r="D567" s="60"/>
      <c r="E567" s="51"/>
      <c r="F567" s="42"/>
      <c r="G567" s="46" t="s">
        <v>34</v>
      </c>
      <c r="H567" t="e">
        <f t="shared" si="4"/>
        <v>#N/A</v>
      </c>
    </row>
    <row r="568" spans="1:8">
      <c r="A568" s="42"/>
      <c r="B568" s="42"/>
      <c r="C568" s="42"/>
      <c r="D568" s="60"/>
      <c r="E568" s="42"/>
      <c r="F568" s="42"/>
      <c r="G568" s="46" t="s">
        <v>34</v>
      </c>
      <c r="H568" t="e">
        <f t="shared" si="4"/>
        <v>#N/A</v>
      </c>
    </row>
    <row r="569" spans="1:8">
      <c r="A569" s="42"/>
      <c r="B569" s="42"/>
      <c r="C569" s="42"/>
      <c r="D569" s="60"/>
      <c r="E569" s="57"/>
      <c r="F569" s="42"/>
      <c r="G569" s="46" t="s">
        <v>34</v>
      </c>
      <c r="H569" t="e">
        <f t="shared" si="4"/>
        <v>#N/A</v>
      </c>
    </row>
    <row r="570" spans="1:8">
      <c r="A570" s="42"/>
      <c r="B570" s="42"/>
      <c r="C570" s="42"/>
      <c r="D570" s="60"/>
      <c r="E570" s="42"/>
      <c r="F570" s="42"/>
      <c r="G570" s="46" t="s">
        <v>34</v>
      </c>
      <c r="H570" t="e">
        <f t="shared" si="4"/>
        <v>#N/A</v>
      </c>
    </row>
    <row r="571" spans="1:8">
      <c r="A571" s="42"/>
      <c r="B571" s="42"/>
      <c r="C571" s="42"/>
      <c r="D571" s="60"/>
      <c r="E571" s="57"/>
      <c r="F571" s="42"/>
      <c r="G571" s="46" t="s">
        <v>34</v>
      </c>
      <c r="H571" t="e">
        <f t="shared" si="4"/>
        <v>#N/A</v>
      </c>
    </row>
    <row r="572" spans="1:8">
      <c r="A572" s="42"/>
      <c r="B572" s="42"/>
      <c r="C572" s="42"/>
      <c r="D572" s="60"/>
      <c r="E572" s="51"/>
      <c r="F572" s="42"/>
      <c r="G572" s="46" t="s">
        <v>34</v>
      </c>
      <c r="H572" t="e">
        <f t="shared" si="4"/>
        <v>#N/A</v>
      </c>
    </row>
    <row r="573" spans="1:8">
      <c r="A573" s="42"/>
      <c r="B573" s="42"/>
      <c r="C573" s="42"/>
      <c r="D573" s="60"/>
      <c r="E573" s="42"/>
      <c r="F573" s="42"/>
      <c r="G573" s="46" t="s">
        <v>34</v>
      </c>
      <c r="H573" t="e">
        <f t="shared" si="4"/>
        <v>#N/A</v>
      </c>
    </row>
    <row r="574" spans="1:8">
      <c r="A574" s="42"/>
      <c r="B574" s="42"/>
      <c r="C574" s="42"/>
      <c r="D574" s="60"/>
      <c r="E574" s="42"/>
      <c r="F574" s="42"/>
      <c r="G574" s="46" t="s">
        <v>34</v>
      </c>
      <c r="H574" t="e">
        <f t="shared" si="4"/>
        <v>#N/A</v>
      </c>
    </row>
    <row r="575" spans="1:8">
      <c r="A575" s="42"/>
      <c r="B575" s="42"/>
      <c r="C575" s="42"/>
      <c r="D575" s="60"/>
      <c r="E575" s="51"/>
      <c r="F575" s="42"/>
      <c r="G575" s="46" t="s">
        <v>34</v>
      </c>
      <c r="H575" t="e">
        <f t="shared" si="4"/>
        <v>#N/A</v>
      </c>
    </row>
    <row r="576" spans="1:8">
      <c r="A576" s="42"/>
      <c r="B576" s="42"/>
      <c r="C576" s="42"/>
      <c r="D576" s="60"/>
      <c r="E576" s="42"/>
      <c r="F576" s="42"/>
      <c r="G576" s="46" t="s">
        <v>34</v>
      </c>
      <c r="H576" t="e">
        <f t="shared" si="4"/>
        <v>#N/A</v>
      </c>
    </row>
    <row r="577" spans="1:8">
      <c r="A577" s="42"/>
      <c r="B577" s="42"/>
      <c r="C577" s="42"/>
      <c r="D577" s="60"/>
      <c r="E577" s="42"/>
      <c r="F577" s="42"/>
      <c r="G577" s="46" t="s">
        <v>34</v>
      </c>
      <c r="H577" t="e">
        <f t="shared" si="4"/>
        <v>#N/A</v>
      </c>
    </row>
    <row r="578" spans="1:8">
      <c r="A578" s="42"/>
      <c r="B578" s="42"/>
      <c r="C578" s="42"/>
      <c r="D578" s="60"/>
      <c r="E578" s="42"/>
      <c r="F578" s="42"/>
      <c r="G578" s="46" t="s">
        <v>34</v>
      </c>
      <c r="H578" t="e">
        <f t="shared" si="4"/>
        <v>#N/A</v>
      </c>
    </row>
    <row r="579" spans="1:8">
      <c r="A579" s="42"/>
      <c r="B579" s="42"/>
      <c r="C579" s="42"/>
      <c r="D579" s="60"/>
      <c r="E579" s="42"/>
      <c r="F579" s="42"/>
      <c r="G579" s="46" t="s">
        <v>34</v>
      </c>
      <c r="H579" t="e">
        <f t="shared" si="4"/>
        <v>#N/A</v>
      </c>
    </row>
    <row r="580" spans="1:8">
      <c r="A580" s="42"/>
      <c r="B580" s="42"/>
      <c r="C580" s="42"/>
      <c r="D580" s="60"/>
      <c r="E580" s="51"/>
      <c r="F580" s="42"/>
      <c r="G580" s="46" t="s">
        <v>34</v>
      </c>
      <c r="H580" t="e">
        <f t="shared" si="4"/>
        <v>#N/A</v>
      </c>
    </row>
    <row r="581" spans="1:8">
      <c r="A581" s="42"/>
      <c r="B581" s="42"/>
      <c r="C581" s="42"/>
      <c r="D581" s="60"/>
      <c r="E581" s="42"/>
      <c r="F581" s="42"/>
      <c r="G581" s="46" t="s">
        <v>34</v>
      </c>
      <c r="H581" t="e">
        <f t="shared" si="4"/>
        <v>#N/A</v>
      </c>
    </row>
    <row r="582" spans="1:8">
      <c r="A582" s="42"/>
      <c r="B582" s="42"/>
      <c r="C582" s="42"/>
      <c r="D582" s="60"/>
      <c r="E582" s="42"/>
      <c r="F582" s="42"/>
      <c r="G582" s="46" t="s">
        <v>34</v>
      </c>
      <c r="H582" t="e">
        <f t="shared" si="4"/>
        <v>#N/A</v>
      </c>
    </row>
    <row r="583" spans="1:8">
      <c r="A583" s="42"/>
      <c r="B583" s="42"/>
      <c r="C583" s="42"/>
      <c r="D583" s="60"/>
      <c r="E583" s="57"/>
      <c r="F583" s="42"/>
      <c r="G583" s="46" t="s">
        <v>34</v>
      </c>
      <c r="H583" t="e">
        <f t="shared" si="4"/>
        <v>#N/A</v>
      </c>
    </row>
    <row r="584" spans="1:8">
      <c r="A584" s="42"/>
      <c r="B584" s="42"/>
      <c r="C584" s="42"/>
      <c r="D584" s="60"/>
      <c r="E584" s="42"/>
      <c r="F584" s="42"/>
      <c r="G584" s="46" t="s">
        <v>34</v>
      </c>
      <c r="H584" t="e">
        <f t="shared" si="4"/>
        <v>#N/A</v>
      </c>
    </row>
    <row r="585" spans="1:8">
      <c r="A585" s="42"/>
      <c r="B585" s="42"/>
      <c r="C585" s="42"/>
      <c r="D585" s="60"/>
      <c r="E585" s="42"/>
      <c r="F585" s="42"/>
      <c r="G585" s="46" t="s">
        <v>34</v>
      </c>
      <c r="H585" t="e">
        <f t="shared" si="4"/>
        <v>#N/A</v>
      </c>
    </row>
    <row r="586" spans="1:8">
      <c r="A586" s="42"/>
      <c r="B586" s="42"/>
      <c r="C586" s="42"/>
      <c r="D586" s="60"/>
      <c r="E586" s="42"/>
      <c r="F586" s="42"/>
      <c r="G586" s="46" t="s">
        <v>34</v>
      </c>
      <c r="H586" t="e">
        <f t="shared" si="4"/>
        <v>#N/A</v>
      </c>
    </row>
    <row r="587" spans="1:8">
      <c r="A587" s="42"/>
      <c r="B587" s="42"/>
      <c r="C587" s="42"/>
      <c r="D587" s="60"/>
      <c r="E587" s="51"/>
      <c r="F587" s="42"/>
      <c r="G587" s="46" t="s">
        <v>34</v>
      </c>
      <c r="H587" t="e">
        <f t="shared" si="4"/>
        <v>#N/A</v>
      </c>
    </row>
    <row r="588" spans="1:8">
      <c r="A588" s="42"/>
      <c r="B588" s="42"/>
      <c r="C588" s="42"/>
      <c r="D588" s="60"/>
      <c r="E588" s="42"/>
      <c r="F588" s="42"/>
      <c r="G588" s="46" t="s">
        <v>34</v>
      </c>
      <c r="H588" t="e">
        <f t="shared" si="4"/>
        <v>#N/A</v>
      </c>
    </row>
    <row r="589" spans="1:8">
      <c r="A589" s="42"/>
      <c r="B589" s="42"/>
      <c r="C589" s="42"/>
      <c r="D589" s="60"/>
      <c r="E589" s="51"/>
      <c r="F589" s="42"/>
      <c r="G589" s="46" t="s">
        <v>34</v>
      </c>
      <c r="H589" t="e">
        <f t="shared" si="4"/>
        <v>#N/A</v>
      </c>
    </row>
    <row r="590" spans="1:8">
      <c r="A590" s="42"/>
      <c r="B590" s="42"/>
      <c r="C590" s="42"/>
      <c r="D590" s="60"/>
      <c r="E590" s="42"/>
      <c r="F590" s="42"/>
      <c r="G590" s="46" t="s">
        <v>34</v>
      </c>
      <c r="H590" t="e">
        <f t="shared" si="4"/>
        <v>#N/A</v>
      </c>
    </row>
    <row r="591" spans="1:8">
      <c r="A591" s="42"/>
      <c r="B591" s="42"/>
      <c r="C591" s="42"/>
      <c r="D591" s="60"/>
      <c r="E591" s="51"/>
      <c r="F591" s="42"/>
      <c r="G591" s="46" t="s">
        <v>34</v>
      </c>
      <c r="H591" t="e">
        <f t="shared" si="4"/>
        <v>#N/A</v>
      </c>
    </row>
    <row r="592" spans="1:8">
      <c r="A592" s="42"/>
      <c r="B592" s="42"/>
      <c r="C592" s="42"/>
      <c r="D592" s="60"/>
      <c r="E592" s="51"/>
      <c r="F592" s="42"/>
      <c r="G592" s="46" t="s">
        <v>34</v>
      </c>
      <c r="H592" t="e">
        <f t="shared" si="4"/>
        <v>#N/A</v>
      </c>
    </row>
    <row r="593" spans="1:8">
      <c r="A593" s="42"/>
      <c r="B593" s="42"/>
      <c r="C593" s="42"/>
      <c r="D593" s="60"/>
      <c r="E593" s="42"/>
      <c r="F593" s="42"/>
      <c r="G593" s="46" t="s">
        <v>34</v>
      </c>
      <c r="H593" t="e">
        <f t="shared" si="4"/>
        <v>#N/A</v>
      </c>
    </row>
    <row r="594" spans="1:8">
      <c r="A594" s="42"/>
      <c r="B594" s="42"/>
      <c r="C594" s="42"/>
      <c r="D594" s="60"/>
      <c r="E594" s="42"/>
      <c r="F594" s="42"/>
      <c r="G594" s="46" t="s">
        <v>34</v>
      </c>
      <c r="H594" t="e">
        <f t="shared" si="4"/>
        <v>#N/A</v>
      </c>
    </row>
    <row r="595" spans="1:8">
      <c r="A595" s="42"/>
      <c r="B595" s="42"/>
      <c r="C595" s="42"/>
      <c r="D595" s="60"/>
      <c r="E595" s="42"/>
      <c r="F595" s="42"/>
      <c r="G595" s="46" t="s">
        <v>34</v>
      </c>
      <c r="H595" t="e">
        <f t="shared" si="4"/>
        <v>#N/A</v>
      </c>
    </row>
    <row r="596" spans="1:8">
      <c r="A596" s="42"/>
      <c r="B596" s="42"/>
      <c r="C596" s="42"/>
      <c r="D596" s="60"/>
      <c r="E596" s="42"/>
      <c r="F596" s="42"/>
      <c r="G596" s="46" t="s">
        <v>34</v>
      </c>
      <c r="H596" t="e">
        <f t="shared" si="4"/>
        <v>#N/A</v>
      </c>
    </row>
    <row r="597" spans="1:8">
      <c r="A597" s="42"/>
      <c r="B597" s="42"/>
      <c r="C597" s="42"/>
      <c r="D597" s="60"/>
      <c r="E597" s="51"/>
      <c r="F597" s="42"/>
      <c r="G597" s="46" t="s">
        <v>34</v>
      </c>
      <c r="H597" t="e">
        <f t="shared" si="4"/>
        <v>#N/A</v>
      </c>
    </row>
    <row r="598" spans="1:8">
      <c r="A598" s="42"/>
      <c r="B598" s="42"/>
      <c r="C598" s="42"/>
      <c r="D598" s="60"/>
      <c r="E598" s="42"/>
      <c r="F598" s="42"/>
      <c r="G598" s="46" t="s">
        <v>34</v>
      </c>
      <c r="H598" t="e">
        <f t="shared" si="4"/>
        <v>#N/A</v>
      </c>
    </row>
    <row r="599" spans="1:8">
      <c r="A599" s="42"/>
      <c r="B599" s="42"/>
      <c r="C599" s="42"/>
      <c r="D599" s="60"/>
      <c r="E599" s="42"/>
      <c r="F599" s="42"/>
      <c r="G599" s="46" t="s">
        <v>34</v>
      </c>
      <c r="H599" t="e">
        <f t="shared" si="4"/>
        <v>#N/A</v>
      </c>
    </row>
    <row r="600" spans="1:8">
      <c r="A600" s="42"/>
      <c r="B600" s="42"/>
      <c r="C600" s="42"/>
      <c r="D600" s="60"/>
      <c r="E600" s="42"/>
      <c r="F600" s="42"/>
      <c r="G600" s="46" t="s">
        <v>34</v>
      </c>
      <c r="H600" t="e">
        <f t="shared" si="4"/>
        <v>#N/A</v>
      </c>
    </row>
    <row r="601" spans="1:8">
      <c r="A601" s="42"/>
      <c r="B601" s="42"/>
      <c r="C601" s="42"/>
      <c r="D601" s="60"/>
      <c r="E601" s="51"/>
      <c r="F601" s="42"/>
      <c r="G601" s="46" t="s">
        <v>34</v>
      </c>
      <c r="H601" t="e">
        <f t="shared" si="4"/>
        <v>#N/A</v>
      </c>
    </row>
    <row r="602" spans="1:8">
      <c r="A602" s="42"/>
      <c r="B602" s="42"/>
      <c r="C602" s="42"/>
      <c r="D602" s="60"/>
      <c r="E602" s="51"/>
      <c r="F602" s="42"/>
      <c r="G602" s="46" t="s">
        <v>34</v>
      </c>
      <c r="H602" t="e">
        <f t="shared" si="4"/>
        <v>#N/A</v>
      </c>
    </row>
    <row r="603" spans="1:8">
      <c r="A603" s="42"/>
      <c r="B603" s="42"/>
      <c r="C603" s="42"/>
      <c r="D603" s="60"/>
      <c r="E603" s="42"/>
      <c r="F603" s="42"/>
      <c r="G603" s="46" t="s">
        <v>34</v>
      </c>
      <c r="H603" t="e">
        <f t="shared" si="4"/>
        <v>#N/A</v>
      </c>
    </row>
    <row r="604" spans="1:8">
      <c r="A604" s="42"/>
      <c r="B604" s="42"/>
      <c r="C604" s="42"/>
      <c r="D604" s="60"/>
      <c r="E604" s="42"/>
      <c r="F604" s="42"/>
      <c r="G604" s="46" t="s">
        <v>34</v>
      </c>
      <c r="H604" t="e">
        <f t="shared" si="4"/>
        <v>#N/A</v>
      </c>
    </row>
    <row r="605" spans="1:8">
      <c r="A605" s="42"/>
      <c r="B605" s="42"/>
      <c r="C605" s="42"/>
      <c r="D605" s="60"/>
      <c r="E605" s="42"/>
      <c r="F605" s="42"/>
      <c r="G605" s="46" t="s">
        <v>34</v>
      </c>
      <c r="H605" t="e">
        <f t="shared" si="4"/>
        <v>#N/A</v>
      </c>
    </row>
    <row r="606" spans="1:8">
      <c r="A606" s="42"/>
      <c r="B606" s="42"/>
      <c r="C606" s="42"/>
      <c r="D606" s="60"/>
      <c r="E606" s="42"/>
      <c r="F606" s="42"/>
      <c r="G606" s="46" t="s">
        <v>34</v>
      </c>
      <c r="H606" t="e">
        <f t="shared" si="4"/>
        <v>#N/A</v>
      </c>
    </row>
    <row r="607" spans="1:8">
      <c r="A607" s="42"/>
      <c r="B607" s="42"/>
      <c r="C607" s="42"/>
      <c r="D607" s="60"/>
      <c r="E607" s="51"/>
      <c r="F607" s="42"/>
      <c r="G607" s="46" t="s">
        <v>34</v>
      </c>
      <c r="H607" t="e">
        <f t="shared" si="4"/>
        <v>#N/A</v>
      </c>
    </row>
    <row r="608" spans="1:8">
      <c r="A608" s="42"/>
      <c r="B608" s="42"/>
      <c r="C608" s="42"/>
      <c r="D608" s="60"/>
      <c r="E608" s="42"/>
      <c r="F608" s="42"/>
      <c r="G608" s="46" t="s">
        <v>34</v>
      </c>
      <c r="H608" t="e">
        <f t="shared" si="4"/>
        <v>#N/A</v>
      </c>
    </row>
    <row r="609" spans="1:8">
      <c r="A609" s="42"/>
      <c r="B609" s="42"/>
      <c r="C609" s="42"/>
      <c r="D609" s="60"/>
      <c r="E609" s="42"/>
      <c r="F609" s="42"/>
      <c r="G609" s="46" t="s">
        <v>34</v>
      </c>
      <c r="H609" t="e">
        <f t="shared" si="4"/>
        <v>#N/A</v>
      </c>
    </row>
    <row r="610" spans="1:8">
      <c r="A610" s="42"/>
      <c r="B610" s="42"/>
      <c r="C610" s="42"/>
      <c r="D610" s="60"/>
      <c r="E610" s="42"/>
      <c r="F610" s="42"/>
      <c r="G610" s="46" t="s">
        <v>34</v>
      </c>
      <c r="H610" t="e">
        <f t="shared" si="4"/>
        <v>#N/A</v>
      </c>
    </row>
    <row r="611" spans="1:8">
      <c r="A611" s="42"/>
      <c r="B611" s="42"/>
      <c r="C611" s="42"/>
      <c r="D611" s="60"/>
      <c r="E611" s="42"/>
      <c r="F611" s="42"/>
      <c r="G611" s="46" t="s">
        <v>34</v>
      </c>
      <c r="H611" t="e">
        <f t="shared" si="4"/>
        <v>#N/A</v>
      </c>
    </row>
    <row r="612" spans="1:8">
      <c r="A612" s="42"/>
      <c r="B612" s="42"/>
      <c r="C612" s="42"/>
      <c r="D612" s="60"/>
      <c r="E612" s="42"/>
      <c r="F612" s="42"/>
      <c r="G612" s="46" t="s">
        <v>34</v>
      </c>
      <c r="H612" t="e">
        <f t="shared" si="4"/>
        <v>#N/A</v>
      </c>
    </row>
    <row r="613" spans="1:8">
      <c r="A613" s="42"/>
      <c r="B613" s="42"/>
      <c r="C613" s="42"/>
      <c r="D613" s="60"/>
      <c r="E613" s="42"/>
      <c r="F613" s="42"/>
      <c r="G613" s="46" t="s">
        <v>34</v>
      </c>
      <c r="H613" t="e">
        <f t="shared" si="4"/>
        <v>#N/A</v>
      </c>
    </row>
    <row r="614" spans="1:8">
      <c r="A614" s="42"/>
      <c r="B614" s="42"/>
      <c r="C614" s="42"/>
      <c r="D614" s="60"/>
      <c r="E614" s="42"/>
      <c r="F614" s="42"/>
      <c r="G614" s="46" t="s">
        <v>34</v>
      </c>
      <c r="H614" t="e">
        <f t="shared" si="4"/>
        <v>#N/A</v>
      </c>
    </row>
    <row r="615" spans="1:8">
      <c r="A615" s="42"/>
      <c r="B615" s="42"/>
      <c r="C615" s="42"/>
      <c r="D615" s="60"/>
      <c r="E615" s="42"/>
      <c r="F615" s="42"/>
      <c r="G615" s="46" t="s">
        <v>34</v>
      </c>
      <c r="H615" t="e">
        <f t="shared" si="4"/>
        <v>#N/A</v>
      </c>
    </row>
    <row r="616" spans="1:8">
      <c r="A616" s="42"/>
      <c r="B616" s="42"/>
      <c r="C616" s="42"/>
      <c r="D616" s="60"/>
      <c r="E616" s="42"/>
      <c r="F616" s="42"/>
      <c r="G616" s="46" t="s">
        <v>34</v>
      </c>
      <c r="H616" t="e">
        <f t="shared" si="4"/>
        <v>#N/A</v>
      </c>
    </row>
    <row r="617" spans="1:8">
      <c r="A617" s="42"/>
      <c r="B617" s="42"/>
      <c r="C617" s="42"/>
      <c r="D617" s="60"/>
      <c r="E617" s="42"/>
      <c r="F617" s="42"/>
      <c r="G617" s="46" t="s">
        <v>34</v>
      </c>
      <c r="H617" t="e">
        <f t="shared" si="4"/>
        <v>#N/A</v>
      </c>
    </row>
    <row r="618" spans="1:8">
      <c r="A618" s="42"/>
      <c r="B618" s="42"/>
      <c r="C618" s="42"/>
      <c r="D618" s="60"/>
      <c r="E618" s="51"/>
      <c r="F618" s="42"/>
      <c r="G618" s="46" t="s">
        <v>34</v>
      </c>
      <c r="H618" t="e">
        <f t="shared" si="4"/>
        <v>#N/A</v>
      </c>
    </row>
    <row r="619" spans="1:8">
      <c r="A619" s="42"/>
      <c r="B619" s="42"/>
      <c r="C619" s="42"/>
      <c r="D619" s="60"/>
      <c r="E619" s="42"/>
      <c r="F619" s="42"/>
      <c r="G619" s="46" t="s">
        <v>34</v>
      </c>
      <c r="H619" t="e">
        <f t="shared" si="4"/>
        <v>#N/A</v>
      </c>
    </row>
    <row r="620" spans="1:8">
      <c r="A620" s="42"/>
      <c r="B620" s="42"/>
      <c r="C620" s="42"/>
      <c r="D620" s="60"/>
      <c r="E620" s="51"/>
      <c r="F620" s="42"/>
      <c r="G620" s="46" t="s">
        <v>34</v>
      </c>
      <c r="H620" t="e">
        <f t="shared" si="4"/>
        <v>#N/A</v>
      </c>
    </row>
    <row r="621" spans="1:8">
      <c r="A621" s="42"/>
      <c r="B621" s="42"/>
      <c r="C621" s="42"/>
      <c r="D621" s="60"/>
      <c r="E621" s="51"/>
      <c r="F621" s="42"/>
      <c r="G621" s="46" t="s">
        <v>34</v>
      </c>
      <c r="H621" t="e">
        <f t="shared" si="4"/>
        <v>#N/A</v>
      </c>
    </row>
    <row r="622" spans="1:8">
      <c r="A622" s="42"/>
      <c r="B622" s="42"/>
      <c r="C622" s="42"/>
      <c r="D622" s="60"/>
      <c r="E622" s="42"/>
      <c r="F622" s="42"/>
      <c r="G622" s="46" t="s">
        <v>34</v>
      </c>
      <c r="H622" t="e">
        <f t="shared" si="4"/>
        <v>#N/A</v>
      </c>
    </row>
    <row r="623" spans="1:8">
      <c r="A623" s="42"/>
      <c r="B623" s="42"/>
      <c r="C623" s="42"/>
      <c r="D623" s="60"/>
      <c r="E623" s="51"/>
      <c r="F623" s="42"/>
      <c r="G623" s="46" t="s">
        <v>34</v>
      </c>
      <c r="H623" t="e">
        <f t="shared" si="4"/>
        <v>#N/A</v>
      </c>
    </row>
    <row r="624" spans="1:8">
      <c r="A624" s="42"/>
      <c r="B624" s="42"/>
      <c r="C624" s="42"/>
      <c r="D624" s="60"/>
      <c r="E624" s="42"/>
      <c r="F624" s="42"/>
      <c r="G624" s="46" t="s">
        <v>34</v>
      </c>
      <c r="H624" t="e">
        <f t="shared" si="4"/>
        <v>#N/A</v>
      </c>
    </row>
    <row r="625" spans="1:8">
      <c r="A625" s="42"/>
      <c r="B625" s="42"/>
      <c r="C625" s="42"/>
      <c r="D625" s="60"/>
      <c r="E625" s="42"/>
      <c r="F625" s="42"/>
      <c r="G625" s="46" t="s">
        <v>34</v>
      </c>
      <c r="H625" t="e">
        <f t="shared" si="4"/>
        <v>#N/A</v>
      </c>
    </row>
    <row r="626" spans="1:8">
      <c r="A626" s="42"/>
      <c r="B626" s="42"/>
      <c r="C626" s="42"/>
      <c r="D626" s="60"/>
      <c r="E626" s="42"/>
      <c r="F626" s="42"/>
      <c r="G626" s="46" t="s">
        <v>34</v>
      </c>
      <c r="H626" t="e">
        <f t="shared" si="4"/>
        <v>#N/A</v>
      </c>
    </row>
    <row r="627" spans="1:8">
      <c r="A627" s="42"/>
      <c r="B627" s="42"/>
      <c r="C627" s="42"/>
      <c r="D627" s="60"/>
      <c r="E627" s="42"/>
      <c r="F627" s="42"/>
      <c r="G627" s="46" t="s">
        <v>34</v>
      </c>
      <c r="H627" t="e">
        <f t="shared" si="4"/>
        <v>#N/A</v>
      </c>
    </row>
    <row r="628" spans="1:8">
      <c r="A628" s="42"/>
      <c r="B628" s="42"/>
      <c r="C628" s="42"/>
      <c r="D628" s="60"/>
      <c r="E628" s="42"/>
      <c r="F628" s="42"/>
      <c r="G628" s="46" t="s">
        <v>34</v>
      </c>
      <c r="H628" t="e">
        <f t="shared" si="4"/>
        <v>#N/A</v>
      </c>
    </row>
    <row r="629" spans="1:8">
      <c r="A629" s="42"/>
      <c r="B629" s="42"/>
      <c r="C629" s="42"/>
      <c r="D629" s="60"/>
      <c r="E629" s="42"/>
      <c r="F629" s="42"/>
      <c r="G629" s="46" t="s">
        <v>34</v>
      </c>
      <c r="H629" t="e">
        <f t="shared" si="4"/>
        <v>#N/A</v>
      </c>
    </row>
    <row r="630" spans="1:8">
      <c r="A630" s="42"/>
      <c r="B630" s="42"/>
      <c r="C630" s="42"/>
      <c r="D630" s="60"/>
      <c r="E630" s="42"/>
      <c r="F630" s="42"/>
      <c r="G630" s="46" t="s">
        <v>34</v>
      </c>
      <c r="H630" t="e">
        <f t="shared" si="4"/>
        <v>#N/A</v>
      </c>
    </row>
    <row r="631" spans="1:8">
      <c r="A631" s="42"/>
      <c r="B631" s="42"/>
      <c r="C631" s="42"/>
      <c r="D631" s="60"/>
      <c r="E631" s="51"/>
      <c r="F631" s="42"/>
      <c r="G631" s="46" t="s">
        <v>34</v>
      </c>
      <c r="H631" t="e">
        <f t="shared" si="4"/>
        <v>#N/A</v>
      </c>
    </row>
    <row r="632" spans="1:8">
      <c r="A632" s="42"/>
      <c r="B632" s="42"/>
      <c r="C632" s="42"/>
      <c r="D632" s="60"/>
      <c r="E632" s="51"/>
      <c r="F632" s="42"/>
      <c r="G632" s="46" t="s">
        <v>34</v>
      </c>
      <c r="H632" t="e">
        <f t="shared" si="4"/>
        <v>#N/A</v>
      </c>
    </row>
    <row r="633" spans="1:8">
      <c r="A633" s="42"/>
      <c r="B633" s="42"/>
      <c r="C633" s="42"/>
      <c r="D633" s="60"/>
      <c r="E633" s="51"/>
      <c r="F633" s="42"/>
      <c r="G633" s="46" t="s">
        <v>34</v>
      </c>
      <c r="H633" t="e">
        <f t="shared" si="4"/>
        <v>#N/A</v>
      </c>
    </row>
    <row r="634" spans="1:8">
      <c r="A634" s="42"/>
      <c r="B634" s="42"/>
      <c r="C634" s="42"/>
      <c r="D634" s="60"/>
      <c r="E634" s="42"/>
      <c r="F634" s="42"/>
      <c r="G634" s="46" t="s">
        <v>34</v>
      </c>
      <c r="H634" t="e">
        <f t="shared" si="4"/>
        <v>#N/A</v>
      </c>
    </row>
    <row r="635" spans="1:8">
      <c r="A635" s="42"/>
      <c r="B635" s="42"/>
      <c r="C635" s="42"/>
      <c r="D635" s="60"/>
      <c r="E635" s="51"/>
      <c r="F635" s="42"/>
      <c r="G635" s="46" t="s">
        <v>34</v>
      </c>
      <c r="H635" t="e">
        <f t="shared" si="4"/>
        <v>#N/A</v>
      </c>
    </row>
    <row r="636" spans="1:8">
      <c r="A636" s="42"/>
      <c r="B636" s="42"/>
      <c r="C636" s="42"/>
      <c r="D636" s="60"/>
      <c r="E636" s="42"/>
      <c r="F636" s="42"/>
      <c r="G636" s="46" t="s">
        <v>34</v>
      </c>
      <c r="H636" t="e">
        <f t="shared" si="4"/>
        <v>#N/A</v>
      </c>
    </row>
    <row r="637" spans="1:8">
      <c r="A637" s="42"/>
      <c r="B637" s="42"/>
      <c r="C637" s="42"/>
      <c r="D637" s="60"/>
      <c r="E637" s="42"/>
      <c r="F637" s="42"/>
      <c r="G637" s="46" t="s">
        <v>34</v>
      </c>
      <c r="H637" t="e">
        <f t="shared" si="4"/>
        <v>#N/A</v>
      </c>
    </row>
    <row r="638" spans="1:8">
      <c r="A638" s="42"/>
      <c r="B638" s="42"/>
      <c r="C638" s="42"/>
      <c r="D638" s="60"/>
      <c r="E638" s="51"/>
      <c r="F638" s="42"/>
      <c r="G638" s="46" t="s">
        <v>34</v>
      </c>
      <c r="H638" t="e">
        <f t="shared" si="4"/>
        <v>#N/A</v>
      </c>
    </row>
    <row r="639" spans="1:8">
      <c r="A639" s="42"/>
      <c r="B639" s="42"/>
      <c r="C639" s="42"/>
      <c r="D639" s="60"/>
      <c r="E639" s="51"/>
      <c r="F639" s="42"/>
      <c r="G639" s="46" t="s">
        <v>34</v>
      </c>
      <c r="H639" t="e">
        <f t="shared" si="4"/>
        <v>#N/A</v>
      </c>
    </row>
    <row r="640" spans="1:8">
      <c r="A640" s="42"/>
      <c r="B640" s="42"/>
      <c r="C640" s="42"/>
      <c r="D640" s="60"/>
      <c r="E640" s="42"/>
      <c r="F640" s="42"/>
      <c r="G640" s="46" t="s">
        <v>34</v>
      </c>
      <c r="H640" t="e">
        <f t="shared" si="4"/>
        <v>#N/A</v>
      </c>
    </row>
    <row r="641" spans="1:8">
      <c r="A641" s="42"/>
      <c r="B641" s="42"/>
      <c r="C641" s="42"/>
      <c r="D641" s="60"/>
      <c r="E641" s="42"/>
      <c r="F641" s="42"/>
      <c r="G641" s="46" t="s">
        <v>34</v>
      </c>
      <c r="H641" t="e">
        <f t="shared" si="4"/>
        <v>#N/A</v>
      </c>
    </row>
    <row r="642" spans="1:8">
      <c r="A642" s="42"/>
      <c r="B642" s="42"/>
      <c r="C642" s="42"/>
      <c r="D642" s="60"/>
      <c r="E642" s="42"/>
      <c r="F642" s="42"/>
      <c r="G642" s="46" t="s">
        <v>34</v>
      </c>
      <c r="H642" t="e">
        <f t="shared" si="4"/>
        <v>#N/A</v>
      </c>
    </row>
    <row r="643" spans="1:8">
      <c r="A643" s="42"/>
      <c r="B643" s="42"/>
      <c r="C643" s="42"/>
      <c r="D643" s="60"/>
      <c r="E643" s="42"/>
      <c r="F643" s="42"/>
      <c r="G643" s="46" t="s">
        <v>34</v>
      </c>
      <c r="H643" t="e">
        <f t="shared" si="4"/>
        <v>#N/A</v>
      </c>
    </row>
    <row r="644" spans="1:8">
      <c r="A644" s="42"/>
      <c r="B644" s="42"/>
      <c r="C644" s="42"/>
      <c r="D644" s="60"/>
      <c r="E644" s="51"/>
      <c r="F644" s="42"/>
      <c r="G644" s="46" t="s">
        <v>34</v>
      </c>
      <c r="H644" t="e">
        <f t="shared" si="4"/>
        <v>#N/A</v>
      </c>
    </row>
    <row r="645" spans="1:8">
      <c r="A645" s="42"/>
      <c r="B645" s="42"/>
      <c r="C645" s="42"/>
      <c r="D645" s="60"/>
      <c r="E645" s="42"/>
      <c r="F645" s="42"/>
      <c r="G645" s="46" t="s">
        <v>34</v>
      </c>
      <c r="H645" t="e">
        <f t="shared" si="4"/>
        <v>#N/A</v>
      </c>
    </row>
    <row r="646" spans="1:8">
      <c r="A646" s="42"/>
      <c r="B646" s="42"/>
      <c r="C646" s="42"/>
      <c r="D646" s="60"/>
      <c r="E646" s="51"/>
      <c r="F646" s="42"/>
      <c r="G646" s="46" t="s">
        <v>34</v>
      </c>
      <c r="H646" t="e">
        <f t="shared" si="4"/>
        <v>#N/A</v>
      </c>
    </row>
    <row r="647" spans="1:8">
      <c r="A647" s="42"/>
      <c r="B647" s="42"/>
      <c r="C647" s="42"/>
      <c r="D647" s="60"/>
      <c r="E647" s="42"/>
      <c r="F647" s="42"/>
      <c r="G647" s="46" t="s">
        <v>34</v>
      </c>
      <c r="H647" t="e">
        <f t="shared" si="4"/>
        <v>#N/A</v>
      </c>
    </row>
    <row r="648" spans="1:8">
      <c r="A648" s="42"/>
      <c r="B648" s="42"/>
      <c r="C648" s="42"/>
      <c r="D648" s="60"/>
      <c r="E648" s="42"/>
      <c r="F648" s="42"/>
      <c r="G648" s="46" t="s">
        <v>34</v>
      </c>
      <c r="H648" t="e">
        <f t="shared" si="4"/>
        <v>#N/A</v>
      </c>
    </row>
    <row r="649" spans="1:8">
      <c r="A649" s="42"/>
      <c r="B649" s="42"/>
      <c r="C649" s="42"/>
      <c r="D649" s="60"/>
      <c r="E649" s="51"/>
      <c r="F649" s="42"/>
      <c r="G649" s="46" t="s">
        <v>34</v>
      </c>
      <c r="H649" t="e">
        <f t="shared" si="4"/>
        <v>#N/A</v>
      </c>
    </row>
    <row r="650" spans="1:8">
      <c r="A650" s="42"/>
      <c r="B650" s="42"/>
      <c r="C650" s="42"/>
      <c r="D650" s="60"/>
      <c r="E650" s="51"/>
      <c r="F650" s="42"/>
      <c r="G650" s="46" t="s">
        <v>34</v>
      </c>
      <c r="H650" t="e">
        <f t="shared" si="4"/>
        <v>#N/A</v>
      </c>
    </row>
    <row r="651" spans="1:8">
      <c r="A651" s="42"/>
      <c r="B651" s="42"/>
      <c r="C651" s="42"/>
      <c r="D651" s="60"/>
      <c r="E651" s="42"/>
      <c r="F651" s="42"/>
      <c r="G651" s="46" t="s">
        <v>34</v>
      </c>
      <c r="H651" t="e">
        <f t="shared" si="4"/>
        <v>#N/A</v>
      </c>
    </row>
    <row r="652" spans="1:8">
      <c r="A652" s="42"/>
      <c r="B652" s="42"/>
      <c r="C652" s="42"/>
      <c r="D652" s="60"/>
      <c r="E652" s="42"/>
      <c r="F652" s="42"/>
      <c r="G652" s="46" t="s">
        <v>34</v>
      </c>
      <c r="H652" t="e">
        <f t="shared" si="4"/>
        <v>#N/A</v>
      </c>
    </row>
    <row r="653" spans="1:8">
      <c r="A653" s="42"/>
      <c r="B653" s="42"/>
      <c r="C653" s="42"/>
      <c r="D653" s="60"/>
      <c r="E653" s="42"/>
      <c r="F653" s="42"/>
      <c r="G653" s="46" t="s">
        <v>34</v>
      </c>
      <c r="H653" t="e">
        <f t="shared" si="4"/>
        <v>#N/A</v>
      </c>
    </row>
    <row r="654" spans="1:8">
      <c r="A654" s="42"/>
      <c r="B654" s="42"/>
      <c r="C654" s="42"/>
      <c r="D654" s="60"/>
      <c r="E654" s="51"/>
      <c r="F654" s="42"/>
      <c r="G654" s="46" t="s">
        <v>34</v>
      </c>
      <c r="H654" t="e">
        <f t="shared" si="4"/>
        <v>#N/A</v>
      </c>
    </row>
    <row r="655" spans="1:8">
      <c r="A655" s="42"/>
      <c r="B655" s="42"/>
      <c r="C655" s="42"/>
      <c r="D655" s="60"/>
      <c r="E655" s="51"/>
      <c r="F655" s="42"/>
      <c r="G655" s="46" t="s">
        <v>34</v>
      </c>
      <c r="H655" t="e">
        <f t="shared" si="4"/>
        <v>#N/A</v>
      </c>
    </row>
    <row r="656" spans="1:8">
      <c r="A656" s="42"/>
      <c r="B656" s="42"/>
      <c r="C656" s="42"/>
      <c r="D656" s="60"/>
      <c r="E656" s="42"/>
      <c r="F656" s="42"/>
      <c r="G656" s="46" t="s">
        <v>34</v>
      </c>
      <c r="H656" t="e">
        <f t="shared" si="4"/>
        <v>#N/A</v>
      </c>
    </row>
    <row r="657" spans="1:8">
      <c r="A657" s="42"/>
      <c r="B657" s="42"/>
      <c r="C657" s="42"/>
      <c r="D657" s="60"/>
      <c r="E657" s="51"/>
      <c r="F657" s="42"/>
      <c r="G657" s="46" t="s">
        <v>34</v>
      </c>
      <c r="H657" t="e">
        <f t="shared" si="4"/>
        <v>#N/A</v>
      </c>
    </row>
    <row r="658" spans="1:8">
      <c r="A658" s="42"/>
      <c r="B658" s="42"/>
      <c r="C658" s="42"/>
      <c r="D658" s="60"/>
      <c r="E658" s="42"/>
      <c r="F658" s="42"/>
      <c r="G658" s="46" t="s">
        <v>34</v>
      </c>
      <c r="H658" t="e">
        <f t="shared" si="4"/>
        <v>#N/A</v>
      </c>
    </row>
    <row r="659" spans="1:8">
      <c r="A659" s="42"/>
      <c r="B659" s="42"/>
      <c r="C659" s="42"/>
      <c r="D659" s="60"/>
      <c r="E659" s="51"/>
      <c r="F659" s="42"/>
      <c r="G659" s="46" t="s">
        <v>34</v>
      </c>
      <c r="H659" t="e">
        <f t="shared" si="4"/>
        <v>#N/A</v>
      </c>
    </row>
    <row r="660" spans="1:8">
      <c r="A660" s="42"/>
      <c r="B660" s="42"/>
      <c r="C660" s="42"/>
      <c r="D660" s="60"/>
      <c r="E660" s="42"/>
      <c r="F660" s="42"/>
      <c r="G660" s="46" t="s">
        <v>34</v>
      </c>
      <c r="H660" t="e">
        <f t="shared" si="4"/>
        <v>#N/A</v>
      </c>
    </row>
    <row r="661" spans="1:8">
      <c r="A661" s="42"/>
      <c r="B661" s="42"/>
      <c r="C661" s="42"/>
      <c r="D661" s="60"/>
      <c r="E661" s="42"/>
      <c r="F661" s="42"/>
      <c r="G661" s="46" t="s">
        <v>34</v>
      </c>
      <c r="H661" t="e">
        <f t="shared" si="4"/>
        <v>#N/A</v>
      </c>
    </row>
    <row r="662" spans="1:8">
      <c r="A662" s="42"/>
      <c r="B662" s="42"/>
      <c r="C662" s="42"/>
      <c r="D662" s="60"/>
      <c r="E662" s="51"/>
      <c r="F662" s="42"/>
      <c r="G662" s="46" t="s">
        <v>34</v>
      </c>
      <c r="H662" t="e">
        <f t="shared" si="4"/>
        <v>#N/A</v>
      </c>
    </row>
    <row r="663" spans="1:8">
      <c r="A663" s="42"/>
      <c r="B663" s="42"/>
      <c r="C663" s="42"/>
      <c r="D663" s="60"/>
      <c r="E663" s="42"/>
      <c r="F663" s="42"/>
      <c r="G663" s="46" t="s">
        <v>34</v>
      </c>
      <c r="H663" t="e">
        <f t="shared" si="4"/>
        <v>#N/A</v>
      </c>
    </row>
    <row r="664" spans="1:8">
      <c r="A664" s="42"/>
      <c r="B664" s="42"/>
      <c r="C664" s="42"/>
      <c r="D664" s="60"/>
      <c r="E664" s="42"/>
      <c r="F664" s="42"/>
      <c r="G664" s="46" t="s">
        <v>34</v>
      </c>
      <c r="H664" t="e">
        <f t="shared" si="4"/>
        <v>#N/A</v>
      </c>
    </row>
    <row r="665" spans="1:8">
      <c r="A665" s="42"/>
      <c r="B665" s="42"/>
      <c r="C665" s="42"/>
      <c r="D665" s="60"/>
      <c r="E665" s="51"/>
      <c r="F665" s="42"/>
      <c r="G665" s="46" t="s">
        <v>34</v>
      </c>
      <c r="H665" t="e">
        <f t="shared" si="4"/>
        <v>#N/A</v>
      </c>
    </row>
    <row r="666" spans="1:8">
      <c r="A666" s="42"/>
      <c r="B666" s="42"/>
      <c r="C666" s="42"/>
      <c r="D666" s="60"/>
      <c r="E666" s="42"/>
      <c r="F666" s="42"/>
      <c r="G666" s="46" t="s">
        <v>34</v>
      </c>
      <c r="H666" t="e">
        <f t="shared" si="4"/>
        <v>#N/A</v>
      </c>
    </row>
    <row r="667" spans="1:8">
      <c r="A667" s="42"/>
      <c r="B667" s="42"/>
      <c r="C667" s="42"/>
      <c r="D667" s="60"/>
      <c r="E667" s="42"/>
      <c r="F667" s="42"/>
      <c r="G667" s="46" t="s">
        <v>34</v>
      </c>
      <c r="H667" t="e">
        <f t="shared" si="4"/>
        <v>#N/A</v>
      </c>
    </row>
    <row r="668" spans="1:8">
      <c r="A668" s="42"/>
      <c r="B668" s="42"/>
      <c r="C668" s="42"/>
      <c r="D668" s="60"/>
      <c r="E668" s="42"/>
      <c r="F668" s="42"/>
      <c r="G668" s="46" t="s">
        <v>34</v>
      </c>
      <c r="H668" t="e">
        <f t="shared" si="4"/>
        <v>#N/A</v>
      </c>
    </row>
    <row r="669" spans="1:8">
      <c r="A669" s="42"/>
      <c r="B669" s="42"/>
      <c r="C669" s="42"/>
      <c r="D669" s="60"/>
      <c r="E669" s="42"/>
      <c r="F669" s="42"/>
      <c r="G669" s="46" t="s">
        <v>34</v>
      </c>
      <c r="H669" t="e">
        <f t="shared" si="4"/>
        <v>#N/A</v>
      </c>
    </row>
    <row r="670" spans="1:8">
      <c r="A670" s="42"/>
      <c r="B670" s="42"/>
      <c r="C670" s="42"/>
      <c r="D670" s="60"/>
      <c r="E670" s="51"/>
      <c r="F670" s="42"/>
      <c r="G670" s="46" t="s">
        <v>34</v>
      </c>
      <c r="H670" t="e">
        <f t="shared" si="4"/>
        <v>#N/A</v>
      </c>
    </row>
    <row r="671" spans="1:8">
      <c r="A671" s="42"/>
      <c r="B671" s="42"/>
      <c r="C671" s="42"/>
      <c r="D671" s="60"/>
      <c r="E671" s="42"/>
      <c r="F671" s="42"/>
      <c r="G671" s="46" t="s">
        <v>34</v>
      </c>
      <c r="H671" t="e">
        <f t="shared" si="4"/>
        <v>#N/A</v>
      </c>
    </row>
    <row r="672" spans="1:8">
      <c r="A672" s="42"/>
      <c r="B672" s="42"/>
      <c r="C672" s="42"/>
      <c r="D672" s="60"/>
      <c r="E672" s="42"/>
      <c r="F672" s="42"/>
      <c r="G672" s="46" t="s">
        <v>34</v>
      </c>
      <c r="H672" t="e">
        <f t="shared" si="4"/>
        <v>#N/A</v>
      </c>
    </row>
    <row r="673" spans="1:8">
      <c r="A673" s="42"/>
      <c r="B673" s="42"/>
      <c r="C673" s="42"/>
      <c r="D673" s="60"/>
      <c r="E673" s="42"/>
      <c r="F673" s="42"/>
      <c r="G673" s="46" t="s">
        <v>34</v>
      </c>
      <c r="H673" t="e">
        <f t="shared" si="4"/>
        <v>#N/A</v>
      </c>
    </row>
    <row r="674" spans="1:8">
      <c r="A674" s="42"/>
      <c r="B674" s="42"/>
      <c r="C674" s="42"/>
      <c r="D674" s="60"/>
      <c r="E674" s="42"/>
      <c r="F674" s="42"/>
      <c r="G674" s="46" t="s">
        <v>34</v>
      </c>
      <c r="H674" t="e">
        <f t="shared" si="4"/>
        <v>#N/A</v>
      </c>
    </row>
    <row r="675" spans="1:8">
      <c r="A675" s="42"/>
      <c r="B675" s="42"/>
      <c r="C675" s="42"/>
      <c r="D675" s="60"/>
      <c r="E675" s="42"/>
      <c r="F675" s="42"/>
      <c r="G675" s="46" t="s">
        <v>34</v>
      </c>
      <c r="H675" t="e">
        <f t="shared" si="4"/>
        <v>#N/A</v>
      </c>
    </row>
    <row r="676" spans="1:8">
      <c r="A676" s="42"/>
      <c r="B676" s="42"/>
      <c r="C676" s="42"/>
      <c r="D676" s="60"/>
      <c r="E676" s="42"/>
      <c r="F676" s="42"/>
      <c r="G676" s="46" t="s">
        <v>34</v>
      </c>
      <c r="H676" t="e">
        <f t="shared" si="4"/>
        <v>#N/A</v>
      </c>
    </row>
    <row r="677" spans="1:8">
      <c r="A677" s="42"/>
      <c r="B677" s="42"/>
      <c r="C677" s="42"/>
      <c r="D677" s="60"/>
      <c r="E677" s="42"/>
      <c r="F677" s="42"/>
      <c r="G677" s="46" t="s">
        <v>34</v>
      </c>
      <c r="H677" t="e">
        <f t="shared" si="4"/>
        <v>#N/A</v>
      </c>
    </row>
    <row r="678" spans="1:8">
      <c r="A678" s="42"/>
      <c r="B678" s="42"/>
      <c r="C678" s="42"/>
      <c r="D678" s="60"/>
      <c r="E678" s="42"/>
      <c r="F678" s="42"/>
      <c r="G678" s="46" t="s">
        <v>34</v>
      </c>
      <c r="H678" t="e">
        <f t="shared" si="4"/>
        <v>#N/A</v>
      </c>
    </row>
    <row r="679" spans="1:8">
      <c r="A679" s="42"/>
      <c r="B679" s="42"/>
      <c r="C679" s="42"/>
      <c r="D679" s="60"/>
      <c r="E679" s="42"/>
      <c r="F679" s="42"/>
      <c r="G679" s="46" t="s">
        <v>34</v>
      </c>
      <c r="H679" t="e">
        <f t="shared" si="4"/>
        <v>#N/A</v>
      </c>
    </row>
    <row r="680" spans="1:8">
      <c r="A680" s="42"/>
      <c r="B680" s="42"/>
      <c r="C680" s="42"/>
      <c r="D680" s="60"/>
      <c r="E680" s="51"/>
      <c r="F680" s="42"/>
      <c r="G680" s="46" t="s">
        <v>34</v>
      </c>
      <c r="H680" t="e">
        <f t="shared" si="4"/>
        <v>#N/A</v>
      </c>
    </row>
    <row r="681" spans="1:8">
      <c r="A681" s="42"/>
      <c r="B681" s="42"/>
      <c r="C681" s="42"/>
      <c r="D681" s="60"/>
      <c r="E681" s="42"/>
      <c r="F681" s="42"/>
      <c r="G681" s="46" t="s">
        <v>34</v>
      </c>
      <c r="H681" t="e">
        <f t="shared" si="4"/>
        <v>#N/A</v>
      </c>
    </row>
    <row r="682" spans="1:8">
      <c r="A682" s="42"/>
      <c r="B682" s="42"/>
      <c r="C682" s="42"/>
      <c r="D682" s="60"/>
      <c r="E682" s="42"/>
      <c r="F682" s="42"/>
      <c r="G682" s="46" t="s">
        <v>34</v>
      </c>
      <c r="H682" t="e">
        <f t="shared" si="4"/>
        <v>#N/A</v>
      </c>
    </row>
    <row r="683" spans="1:8">
      <c r="A683" s="42"/>
      <c r="B683" s="42"/>
      <c r="C683" s="42"/>
      <c r="D683" s="60"/>
      <c r="E683" s="42"/>
      <c r="F683" s="42"/>
      <c r="G683" s="46" t="s">
        <v>34</v>
      </c>
      <c r="H683" t="e">
        <f t="shared" si="4"/>
        <v>#N/A</v>
      </c>
    </row>
    <row r="684" spans="1:8">
      <c r="A684" s="42"/>
      <c r="B684" s="42"/>
      <c r="C684" s="42"/>
      <c r="D684" s="60"/>
      <c r="E684" s="51"/>
      <c r="F684" s="42"/>
      <c r="G684" s="46" t="s">
        <v>34</v>
      </c>
      <c r="H684" t="e">
        <f t="shared" si="4"/>
        <v>#N/A</v>
      </c>
    </row>
    <row r="685" spans="1:8">
      <c r="A685" s="42"/>
      <c r="B685" s="42"/>
      <c r="C685" s="42"/>
      <c r="D685" s="60"/>
      <c r="E685" s="57"/>
      <c r="F685" s="42"/>
      <c r="G685" s="46" t="s">
        <v>34</v>
      </c>
      <c r="H685" t="e">
        <f t="shared" si="4"/>
        <v>#N/A</v>
      </c>
    </row>
    <row r="686" spans="1:8">
      <c r="A686" s="42"/>
      <c r="B686" s="42"/>
      <c r="C686" s="42"/>
      <c r="D686" s="60"/>
      <c r="E686" s="42"/>
      <c r="F686" s="42"/>
      <c r="G686" s="46" t="s">
        <v>34</v>
      </c>
      <c r="H686" t="e">
        <f t="shared" si="4"/>
        <v>#N/A</v>
      </c>
    </row>
    <row r="687" spans="1:8">
      <c r="A687" s="42"/>
      <c r="B687" s="42"/>
      <c r="C687" s="42"/>
      <c r="D687" s="60"/>
      <c r="E687" s="42"/>
      <c r="F687" s="42"/>
      <c r="G687" s="46" t="s">
        <v>34</v>
      </c>
      <c r="H687" t="e">
        <f t="shared" si="4"/>
        <v>#N/A</v>
      </c>
    </row>
    <row r="688" spans="1:8">
      <c r="A688" s="42"/>
      <c r="B688" s="42"/>
      <c r="C688" s="42"/>
      <c r="D688" s="60"/>
      <c r="E688" s="42"/>
      <c r="F688" s="42"/>
      <c r="G688" s="46" t="s">
        <v>34</v>
      </c>
      <c r="H688" t="e">
        <f t="shared" si="4"/>
        <v>#N/A</v>
      </c>
    </row>
    <row r="689" spans="1:8">
      <c r="A689" s="42"/>
      <c r="B689" s="42"/>
      <c r="C689" s="42"/>
      <c r="D689" s="60"/>
      <c r="E689" s="42"/>
      <c r="F689" s="42"/>
      <c r="G689" s="46" t="s">
        <v>34</v>
      </c>
      <c r="H689" t="e">
        <f t="shared" si="4"/>
        <v>#N/A</v>
      </c>
    </row>
    <row r="690" spans="1:8">
      <c r="A690" s="42"/>
      <c r="B690" s="42"/>
      <c r="C690" s="42"/>
      <c r="D690" s="60"/>
      <c r="E690" s="42"/>
      <c r="F690" s="42"/>
      <c r="G690" s="46" t="s">
        <v>34</v>
      </c>
      <c r="H690" t="e">
        <f t="shared" si="4"/>
        <v>#N/A</v>
      </c>
    </row>
    <row r="691" spans="1:8">
      <c r="A691" s="42"/>
      <c r="B691" s="42"/>
      <c r="C691" s="42"/>
      <c r="D691" s="60"/>
      <c r="E691" s="42"/>
      <c r="F691" s="42"/>
      <c r="G691" s="46" t="s">
        <v>34</v>
      </c>
      <c r="H691" t="e">
        <f t="shared" si="4"/>
        <v>#N/A</v>
      </c>
    </row>
    <row r="692" spans="1:8">
      <c r="A692" s="42"/>
      <c r="B692" s="42"/>
      <c r="C692" s="42"/>
      <c r="D692" s="60"/>
      <c r="E692" s="42"/>
      <c r="F692" s="42"/>
      <c r="G692" s="46" t="s">
        <v>34</v>
      </c>
      <c r="H692" t="e">
        <f t="shared" si="4"/>
        <v>#N/A</v>
      </c>
    </row>
    <row r="693" spans="1:8">
      <c r="A693" s="42"/>
      <c r="B693" s="42"/>
      <c r="C693" s="42"/>
      <c r="D693" s="60"/>
      <c r="E693" s="42"/>
      <c r="F693" s="42"/>
      <c r="G693" s="46" t="s">
        <v>34</v>
      </c>
      <c r="H693" t="e">
        <f t="shared" si="4"/>
        <v>#N/A</v>
      </c>
    </row>
    <row r="694" spans="1:8">
      <c r="A694" s="42"/>
      <c r="B694" s="42"/>
      <c r="C694" s="42"/>
      <c r="D694" s="60"/>
      <c r="E694" s="51"/>
      <c r="F694" s="42"/>
      <c r="G694" s="46" t="s">
        <v>34</v>
      </c>
      <c r="H694" t="e">
        <f t="shared" si="4"/>
        <v>#N/A</v>
      </c>
    </row>
    <row r="695" spans="1:8">
      <c r="A695" s="42"/>
      <c r="B695" s="42"/>
      <c r="C695" s="42"/>
      <c r="D695" s="60"/>
      <c r="E695" s="51"/>
      <c r="F695" s="42"/>
      <c r="G695" s="46" t="s">
        <v>34</v>
      </c>
      <c r="H695" t="e">
        <f t="shared" si="4"/>
        <v>#N/A</v>
      </c>
    </row>
    <row r="696" spans="1:8">
      <c r="A696" s="42"/>
      <c r="B696" s="42"/>
      <c r="C696" s="42"/>
      <c r="D696" s="60"/>
      <c r="E696" s="42"/>
      <c r="F696" s="42"/>
      <c r="G696" s="46" t="s">
        <v>34</v>
      </c>
      <c r="H696" t="e">
        <f t="shared" si="4"/>
        <v>#N/A</v>
      </c>
    </row>
    <row r="697" spans="1:8">
      <c r="A697" s="42"/>
      <c r="B697" s="42"/>
      <c r="C697" s="42"/>
      <c r="D697" s="60"/>
      <c r="E697" s="42"/>
      <c r="F697" s="42"/>
      <c r="G697" s="46" t="s">
        <v>34</v>
      </c>
      <c r="H697" t="e">
        <f t="shared" si="4"/>
        <v>#N/A</v>
      </c>
    </row>
    <row r="698" spans="1:8">
      <c r="A698" s="42"/>
      <c r="B698" s="42"/>
      <c r="C698" s="42"/>
      <c r="D698" s="60"/>
      <c r="E698" s="42"/>
      <c r="F698" s="42"/>
      <c r="G698" s="46" t="s">
        <v>34</v>
      </c>
      <c r="H698" t="e">
        <f t="shared" si="4"/>
        <v>#N/A</v>
      </c>
    </row>
    <row r="699" spans="1:8">
      <c r="A699" s="42"/>
      <c r="B699" s="42"/>
      <c r="C699" s="42"/>
      <c r="D699" s="60"/>
      <c r="E699" s="42"/>
      <c r="F699" s="42"/>
      <c r="G699" s="46" t="s">
        <v>34</v>
      </c>
      <c r="H699" t="e">
        <f t="shared" si="4"/>
        <v>#N/A</v>
      </c>
    </row>
    <row r="700" spans="1:8">
      <c r="A700" s="42"/>
      <c r="B700" s="42"/>
      <c r="C700" s="42"/>
      <c r="D700" s="60"/>
      <c r="E700" s="51"/>
      <c r="F700" s="42"/>
      <c r="G700" s="46" t="s">
        <v>34</v>
      </c>
      <c r="H700" t="e">
        <f t="shared" si="4"/>
        <v>#N/A</v>
      </c>
    </row>
    <row r="701" spans="1:8">
      <c r="A701" s="42"/>
      <c r="B701" s="42"/>
      <c r="C701" s="42"/>
      <c r="D701" s="60"/>
      <c r="E701" s="51"/>
      <c r="F701" s="42"/>
      <c r="G701" s="46" t="s">
        <v>34</v>
      </c>
      <c r="H701" t="e">
        <f t="shared" si="4"/>
        <v>#N/A</v>
      </c>
    </row>
    <row r="702" spans="1:8">
      <c r="A702" s="42"/>
      <c r="B702" s="42"/>
      <c r="C702" s="42"/>
      <c r="D702" s="60"/>
      <c r="E702" s="51"/>
      <c r="F702" s="42"/>
      <c r="G702" s="46" t="s">
        <v>34</v>
      </c>
      <c r="H702" t="e">
        <f t="shared" si="4"/>
        <v>#N/A</v>
      </c>
    </row>
    <row r="703" spans="1:8">
      <c r="A703" s="42"/>
      <c r="B703" s="42"/>
      <c r="C703" s="42"/>
      <c r="D703" s="60"/>
      <c r="E703" s="57"/>
      <c r="F703" s="42"/>
      <c r="G703" s="46" t="s">
        <v>34</v>
      </c>
      <c r="H703" t="e">
        <f t="shared" si="4"/>
        <v>#N/A</v>
      </c>
    </row>
    <row r="704" spans="1:8">
      <c r="A704" s="42"/>
      <c r="B704" s="42"/>
      <c r="C704" s="42"/>
      <c r="D704" s="60"/>
      <c r="E704" s="42"/>
      <c r="F704" s="42"/>
      <c r="G704" s="46" t="s">
        <v>34</v>
      </c>
      <c r="H704" t="e">
        <f t="shared" si="4"/>
        <v>#N/A</v>
      </c>
    </row>
    <row r="705" spans="1:8">
      <c r="A705" s="42"/>
      <c r="B705" s="42"/>
      <c r="C705" s="42"/>
      <c r="D705" s="60"/>
      <c r="E705" s="51"/>
      <c r="F705" s="42"/>
      <c r="G705" s="46" t="s">
        <v>34</v>
      </c>
      <c r="H705" t="e">
        <f t="shared" si="4"/>
        <v>#N/A</v>
      </c>
    </row>
    <row r="706" spans="1:8">
      <c r="A706" s="42"/>
      <c r="B706" s="42"/>
      <c r="C706" s="42"/>
      <c r="D706" s="60"/>
      <c r="E706" s="42"/>
      <c r="F706" s="42"/>
      <c r="G706" s="46" t="s">
        <v>34</v>
      </c>
      <c r="H706" t="e">
        <f t="shared" si="4"/>
        <v>#N/A</v>
      </c>
    </row>
    <row r="707" spans="1:8">
      <c r="A707" s="42"/>
      <c r="B707" s="42"/>
      <c r="C707" s="42"/>
      <c r="D707" s="60"/>
      <c r="E707" s="51"/>
      <c r="F707" s="42"/>
      <c r="G707" s="46" t="s">
        <v>34</v>
      </c>
      <c r="H707" t="e">
        <f t="shared" si="4"/>
        <v>#N/A</v>
      </c>
    </row>
    <row r="708" spans="1:8">
      <c r="A708" s="42"/>
      <c r="B708" s="42"/>
      <c r="C708" s="42"/>
      <c r="D708" s="60"/>
      <c r="E708" s="51"/>
      <c r="F708" s="42"/>
      <c r="G708" s="46" t="s">
        <v>34</v>
      </c>
      <c r="H708" t="e">
        <f t="shared" si="4"/>
        <v>#N/A</v>
      </c>
    </row>
    <row r="709" spans="1:8">
      <c r="A709" s="42"/>
      <c r="B709" s="42"/>
      <c r="C709" s="42"/>
      <c r="D709" s="60"/>
      <c r="E709" s="51"/>
      <c r="F709" s="42"/>
      <c r="G709" s="46" t="s">
        <v>34</v>
      </c>
      <c r="H709" t="e">
        <f t="shared" si="4"/>
        <v>#N/A</v>
      </c>
    </row>
    <row r="710" spans="1:8">
      <c r="A710" s="42"/>
      <c r="B710" s="42"/>
      <c r="C710" s="42"/>
      <c r="D710" s="60"/>
      <c r="E710" s="42"/>
      <c r="F710" s="42"/>
      <c r="G710" s="46" t="s">
        <v>34</v>
      </c>
      <c r="H710" t="e">
        <f t="shared" si="4"/>
        <v>#N/A</v>
      </c>
    </row>
    <row r="711" spans="1:8">
      <c r="A711" s="42"/>
      <c r="B711" s="42"/>
      <c r="C711" s="42"/>
      <c r="D711" s="60"/>
      <c r="E711" s="42"/>
      <c r="F711" s="42"/>
      <c r="G711" s="46" t="s">
        <v>34</v>
      </c>
      <c r="H711" t="e">
        <f t="shared" si="4"/>
        <v>#N/A</v>
      </c>
    </row>
    <row r="712" spans="1:8">
      <c r="A712" s="42"/>
      <c r="B712" s="42"/>
      <c r="C712" s="42"/>
      <c r="D712" s="60"/>
      <c r="E712" s="51"/>
      <c r="F712" s="42"/>
      <c r="G712" s="46" t="s">
        <v>34</v>
      </c>
      <c r="H712" t="e">
        <f t="shared" si="4"/>
        <v>#N/A</v>
      </c>
    </row>
    <row r="713" spans="1:8">
      <c r="A713" s="42"/>
      <c r="B713" s="42"/>
      <c r="C713" s="42"/>
      <c r="D713" s="60"/>
      <c r="E713" s="51"/>
      <c r="F713" s="42"/>
      <c r="G713" s="46" t="s">
        <v>34</v>
      </c>
      <c r="H713" t="e">
        <f t="shared" si="4"/>
        <v>#N/A</v>
      </c>
    </row>
    <row r="714" spans="1:8">
      <c r="A714" s="42"/>
      <c r="B714" s="42"/>
      <c r="C714" s="42"/>
      <c r="D714" s="60"/>
      <c r="E714" s="42"/>
      <c r="F714" s="42"/>
      <c r="G714" s="46" t="s">
        <v>34</v>
      </c>
      <c r="H714" t="e">
        <f t="shared" si="4"/>
        <v>#N/A</v>
      </c>
    </row>
    <row r="715" spans="1:8">
      <c r="A715" s="42"/>
      <c r="B715" s="42"/>
      <c r="C715" s="42"/>
      <c r="D715" s="60"/>
      <c r="E715" s="42"/>
      <c r="F715" s="42"/>
      <c r="G715" s="46" t="s">
        <v>34</v>
      </c>
      <c r="H715" t="e">
        <f t="shared" si="4"/>
        <v>#N/A</v>
      </c>
    </row>
    <row r="716" spans="1:8">
      <c r="A716" s="42"/>
      <c r="B716" s="42"/>
      <c r="C716" s="42"/>
      <c r="D716" s="60"/>
      <c r="E716" s="42"/>
      <c r="F716" s="42"/>
      <c r="G716" s="46" t="s">
        <v>34</v>
      </c>
      <c r="H716" t="e">
        <f t="shared" si="4"/>
        <v>#N/A</v>
      </c>
    </row>
    <row r="717" spans="1:8">
      <c r="A717" s="42"/>
      <c r="B717" s="42"/>
      <c r="C717" s="42"/>
      <c r="D717" s="60"/>
      <c r="E717" s="42"/>
      <c r="F717" s="42"/>
      <c r="G717" s="46" t="s">
        <v>34</v>
      </c>
      <c r="H717" t="e">
        <f t="shared" si="4"/>
        <v>#N/A</v>
      </c>
    </row>
    <row r="718" spans="1:8">
      <c r="A718" s="42"/>
      <c r="B718" s="42"/>
      <c r="C718" s="42"/>
      <c r="D718" s="60"/>
      <c r="E718" s="51"/>
      <c r="F718" s="42"/>
      <c r="G718" s="46" t="s">
        <v>34</v>
      </c>
      <c r="H718" t="e">
        <f t="shared" si="4"/>
        <v>#N/A</v>
      </c>
    </row>
    <row r="719" spans="1:8">
      <c r="A719" s="42"/>
      <c r="B719" s="42"/>
      <c r="C719" s="42"/>
      <c r="D719" s="60"/>
      <c r="E719" s="42"/>
      <c r="F719" s="42"/>
      <c r="G719" s="46" t="s">
        <v>34</v>
      </c>
      <c r="H719" t="e">
        <f t="shared" si="4"/>
        <v>#N/A</v>
      </c>
    </row>
    <row r="720" spans="1:8">
      <c r="A720" s="42"/>
      <c r="B720" s="42"/>
      <c r="C720" s="42"/>
      <c r="D720" s="60"/>
      <c r="E720" s="51"/>
      <c r="F720" s="42"/>
      <c r="G720" s="46" t="s">
        <v>34</v>
      </c>
      <c r="H720" t="e">
        <f t="shared" si="4"/>
        <v>#N/A</v>
      </c>
    </row>
    <row r="721" spans="1:8">
      <c r="A721" s="42"/>
      <c r="B721" s="42"/>
      <c r="C721" s="42"/>
      <c r="D721" s="60"/>
      <c r="E721" s="42"/>
      <c r="F721" s="42"/>
      <c r="G721" s="46" t="s">
        <v>34</v>
      </c>
      <c r="H721" t="e">
        <f t="shared" si="4"/>
        <v>#N/A</v>
      </c>
    </row>
    <row r="722" spans="1:8">
      <c r="A722" s="42"/>
      <c r="B722" s="42"/>
      <c r="C722" s="42"/>
      <c r="D722" s="60"/>
      <c r="E722" s="51"/>
      <c r="F722" s="42"/>
      <c r="G722" s="46" t="s">
        <v>34</v>
      </c>
      <c r="H722" t="e">
        <f t="shared" si="4"/>
        <v>#N/A</v>
      </c>
    </row>
    <row r="723" spans="1:8">
      <c r="A723" s="42"/>
      <c r="B723" s="42"/>
      <c r="C723" s="42"/>
      <c r="D723" s="60"/>
      <c r="E723" s="42"/>
      <c r="F723" s="42"/>
      <c r="G723" s="46" t="s">
        <v>34</v>
      </c>
      <c r="H723" t="e">
        <f t="shared" si="4"/>
        <v>#N/A</v>
      </c>
    </row>
    <row r="724" spans="1:8">
      <c r="A724" s="42"/>
      <c r="B724" s="42"/>
      <c r="C724" s="42"/>
      <c r="D724" s="60"/>
      <c r="E724" s="51"/>
      <c r="F724" s="42"/>
      <c r="G724" s="46" t="s">
        <v>34</v>
      </c>
      <c r="H724" t="e">
        <f t="shared" si="4"/>
        <v>#N/A</v>
      </c>
    </row>
    <row r="725" spans="1:8">
      <c r="A725" s="42"/>
      <c r="B725" s="42"/>
      <c r="C725" s="42"/>
      <c r="D725" s="60"/>
      <c r="E725" s="51"/>
      <c r="F725" s="42"/>
      <c r="G725" s="46" t="s">
        <v>34</v>
      </c>
      <c r="H725" t="e">
        <f t="shared" si="4"/>
        <v>#N/A</v>
      </c>
    </row>
    <row r="726" spans="1:8">
      <c r="A726" s="42"/>
      <c r="B726" s="42"/>
      <c r="C726" s="42"/>
      <c r="D726" s="60"/>
      <c r="E726" s="42"/>
      <c r="F726" s="42"/>
      <c r="G726" s="46" t="s">
        <v>34</v>
      </c>
      <c r="H726" t="e">
        <f t="shared" si="4"/>
        <v>#N/A</v>
      </c>
    </row>
    <row r="727" spans="1:8">
      <c r="A727" s="42"/>
      <c r="B727" s="42"/>
      <c r="C727" s="42"/>
      <c r="D727" s="60"/>
      <c r="E727" s="51"/>
      <c r="F727" s="42"/>
      <c r="G727" s="46" t="s">
        <v>34</v>
      </c>
      <c r="H727" t="e">
        <f t="shared" si="4"/>
        <v>#N/A</v>
      </c>
    </row>
    <row r="728" spans="1:8">
      <c r="A728" s="42"/>
      <c r="B728" s="42"/>
      <c r="C728" s="42"/>
      <c r="D728" s="60"/>
      <c r="E728" s="51"/>
      <c r="F728" s="42"/>
      <c r="G728" s="46" t="s">
        <v>34</v>
      </c>
      <c r="H728" t="e">
        <f t="shared" si="4"/>
        <v>#N/A</v>
      </c>
    </row>
    <row r="729" spans="1:8">
      <c r="A729" s="42"/>
      <c r="B729" s="42"/>
      <c r="C729" s="42"/>
      <c r="D729" s="60"/>
      <c r="E729" s="42"/>
      <c r="F729" s="42"/>
      <c r="G729" s="46" t="s">
        <v>34</v>
      </c>
      <c r="H729" t="e">
        <f t="shared" si="4"/>
        <v>#N/A</v>
      </c>
    </row>
    <row r="730" spans="1:8">
      <c r="A730" s="42"/>
      <c r="B730" s="42"/>
      <c r="C730" s="42"/>
      <c r="D730" s="60"/>
      <c r="E730" s="42"/>
      <c r="F730" s="42"/>
      <c r="G730" s="46" t="s">
        <v>34</v>
      </c>
      <c r="H730" t="e">
        <f t="shared" si="4"/>
        <v>#N/A</v>
      </c>
    </row>
    <row r="731" spans="1:8">
      <c r="A731" s="42"/>
      <c r="B731" s="42"/>
      <c r="C731" s="42"/>
      <c r="D731" s="60"/>
      <c r="E731" s="42"/>
      <c r="F731" s="42"/>
      <c r="G731" s="46" t="s">
        <v>34</v>
      </c>
      <c r="H731" t="e">
        <f t="shared" si="4"/>
        <v>#N/A</v>
      </c>
    </row>
    <row r="732" spans="1:8">
      <c r="A732" s="42"/>
      <c r="B732" s="42"/>
      <c r="C732" s="42"/>
      <c r="D732" s="60"/>
      <c r="E732" s="51"/>
      <c r="F732" s="42"/>
      <c r="G732" s="46" t="s">
        <v>34</v>
      </c>
      <c r="H732" t="e">
        <f t="shared" si="4"/>
        <v>#N/A</v>
      </c>
    </row>
    <row r="733" spans="1:8">
      <c r="A733" s="42"/>
      <c r="B733" s="42"/>
      <c r="C733" s="42"/>
      <c r="D733" s="60"/>
      <c r="E733" s="42"/>
      <c r="F733" s="42"/>
      <c r="G733" s="46" t="s">
        <v>34</v>
      </c>
      <c r="H733" t="e">
        <f t="shared" si="4"/>
        <v>#N/A</v>
      </c>
    </row>
    <row r="734" spans="1:8">
      <c r="A734" s="42"/>
      <c r="B734" s="42"/>
      <c r="C734" s="42"/>
      <c r="D734" s="60"/>
      <c r="E734" s="51"/>
      <c r="F734" s="42"/>
      <c r="G734" s="46" t="s">
        <v>34</v>
      </c>
      <c r="H734" t="e">
        <f t="shared" si="4"/>
        <v>#N/A</v>
      </c>
    </row>
    <row r="735" spans="1:8">
      <c r="A735" s="42"/>
      <c r="B735" s="42"/>
      <c r="C735" s="42"/>
      <c r="D735" s="60"/>
      <c r="E735" s="51"/>
      <c r="F735" s="42"/>
      <c r="G735" s="46" t="s">
        <v>34</v>
      </c>
      <c r="H735" t="e">
        <f t="shared" si="4"/>
        <v>#N/A</v>
      </c>
    </row>
    <row r="736" spans="1:8">
      <c r="A736" s="42"/>
      <c r="B736" s="42"/>
      <c r="C736" s="42"/>
      <c r="D736" s="60"/>
      <c r="E736" s="42"/>
      <c r="F736" s="42"/>
      <c r="G736" s="46" t="s">
        <v>34</v>
      </c>
      <c r="H736" t="e">
        <f t="shared" si="4"/>
        <v>#N/A</v>
      </c>
    </row>
    <row r="737" spans="1:8">
      <c r="A737" s="42"/>
      <c r="B737" s="42"/>
      <c r="C737" s="42"/>
      <c r="D737" s="60"/>
      <c r="E737" s="42"/>
      <c r="F737" s="42"/>
      <c r="G737" s="46" t="s">
        <v>34</v>
      </c>
      <c r="H737" t="e">
        <f t="shared" si="4"/>
        <v>#N/A</v>
      </c>
    </row>
    <row r="738" spans="1:8">
      <c r="A738" s="42"/>
      <c r="B738" s="42"/>
      <c r="C738" s="42"/>
      <c r="D738" s="60"/>
      <c r="E738" s="51"/>
      <c r="F738" s="42"/>
      <c r="G738" s="46" t="s">
        <v>34</v>
      </c>
      <c r="H738" t="e">
        <f t="shared" si="4"/>
        <v>#N/A</v>
      </c>
    </row>
    <row r="739" spans="1:8">
      <c r="A739" s="42"/>
      <c r="B739" s="42"/>
      <c r="C739" s="42"/>
      <c r="D739" s="60"/>
      <c r="E739" s="51"/>
      <c r="F739" s="42"/>
      <c r="G739" s="46" t="s">
        <v>34</v>
      </c>
      <c r="H739" t="e">
        <f t="shared" si="4"/>
        <v>#N/A</v>
      </c>
    </row>
    <row r="740" spans="1:8">
      <c r="A740" s="42"/>
      <c r="B740" s="42"/>
      <c r="C740" s="42"/>
      <c r="D740" s="60"/>
      <c r="E740" s="42"/>
      <c r="F740" s="42"/>
      <c r="G740" s="46" t="s">
        <v>34</v>
      </c>
      <c r="H740" t="e">
        <f t="shared" si="4"/>
        <v>#N/A</v>
      </c>
    </row>
    <row r="741" spans="1:8">
      <c r="A741" s="42"/>
      <c r="B741" s="42"/>
      <c r="C741" s="42"/>
      <c r="D741" s="60"/>
      <c r="E741" s="42"/>
      <c r="F741" s="42"/>
      <c r="G741" s="46" t="s">
        <v>34</v>
      </c>
      <c r="H741" t="e">
        <f t="shared" si="4"/>
        <v>#N/A</v>
      </c>
    </row>
    <row r="742" spans="1:8">
      <c r="A742" s="42"/>
      <c r="B742" s="42"/>
      <c r="C742" s="42"/>
      <c r="D742" s="60"/>
      <c r="E742" s="51"/>
      <c r="F742" s="42"/>
      <c r="G742" s="46" t="s">
        <v>34</v>
      </c>
      <c r="H742" t="e">
        <f t="shared" si="4"/>
        <v>#N/A</v>
      </c>
    </row>
    <row r="743" spans="1:8">
      <c r="A743" s="42"/>
      <c r="B743" s="42"/>
      <c r="C743" s="42"/>
      <c r="D743" s="60"/>
      <c r="E743" s="42"/>
      <c r="F743" s="42"/>
      <c r="G743" s="46" t="s">
        <v>34</v>
      </c>
      <c r="H743" t="e">
        <f t="shared" si="4"/>
        <v>#N/A</v>
      </c>
    </row>
    <row r="744" spans="1:8">
      <c r="A744" s="42"/>
      <c r="B744" s="42"/>
      <c r="C744" s="42"/>
      <c r="D744" s="60"/>
      <c r="E744" s="42"/>
      <c r="F744" s="42"/>
      <c r="G744" s="46" t="s">
        <v>34</v>
      </c>
      <c r="H744" t="e">
        <f t="shared" si="4"/>
        <v>#N/A</v>
      </c>
    </row>
    <row r="745" spans="1:8">
      <c r="A745" s="42"/>
      <c r="B745" s="42"/>
      <c r="C745" s="42"/>
      <c r="D745" s="60"/>
      <c r="E745" s="42"/>
      <c r="F745" s="42"/>
      <c r="G745" s="46" t="s">
        <v>34</v>
      </c>
      <c r="H745" t="e">
        <f t="shared" si="4"/>
        <v>#N/A</v>
      </c>
    </row>
    <row r="746" spans="1:8">
      <c r="A746" s="42"/>
      <c r="B746" s="42"/>
      <c r="C746" s="42"/>
      <c r="D746" s="60"/>
      <c r="E746" s="42"/>
      <c r="F746" s="42"/>
      <c r="G746" s="46" t="s">
        <v>34</v>
      </c>
      <c r="H746" t="e">
        <f t="shared" si="4"/>
        <v>#N/A</v>
      </c>
    </row>
    <row r="747" spans="1:8">
      <c r="A747" s="42"/>
      <c r="B747" s="42"/>
      <c r="C747" s="42"/>
      <c r="D747" s="60"/>
      <c r="E747" s="57"/>
      <c r="F747" s="42"/>
      <c r="G747" s="46" t="s">
        <v>34</v>
      </c>
      <c r="H747" t="e">
        <f t="shared" si="4"/>
        <v>#N/A</v>
      </c>
    </row>
    <row r="748" spans="1:8">
      <c r="A748" s="42"/>
      <c r="B748" s="42"/>
      <c r="C748" s="42"/>
      <c r="D748" s="60"/>
      <c r="E748" s="51"/>
      <c r="F748" s="42"/>
      <c r="G748" s="46" t="s">
        <v>34</v>
      </c>
      <c r="H748" t="e">
        <f t="shared" si="4"/>
        <v>#N/A</v>
      </c>
    </row>
    <row r="749" spans="1:8">
      <c r="A749" s="42"/>
      <c r="B749" s="42"/>
      <c r="C749" s="42"/>
      <c r="D749" s="60"/>
      <c r="E749" s="42"/>
      <c r="F749" s="42"/>
      <c r="G749" s="46" t="s">
        <v>34</v>
      </c>
      <c r="H749" t="e">
        <f t="shared" si="4"/>
        <v>#N/A</v>
      </c>
    </row>
    <row r="750" spans="1:8">
      <c r="A750" s="42"/>
      <c r="B750" s="42"/>
      <c r="C750" s="42"/>
      <c r="D750" s="60"/>
      <c r="E750" s="42"/>
      <c r="F750" s="42"/>
      <c r="G750" s="46" t="s">
        <v>34</v>
      </c>
      <c r="H750" t="e">
        <f t="shared" si="4"/>
        <v>#N/A</v>
      </c>
    </row>
    <row r="751" spans="1:8">
      <c r="A751" s="42"/>
      <c r="B751" s="42"/>
      <c r="C751" s="42"/>
      <c r="D751" s="60"/>
      <c r="E751" s="51"/>
      <c r="F751" s="42"/>
      <c r="G751" s="46" t="s">
        <v>34</v>
      </c>
      <c r="H751" t="e">
        <f t="shared" si="4"/>
        <v>#N/A</v>
      </c>
    </row>
    <row r="752" spans="1:8">
      <c r="A752" s="42"/>
      <c r="B752" s="42"/>
      <c r="C752" s="42"/>
      <c r="D752" s="60"/>
      <c r="E752" s="51"/>
      <c r="F752" s="42"/>
      <c r="G752" s="46" t="s">
        <v>34</v>
      </c>
      <c r="H752" t="e">
        <f t="shared" si="4"/>
        <v>#N/A</v>
      </c>
    </row>
    <row r="753" spans="1:8">
      <c r="A753" s="42"/>
      <c r="B753" s="42"/>
      <c r="C753" s="42"/>
      <c r="D753" s="60"/>
      <c r="E753" s="42"/>
      <c r="F753" s="42"/>
      <c r="G753" s="46" t="s">
        <v>34</v>
      </c>
      <c r="H753" t="e">
        <f t="shared" si="4"/>
        <v>#N/A</v>
      </c>
    </row>
    <row r="754" spans="1:8">
      <c r="A754" s="42"/>
      <c r="B754" s="42"/>
      <c r="C754" s="42"/>
      <c r="D754" s="60"/>
      <c r="E754" s="42"/>
      <c r="F754" s="42"/>
      <c r="G754" s="46" t="s">
        <v>34</v>
      </c>
      <c r="H754" t="e">
        <f t="shared" si="4"/>
        <v>#N/A</v>
      </c>
    </row>
    <row r="755" spans="1:8">
      <c r="A755" s="42"/>
      <c r="B755" s="42"/>
      <c r="C755" s="42"/>
      <c r="D755" s="60"/>
      <c r="E755" s="42"/>
      <c r="F755" s="42"/>
      <c r="G755" s="46" t="s">
        <v>34</v>
      </c>
      <c r="H755" t="e">
        <f t="shared" si="4"/>
        <v>#N/A</v>
      </c>
    </row>
    <row r="756" spans="1:8">
      <c r="A756" s="42"/>
      <c r="B756" s="42"/>
      <c r="C756" s="42"/>
      <c r="D756" s="60"/>
      <c r="E756" s="51"/>
      <c r="F756" s="42"/>
      <c r="G756" s="46" t="s">
        <v>34</v>
      </c>
      <c r="H756" t="e">
        <f t="shared" si="4"/>
        <v>#N/A</v>
      </c>
    </row>
    <row r="757" spans="1:8">
      <c r="A757" s="42"/>
      <c r="B757" s="42"/>
      <c r="C757" s="42"/>
      <c r="D757" s="60"/>
      <c r="E757" s="51"/>
      <c r="F757" s="42"/>
      <c r="G757" s="46" t="s">
        <v>34</v>
      </c>
      <c r="H757" t="e">
        <f t="shared" si="4"/>
        <v>#N/A</v>
      </c>
    </row>
    <row r="758" spans="1:8">
      <c r="A758" s="42"/>
      <c r="B758" s="42"/>
      <c r="C758" s="42"/>
      <c r="D758" s="60"/>
      <c r="E758" s="51"/>
      <c r="F758" s="42"/>
      <c r="G758" s="46" t="s">
        <v>34</v>
      </c>
      <c r="H758" t="e">
        <f t="shared" si="4"/>
        <v>#N/A</v>
      </c>
    </row>
    <row r="759" spans="1:8">
      <c r="A759" s="42"/>
      <c r="B759" s="42"/>
      <c r="C759" s="42"/>
      <c r="D759" s="60"/>
      <c r="E759" s="42"/>
      <c r="F759" s="42"/>
      <c r="G759" s="46" t="s">
        <v>34</v>
      </c>
      <c r="H759" t="e">
        <f t="shared" si="4"/>
        <v>#N/A</v>
      </c>
    </row>
    <row r="760" spans="1:8">
      <c r="A760" s="42"/>
      <c r="B760" s="42"/>
      <c r="C760" s="42"/>
      <c r="D760" s="60"/>
      <c r="E760" s="51"/>
      <c r="F760" s="42"/>
      <c r="G760" s="46" t="s">
        <v>34</v>
      </c>
      <c r="H760" t="e">
        <f t="shared" si="4"/>
        <v>#N/A</v>
      </c>
    </row>
    <row r="761" spans="1:8">
      <c r="A761" s="42"/>
      <c r="B761" s="42"/>
      <c r="C761" s="42"/>
      <c r="D761" s="60"/>
      <c r="E761" s="51"/>
      <c r="F761" s="42"/>
      <c r="G761" s="46" t="s">
        <v>34</v>
      </c>
      <c r="H761" t="e">
        <f t="shared" si="4"/>
        <v>#N/A</v>
      </c>
    </row>
    <row r="762" spans="1:8">
      <c r="A762" s="42"/>
      <c r="B762" s="42"/>
      <c r="C762" s="42"/>
      <c r="D762" s="60"/>
      <c r="E762" s="42"/>
      <c r="F762" s="42"/>
      <c r="G762" s="46" t="s">
        <v>34</v>
      </c>
      <c r="H762" t="e">
        <f t="shared" si="4"/>
        <v>#N/A</v>
      </c>
    </row>
    <row r="763" spans="1:8">
      <c r="A763" s="42"/>
      <c r="B763" s="42"/>
      <c r="C763" s="42"/>
      <c r="D763" s="60"/>
      <c r="E763" s="42"/>
      <c r="F763" s="42"/>
      <c r="G763" s="46" t="s">
        <v>34</v>
      </c>
      <c r="H763" t="e">
        <f t="shared" si="4"/>
        <v>#N/A</v>
      </c>
    </row>
    <row r="764" spans="1:8">
      <c r="A764" s="42"/>
      <c r="B764" s="42"/>
      <c r="C764" s="42"/>
      <c r="D764" s="60"/>
      <c r="E764" s="51"/>
      <c r="F764" s="42"/>
      <c r="G764" s="46" t="s">
        <v>34</v>
      </c>
      <c r="H764" t="e">
        <f t="shared" si="4"/>
        <v>#N/A</v>
      </c>
    </row>
    <row r="765" spans="1:8">
      <c r="A765" s="42"/>
      <c r="B765" s="42"/>
      <c r="C765" s="42"/>
      <c r="D765" s="60"/>
      <c r="E765" s="51"/>
      <c r="F765" s="42"/>
      <c r="G765" s="46" t="s">
        <v>34</v>
      </c>
      <c r="H765" t="e">
        <f t="shared" si="4"/>
        <v>#N/A</v>
      </c>
    </row>
    <row r="766" spans="1:8">
      <c r="A766" s="42"/>
      <c r="B766" s="42"/>
      <c r="C766" s="42"/>
      <c r="D766" s="60"/>
      <c r="E766" s="51"/>
      <c r="F766" s="42"/>
      <c r="G766" s="46" t="s">
        <v>34</v>
      </c>
      <c r="H766" t="e">
        <f t="shared" si="4"/>
        <v>#N/A</v>
      </c>
    </row>
    <row r="767" spans="1:8">
      <c r="A767" s="42"/>
      <c r="B767" s="42"/>
      <c r="C767" s="42"/>
      <c r="D767" s="60"/>
      <c r="E767" s="42"/>
      <c r="F767" s="42"/>
      <c r="G767" s="46" t="s">
        <v>34</v>
      </c>
      <c r="H767" t="e">
        <f t="shared" si="4"/>
        <v>#N/A</v>
      </c>
    </row>
    <row r="768" spans="1:8">
      <c r="A768" s="42"/>
      <c r="B768" s="42"/>
      <c r="C768" s="42"/>
      <c r="D768" s="60"/>
      <c r="E768" s="51"/>
      <c r="F768" s="42"/>
      <c r="G768" s="46" t="s">
        <v>34</v>
      </c>
      <c r="H768" t="e">
        <f t="shared" si="4"/>
        <v>#N/A</v>
      </c>
    </row>
    <row r="769" spans="1:8">
      <c r="A769" s="42"/>
      <c r="B769" s="42"/>
      <c r="C769" s="42"/>
      <c r="D769" s="60"/>
      <c r="E769" s="51"/>
      <c r="F769" s="42"/>
      <c r="G769" s="46" t="s">
        <v>34</v>
      </c>
      <c r="H769" t="e">
        <f t="shared" si="4"/>
        <v>#N/A</v>
      </c>
    </row>
    <row r="770" spans="1:8">
      <c r="A770" s="42"/>
      <c r="B770" s="42"/>
      <c r="C770" s="42"/>
      <c r="D770" s="60"/>
      <c r="E770" s="42"/>
      <c r="F770" s="42"/>
      <c r="G770" s="46" t="s">
        <v>34</v>
      </c>
      <c r="H770" t="e">
        <f t="shared" si="4"/>
        <v>#N/A</v>
      </c>
    </row>
    <row r="771" spans="1:8">
      <c r="A771" s="42"/>
      <c r="B771" s="42"/>
      <c r="C771" s="42"/>
      <c r="D771" s="60"/>
      <c r="E771" s="51"/>
      <c r="F771" s="42"/>
      <c r="G771" s="46" t="s">
        <v>34</v>
      </c>
      <c r="H771" t="e">
        <f t="shared" si="4"/>
        <v>#N/A</v>
      </c>
    </row>
    <row r="772" spans="1:8">
      <c r="A772" s="42"/>
      <c r="B772" s="42"/>
      <c r="C772" s="42"/>
      <c r="D772" s="60"/>
      <c r="E772" s="42"/>
      <c r="F772" s="42"/>
      <c r="G772" s="46" t="s">
        <v>34</v>
      </c>
      <c r="H772" t="e">
        <f t="shared" si="4"/>
        <v>#N/A</v>
      </c>
    </row>
    <row r="773" spans="1:8">
      <c r="A773" s="46"/>
      <c r="B773" s="46"/>
      <c r="C773" s="68"/>
      <c r="D773" s="60" t="str">
        <f t="shared" ref="D773:D1000" si="5">B773&amp;" "&amp;C773</f>
        <v xml:space="preserve"> </v>
      </c>
      <c r="E773" s="60"/>
      <c r="F773" s="46"/>
      <c r="G773" s="46" t="s">
        <v>34</v>
      </c>
      <c r="H773" t="e">
        <f t="shared" si="4"/>
        <v>#N/A</v>
      </c>
    </row>
    <row r="774" spans="1:8">
      <c r="A774" s="46"/>
      <c r="B774" s="46"/>
      <c r="C774" s="68"/>
      <c r="D774" s="60" t="str">
        <f t="shared" si="5"/>
        <v xml:space="preserve"> </v>
      </c>
      <c r="E774" s="60"/>
      <c r="F774" s="46"/>
      <c r="G774" s="46" t="s">
        <v>34</v>
      </c>
      <c r="H774" t="e">
        <f t="shared" si="4"/>
        <v>#N/A</v>
      </c>
    </row>
    <row r="775" spans="1:8">
      <c r="A775" s="46"/>
      <c r="B775" s="46"/>
      <c r="C775" s="68"/>
      <c r="D775" s="60" t="str">
        <f t="shared" si="5"/>
        <v xml:space="preserve"> </v>
      </c>
      <c r="E775" s="46"/>
      <c r="F775" s="46"/>
      <c r="G775" s="46" t="s">
        <v>34</v>
      </c>
      <c r="H775" t="e">
        <f t="shared" si="4"/>
        <v>#N/A</v>
      </c>
    </row>
    <row r="776" spans="1:8">
      <c r="A776" s="46"/>
      <c r="B776" s="46"/>
      <c r="C776" s="68"/>
      <c r="D776" s="60" t="str">
        <f t="shared" si="5"/>
        <v xml:space="preserve"> </v>
      </c>
      <c r="E776" s="46"/>
      <c r="F776" s="46"/>
      <c r="G776" s="46" t="s">
        <v>34</v>
      </c>
      <c r="H776" t="e">
        <f t="shared" si="4"/>
        <v>#N/A</v>
      </c>
    </row>
    <row r="777" spans="1:8">
      <c r="A777" s="46"/>
      <c r="B777" s="46"/>
      <c r="C777" s="68"/>
      <c r="D777" s="60" t="str">
        <f t="shared" si="5"/>
        <v xml:space="preserve"> </v>
      </c>
      <c r="E777" s="46"/>
      <c r="F777" s="46"/>
      <c r="G777" s="46" t="s">
        <v>34</v>
      </c>
      <c r="H777" t="e">
        <f t="shared" si="4"/>
        <v>#N/A</v>
      </c>
    </row>
    <row r="778" spans="1:8">
      <c r="A778" s="46"/>
      <c r="B778" s="46"/>
      <c r="C778" s="68"/>
      <c r="D778" s="60" t="str">
        <f t="shared" si="5"/>
        <v xml:space="preserve"> </v>
      </c>
      <c r="E778" s="46"/>
      <c r="F778" s="46"/>
      <c r="G778" s="46" t="s">
        <v>34</v>
      </c>
      <c r="H778" t="e">
        <f t="shared" si="4"/>
        <v>#N/A</v>
      </c>
    </row>
    <row r="779" spans="1:8">
      <c r="A779" s="46"/>
      <c r="B779" s="46"/>
      <c r="C779" s="68"/>
      <c r="D779" s="60" t="str">
        <f t="shared" si="5"/>
        <v xml:space="preserve"> </v>
      </c>
      <c r="E779" s="60"/>
      <c r="F779" s="46"/>
      <c r="G779" s="46" t="s">
        <v>34</v>
      </c>
      <c r="H779" t="e">
        <f t="shared" si="4"/>
        <v>#N/A</v>
      </c>
    </row>
    <row r="780" spans="1:8">
      <c r="A780" s="46"/>
      <c r="B780" s="46"/>
      <c r="C780" s="68"/>
      <c r="D780" s="60" t="str">
        <f t="shared" si="5"/>
        <v xml:space="preserve"> </v>
      </c>
      <c r="E780" s="46"/>
      <c r="F780" s="46"/>
      <c r="G780" s="46" t="s">
        <v>34</v>
      </c>
      <c r="H780" t="e">
        <f t="shared" si="4"/>
        <v>#N/A</v>
      </c>
    </row>
    <row r="781" spans="1:8">
      <c r="A781" s="46"/>
      <c r="B781" s="46"/>
      <c r="C781" s="68"/>
      <c r="D781" s="60" t="str">
        <f t="shared" si="5"/>
        <v xml:space="preserve"> </v>
      </c>
      <c r="E781" s="60"/>
      <c r="F781" s="46"/>
      <c r="G781" s="46" t="s">
        <v>34</v>
      </c>
      <c r="H781" t="e">
        <f t="shared" si="4"/>
        <v>#N/A</v>
      </c>
    </row>
    <row r="782" spans="1:8">
      <c r="A782" s="46"/>
      <c r="B782" s="46"/>
      <c r="C782" s="68"/>
      <c r="D782" s="60" t="str">
        <f t="shared" si="5"/>
        <v xml:space="preserve"> </v>
      </c>
      <c r="E782" s="46"/>
      <c r="F782" s="46"/>
      <c r="G782" s="46" t="s">
        <v>34</v>
      </c>
      <c r="H782" t="e">
        <f t="shared" si="4"/>
        <v>#N/A</v>
      </c>
    </row>
    <row r="783" spans="1:8">
      <c r="A783" s="46"/>
      <c r="B783" s="46"/>
      <c r="C783" s="68"/>
      <c r="D783" s="60" t="str">
        <f t="shared" si="5"/>
        <v xml:space="preserve"> </v>
      </c>
      <c r="E783" s="46"/>
      <c r="F783" s="46"/>
      <c r="G783" s="46" t="s">
        <v>34</v>
      </c>
      <c r="H783" t="e">
        <f t="shared" si="4"/>
        <v>#N/A</v>
      </c>
    </row>
    <row r="784" spans="1:8">
      <c r="A784" s="46"/>
      <c r="B784" s="46"/>
      <c r="C784" s="68"/>
      <c r="D784" s="60" t="str">
        <f t="shared" si="5"/>
        <v xml:space="preserve"> </v>
      </c>
      <c r="E784" s="46"/>
      <c r="F784" s="46"/>
      <c r="G784" s="46" t="s">
        <v>34</v>
      </c>
      <c r="H784" t="e">
        <f t="shared" si="4"/>
        <v>#N/A</v>
      </c>
    </row>
    <row r="785" spans="1:8">
      <c r="A785" s="46"/>
      <c r="B785" s="46"/>
      <c r="C785" s="68"/>
      <c r="D785" s="60" t="str">
        <f t="shared" si="5"/>
        <v xml:space="preserve"> </v>
      </c>
      <c r="E785" s="60"/>
      <c r="F785" s="46"/>
      <c r="G785" s="46" t="s">
        <v>34</v>
      </c>
      <c r="H785" t="e">
        <f t="shared" si="4"/>
        <v>#N/A</v>
      </c>
    </row>
    <row r="786" spans="1:8">
      <c r="A786" s="46"/>
      <c r="B786" s="46"/>
      <c r="C786" s="68"/>
      <c r="D786" s="60" t="str">
        <f t="shared" si="5"/>
        <v xml:space="preserve"> </v>
      </c>
      <c r="E786" s="60"/>
      <c r="F786" s="46"/>
      <c r="G786" s="46" t="s">
        <v>34</v>
      </c>
      <c r="H786" t="e">
        <f t="shared" si="4"/>
        <v>#N/A</v>
      </c>
    </row>
    <row r="787" spans="1:8">
      <c r="A787" s="46"/>
      <c r="B787" s="46"/>
      <c r="C787" s="68"/>
      <c r="D787" s="60" t="str">
        <f t="shared" si="5"/>
        <v xml:space="preserve"> </v>
      </c>
      <c r="E787" s="60"/>
      <c r="F787" s="46"/>
      <c r="G787" s="46" t="s">
        <v>34</v>
      </c>
      <c r="H787" t="e">
        <f t="shared" si="4"/>
        <v>#N/A</v>
      </c>
    </row>
    <row r="788" spans="1:8">
      <c r="A788" s="46"/>
      <c r="B788" s="46"/>
      <c r="C788" s="68"/>
      <c r="D788" s="60" t="str">
        <f t="shared" si="5"/>
        <v xml:space="preserve"> </v>
      </c>
      <c r="E788" s="46"/>
      <c r="F788" s="46"/>
      <c r="G788" s="46" t="s">
        <v>34</v>
      </c>
      <c r="H788" t="e">
        <f t="shared" si="4"/>
        <v>#N/A</v>
      </c>
    </row>
    <row r="789" spans="1:8">
      <c r="A789" s="46"/>
      <c r="B789" s="46"/>
      <c r="C789" s="68"/>
      <c r="D789" s="60" t="str">
        <f t="shared" si="5"/>
        <v xml:space="preserve"> </v>
      </c>
      <c r="E789" s="60"/>
      <c r="F789" s="46"/>
      <c r="G789" s="46" t="s">
        <v>34</v>
      </c>
      <c r="H789" t="e">
        <f t="shared" si="4"/>
        <v>#N/A</v>
      </c>
    </row>
    <row r="790" spans="1:8">
      <c r="A790" s="46"/>
      <c r="B790" s="46"/>
      <c r="C790" s="68"/>
      <c r="D790" s="60" t="str">
        <f t="shared" si="5"/>
        <v xml:space="preserve"> </v>
      </c>
      <c r="E790" s="46"/>
      <c r="F790" s="46"/>
      <c r="G790" s="46" t="s">
        <v>34</v>
      </c>
      <c r="H790" t="e">
        <f t="shared" si="4"/>
        <v>#N/A</v>
      </c>
    </row>
    <row r="791" spans="1:8">
      <c r="A791" s="46"/>
      <c r="B791" s="46"/>
      <c r="C791" s="68"/>
      <c r="D791" s="60" t="str">
        <f t="shared" si="5"/>
        <v xml:space="preserve"> </v>
      </c>
      <c r="E791" s="46"/>
      <c r="F791" s="46"/>
      <c r="G791" s="46" t="s">
        <v>34</v>
      </c>
      <c r="H791" t="e">
        <f t="shared" si="4"/>
        <v>#N/A</v>
      </c>
    </row>
    <row r="792" spans="1:8">
      <c r="A792" s="46"/>
      <c r="B792" s="46"/>
      <c r="C792" s="68"/>
      <c r="D792" s="60" t="str">
        <f t="shared" si="5"/>
        <v xml:space="preserve"> </v>
      </c>
      <c r="E792" s="46"/>
      <c r="F792" s="46"/>
      <c r="G792" s="46" t="s">
        <v>34</v>
      </c>
      <c r="H792" t="e">
        <f t="shared" si="4"/>
        <v>#N/A</v>
      </c>
    </row>
    <row r="793" spans="1:8">
      <c r="A793" s="46"/>
      <c r="B793" s="46"/>
      <c r="C793" s="68"/>
      <c r="D793" s="60" t="str">
        <f t="shared" si="5"/>
        <v xml:space="preserve"> </v>
      </c>
      <c r="E793" s="46"/>
      <c r="F793" s="46"/>
      <c r="G793" s="46" t="s">
        <v>34</v>
      </c>
      <c r="H793" t="e">
        <f t="shared" si="4"/>
        <v>#N/A</v>
      </c>
    </row>
    <row r="794" spans="1:8">
      <c r="A794" s="46"/>
      <c r="B794" s="46"/>
      <c r="C794" s="68"/>
      <c r="D794" s="60" t="str">
        <f t="shared" si="5"/>
        <v xml:space="preserve"> </v>
      </c>
      <c r="E794" s="46"/>
      <c r="F794" s="46"/>
      <c r="G794" s="46" t="s">
        <v>34</v>
      </c>
      <c r="H794" t="e">
        <f t="shared" si="4"/>
        <v>#N/A</v>
      </c>
    </row>
    <row r="795" spans="1:8">
      <c r="A795" s="46"/>
      <c r="B795" s="46"/>
      <c r="C795" s="68"/>
      <c r="D795" s="60" t="str">
        <f t="shared" si="5"/>
        <v xml:space="preserve"> </v>
      </c>
      <c r="E795" s="46"/>
      <c r="F795" s="46"/>
      <c r="G795" s="46" t="s">
        <v>34</v>
      </c>
      <c r="H795" t="e">
        <f t="shared" si="4"/>
        <v>#N/A</v>
      </c>
    </row>
    <row r="796" spans="1:8">
      <c r="A796" s="46"/>
      <c r="B796" s="46"/>
      <c r="C796" s="68"/>
      <c r="D796" s="60" t="str">
        <f t="shared" si="5"/>
        <v xml:space="preserve"> </v>
      </c>
      <c r="E796" s="60"/>
      <c r="F796" s="46"/>
      <c r="G796" s="46" t="s">
        <v>34</v>
      </c>
      <c r="H796" t="e">
        <f t="shared" si="4"/>
        <v>#N/A</v>
      </c>
    </row>
    <row r="797" spans="1:8">
      <c r="A797" s="46"/>
      <c r="B797" s="46"/>
      <c r="C797" s="68"/>
      <c r="D797" s="60" t="str">
        <f t="shared" si="5"/>
        <v xml:space="preserve"> </v>
      </c>
      <c r="E797" s="46"/>
      <c r="F797" s="46"/>
      <c r="G797" s="46" t="s">
        <v>34</v>
      </c>
      <c r="H797" t="e">
        <f t="shared" si="4"/>
        <v>#N/A</v>
      </c>
    </row>
    <row r="798" spans="1:8">
      <c r="A798" s="46"/>
      <c r="B798" s="46"/>
      <c r="C798" s="68"/>
      <c r="D798" s="60" t="str">
        <f t="shared" si="5"/>
        <v xml:space="preserve"> </v>
      </c>
      <c r="E798" s="46"/>
      <c r="F798" s="46"/>
      <c r="G798" s="46" t="s">
        <v>34</v>
      </c>
      <c r="H798" t="e">
        <f t="shared" si="4"/>
        <v>#N/A</v>
      </c>
    </row>
    <row r="799" spans="1:8">
      <c r="A799" s="46"/>
      <c r="B799" s="46"/>
      <c r="C799" s="68"/>
      <c r="D799" s="60" t="str">
        <f t="shared" si="5"/>
        <v xml:space="preserve"> </v>
      </c>
      <c r="E799" s="46"/>
      <c r="F799" s="46"/>
      <c r="G799" s="46" t="s">
        <v>34</v>
      </c>
      <c r="H799" t="e">
        <f t="shared" si="4"/>
        <v>#N/A</v>
      </c>
    </row>
    <row r="800" spans="1:8">
      <c r="A800" s="46"/>
      <c r="B800" s="46"/>
      <c r="C800" s="68"/>
      <c r="D800" s="60" t="str">
        <f t="shared" si="5"/>
        <v xml:space="preserve"> </v>
      </c>
      <c r="E800" s="60"/>
      <c r="F800" s="46"/>
      <c r="G800" s="46" t="s">
        <v>34</v>
      </c>
      <c r="H800" t="e">
        <f t="shared" si="4"/>
        <v>#N/A</v>
      </c>
    </row>
    <row r="801" spans="1:8">
      <c r="A801" s="46"/>
      <c r="B801" s="46"/>
      <c r="C801" s="68"/>
      <c r="D801" s="60" t="str">
        <f t="shared" si="5"/>
        <v xml:space="preserve"> </v>
      </c>
      <c r="E801" s="46"/>
      <c r="F801" s="46"/>
      <c r="G801" s="46" t="s">
        <v>34</v>
      </c>
      <c r="H801" t="e">
        <f t="shared" si="4"/>
        <v>#N/A</v>
      </c>
    </row>
    <row r="802" spans="1:8">
      <c r="A802" s="46"/>
      <c r="B802" s="46"/>
      <c r="C802" s="68"/>
      <c r="D802" s="60" t="str">
        <f t="shared" si="5"/>
        <v xml:space="preserve"> </v>
      </c>
      <c r="E802" s="46"/>
      <c r="F802" s="46"/>
      <c r="G802" s="46" t="s">
        <v>34</v>
      </c>
      <c r="H802" t="e">
        <f t="shared" si="4"/>
        <v>#N/A</v>
      </c>
    </row>
    <row r="803" spans="1:8">
      <c r="A803" s="46"/>
      <c r="B803" s="46"/>
      <c r="C803" s="68"/>
      <c r="D803" s="60" t="str">
        <f t="shared" si="5"/>
        <v xml:space="preserve"> </v>
      </c>
      <c r="E803" s="60"/>
      <c r="F803" s="46"/>
      <c r="G803" s="46" t="s">
        <v>34</v>
      </c>
      <c r="H803" t="e">
        <f t="shared" si="4"/>
        <v>#N/A</v>
      </c>
    </row>
    <row r="804" spans="1:8">
      <c r="A804" s="46"/>
      <c r="B804" s="46"/>
      <c r="C804" s="68"/>
      <c r="D804" s="60" t="str">
        <f t="shared" si="5"/>
        <v xml:space="preserve"> </v>
      </c>
      <c r="E804" s="46"/>
      <c r="F804" s="46"/>
      <c r="G804" s="46" t="s">
        <v>34</v>
      </c>
      <c r="H804" t="e">
        <f t="shared" si="4"/>
        <v>#N/A</v>
      </c>
    </row>
    <row r="805" spans="1:8">
      <c r="A805" s="46"/>
      <c r="B805" s="46"/>
      <c r="C805" s="68"/>
      <c r="D805" s="60" t="str">
        <f t="shared" si="5"/>
        <v xml:space="preserve"> </v>
      </c>
      <c r="E805" s="46"/>
      <c r="F805" s="46"/>
      <c r="G805" s="46" t="s">
        <v>34</v>
      </c>
      <c r="H805" t="e">
        <f t="shared" si="4"/>
        <v>#N/A</v>
      </c>
    </row>
    <row r="806" spans="1:8">
      <c r="A806" s="46"/>
      <c r="B806" s="46"/>
      <c r="C806" s="68"/>
      <c r="D806" s="60" t="str">
        <f t="shared" si="5"/>
        <v xml:space="preserve"> </v>
      </c>
      <c r="E806" s="46"/>
      <c r="F806" s="46"/>
      <c r="G806" s="46" t="s">
        <v>34</v>
      </c>
      <c r="H806" t="e">
        <f t="shared" si="4"/>
        <v>#N/A</v>
      </c>
    </row>
    <row r="807" spans="1:8">
      <c r="A807" s="46"/>
      <c r="B807" s="46"/>
      <c r="C807" s="68"/>
      <c r="D807" s="60" t="str">
        <f t="shared" si="5"/>
        <v xml:space="preserve"> </v>
      </c>
      <c r="E807" s="46"/>
      <c r="F807" s="46"/>
      <c r="G807" s="46" t="s">
        <v>34</v>
      </c>
      <c r="H807" t="e">
        <f t="shared" si="4"/>
        <v>#N/A</v>
      </c>
    </row>
    <row r="808" spans="1:8">
      <c r="A808" s="46"/>
      <c r="B808" s="46"/>
      <c r="C808" s="68"/>
      <c r="D808" s="60" t="str">
        <f t="shared" si="5"/>
        <v xml:space="preserve"> </v>
      </c>
      <c r="E808" s="46"/>
      <c r="F808" s="46"/>
      <c r="G808" s="46" t="s">
        <v>34</v>
      </c>
      <c r="H808" t="e">
        <f t="shared" si="4"/>
        <v>#N/A</v>
      </c>
    </row>
    <row r="809" spans="1:8">
      <c r="A809" s="46"/>
      <c r="B809" s="46"/>
      <c r="C809" s="68"/>
      <c r="D809" s="60" t="str">
        <f t="shared" si="5"/>
        <v xml:space="preserve"> </v>
      </c>
      <c r="E809" s="60"/>
      <c r="F809" s="46"/>
      <c r="G809" s="46" t="s">
        <v>34</v>
      </c>
      <c r="H809" t="e">
        <f t="shared" si="4"/>
        <v>#N/A</v>
      </c>
    </row>
    <row r="810" spans="1:8">
      <c r="A810" s="46"/>
      <c r="B810" s="46"/>
      <c r="C810" s="68"/>
      <c r="D810" s="60" t="str">
        <f t="shared" si="5"/>
        <v xml:space="preserve"> </v>
      </c>
      <c r="E810" s="46"/>
      <c r="F810" s="46"/>
      <c r="G810" s="46" t="s">
        <v>34</v>
      </c>
      <c r="H810" t="e">
        <f t="shared" si="4"/>
        <v>#N/A</v>
      </c>
    </row>
    <row r="811" spans="1:8">
      <c r="A811" s="46"/>
      <c r="B811" s="46"/>
      <c r="C811" s="68"/>
      <c r="D811" s="60" t="str">
        <f t="shared" si="5"/>
        <v xml:space="preserve"> </v>
      </c>
      <c r="E811" s="46"/>
      <c r="F811" s="46"/>
      <c r="G811" s="46" t="s">
        <v>34</v>
      </c>
      <c r="H811" t="e">
        <f t="shared" si="4"/>
        <v>#N/A</v>
      </c>
    </row>
    <row r="812" spans="1:8">
      <c r="A812" s="46"/>
      <c r="B812" s="46"/>
      <c r="C812" s="68"/>
      <c r="D812" s="60" t="str">
        <f t="shared" si="5"/>
        <v xml:space="preserve"> </v>
      </c>
      <c r="E812" s="46"/>
      <c r="F812" s="46"/>
      <c r="G812" s="46" t="s">
        <v>34</v>
      </c>
      <c r="H812" t="e">
        <f t="shared" si="4"/>
        <v>#N/A</v>
      </c>
    </row>
    <row r="813" spans="1:8">
      <c r="A813" s="46"/>
      <c r="B813" s="46"/>
      <c r="C813" s="68"/>
      <c r="D813" s="60" t="str">
        <f t="shared" si="5"/>
        <v xml:space="preserve"> </v>
      </c>
      <c r="E813" s="46"/>
      <c r="F813" s="46"/>
      <c r="G813" s="46" t="s">
        <v>34</v>
      </c>
      <c r="H813" t="e">
        <f t="shared" si="4"/>
        <v>#N/A</v>
      </c>
    </row>
    <row r="814" spans="1:8">
      <c r="A814" s="46"/>
      <c r="B814" s="46"/>
      <c r="C814" s="68"/>
      <c r="D814" s="60" t="str">
        <f t="shared" si="5"/>
        <v xml:space="preserve"> </v>
      </c>
      <c r="E814" s="60"/>
      <c r="F814" s="46"/>
      <c r="G814" s="46" t="s">
        <v>34</v>
      </c>
      <c r="H814" t="e">
        <f t="shared" si="4"/>
        <v>#N/A</v>
      </c>
    </row>
    <row r="815" spans="1:8">
      <c r="A815" s="46"/>
      <c r="B815" s="46"/>
      <c r="C815" s="68"/>
      <c r="D815" s="60" t="str">
        <f t="shared" si="5"/>
        <v xml:space="preserve"> </v>
      </c>
      <c r="E815" s="46"/>
      <c r="F815" s="46"/>
      <c r="G815" s="46" t="s">
        <v>34</v>
      </c>
      <c r="H815" t="e">
        <f t="shared" si="4"/>
        <v>#N/A</v>
      </c>
    </row>
    <row r="816" spans="1:8">
      <c r="A816" s="46"/>
      <c r="B816" s="46"/>
      <c r="C816" s="68"/>
      <c r="D816" s="60" t="str">
        <f t="shared" si="5"/>
        <v xml:space="preserve"> </v>
      </c>
      <c r="E816" s="46"/>
      <c r="F816" s="46"/>
      <c r="G816" s="46" t="s">
        <v>34</v>
      </c>
      <c r="H816" t="e">
        <f t="shared" si="4"/>
        <v>#N/A</v>
      </c>
    </row>
    <row r="817" spans="1:8">
      <c r="A817" s="46"/>
      <c r="B817" s="46"/>
      <c r="C817" s="68"/>
      <c r="D817" s="60" t="str">
        <f t="shared" si="5"/>
        <v xml:space="preserve"> </v>
      </c>
      <c r="E817" s="60"/>
      <c r="F817" s="46"/>
      <c r="G817" s="46" t="s">
        <v>34</v>
      </c>
      <c r="H817" t="e">
        <f t="shared" si="4"/>
        <v>#N/A</v>
      </c>
    </row>
    <row r="818" spans="1:8">
      <c r="A818" s="46"/>
      <c r="B818" s="46"/>
      <c r="C818" s="68"/>
      <c r="D818" s="60" t="str">
        <f t="shared" si="5"/>
        <v xml:space="preserve"> </v>
      </c>
      <c r="E818" s="46"/>
      <c r="F818" s="46"/>
      <c r="G818" s="46" t="s">
        <v>34</v>
      </c>
      <c r="H818" t="e">
        <f t="shared" si="4"/>
        <v>#N/A</v>
      </c>
    </row>
    <row r="819" spans="1:8">
      <c r="A819" s="46"/>
      <c r="B819" s="46"/>
      <c r="C819" s="68"/>
      <c r="D819" s="60" t="str">
        <f t="shared" si="5"/>
        <v xml:space="preserve"> </v>
      </c>
      <c r="E819" s="46"/>
      <c r="F819" s="46"/>
      <c r="G819" s="46" t="s">
        <v>34</v>
      </c>
      <c r="H819" t="e">
        <f t="shared" si="4"/>
        <v>#N/A</v>
      </c>
    </row>
    <row r="820" spans="1:8">
      <c r="A820" s="46"/>
      <c r="B820" s="46"/>
      <c r="C820" s="68"/>
      <c r="D820" s="60" t="str">
        <f t="shared" si="5"/>
        <v xml:space="preserve"> </v>
      </c>
      <c r="E820" s="46"/>
      <c r="F820" s="46"/>
      <c r="G820" s="46" t="s">
        <v>34</v>
      </c>
      <c r="H820" t="e">
        <f t="shared" si="4"/>
        <v>#N/A</v>
      </c>
    </row>
    <row r="821" spans="1:8">
      <c r="A821" s="46"/>
      <c r="B821" s="46"/>
      <c r="C821" s="68"/>
      <c r="D821" s="60" t="str">
        <f t="shared" si="5"/>
        <v xml:space="preserve"> </v>
      </c>
      <c r="E821" s="46"/>
      <c r="F821" s="46"/>
      <c r="G821" s="46" t="s">
        <v>34</v>
      </c>
      <c r="H821" t="e">
        <f t="shared" si="4"/>
        <v>#N/A</v>
      </c>
    </row>
    <row r="822" spans="1:8">
      <c r="A822" s="46"/>
      <c r="B822" s="46"/>
      <c r="C822" s="68"/>
      <c r="D822" s="60" t="str">
        <f t="shared" si="5"/>
        <v xml:space="preserve"> </v>
      </c>
      <c r="E822" s="60"/>
      <c r="F822" s="46"/>
      <c r="G822" s="46" t="s">
        <v>34</v>
      </c>
      <c r="H822" t="e">
        <f t="shared" si="4"/>
        <v>#N/A</v>
      </c>
    </row>
    <row r="823" spans="1:8">
      <c r="A823" s="46"/>
      <c r="B823" s="46"/>
      <c r="C823" s="68"/>
      <c r="D823" s="60" t="str">
        <f t="shared" si="5"/>
        <v xml:space="preserve"> </v>
      </c>
      <c r="E823" s="46"/>
      <c r="F823" s="46"/>
      <c r="G823" s="46" t="s">
        <v>34</v>
      </c>
      <c r="H823" t="e">
        <f t="shared" si="4"/>
        <v>#N/A</v>
      </c>
    </row>
    <row r="824" spans="1:8">
      <c r="A824" s="46"/>
      <c r="B824" s="46"/>
      <c r="C824" s="68"/>
      <c r="D824" s="60" t="str">
        <f t="shared" si="5"/>
        <v xml:space="preserve"> </v>
      </c>
      <c r="E824" s="60"/>
      <c r="F824" s="46"/>
      <c r="G824" s="46" t="s">
        <v>34</v>
      </c>
      <c r="H824" t="e">
        <f t="shared" si="4"/>
        <v>#N/A</v>
      </c>
    </row>
    <row r="825" spans="1:8">
      <c r="A825" s="46"/>
      <c r="B825" s="46"/>
      <c r="C825" s="68"/>
      <c r="D825" s="60" t="str">
        <f t="shared" si="5"/>
        <v xml:space="preserve"> </v>
      </c>
      <c r="E825" s="46"/>
      <c r="F825" s="46"/>
      <c r="G825" s="46" t="s">
        <v>34</v>
      </c>
      <c r="H825" t="e">
        <f t="shared" si="4"/>
        <v>#N/A</v>
      </c>
    </row>
    <row r="826" spans="1:8">
      <c r="A826" s="46"/>
      <c r="B826" s="46"/>
      <c r="C826" s="68"/>
      <c r="D826" s="60" t="str">
        <f t="shared" si="5"/>
        <v xml:space="preserve"> </v>
      </c>
      <c r="E826" s="46"/>
      <c r="F826" s="46"/>
      <c r="G826" s="46" t="s">
        <v>34</v>
      </c>
      <c r="H826" t="e">
        <f t="shared" si="4"/>
        <v>#N/A</v>
      </c>
    </row>
    <row r="827" spans="1:8">
      <c r="A827" s="46"/>
      <c r="B827" s="46"/>
      <c r="C827" s="68"/>
      <c r="D827" s="60" t="str">
        <f t="shared" si="5"/>
        <v xml:space="preserve"> </v>
      </c>
      <c r="E827" s="46"/>
      <c r="F827" s="46"/>
      <c r="G827" s="46" t="s">
        <v>34</v>
      </c>
      <c r="H827" t="e">
        <f t="shared" si="4"/>
        <v>#N/A</v>
      </c>
    </row>
    <row r="828" spans="1:8">
      <c r="A828" s="46"/>
      <c r="B828" s="46"/>
      <c r="C828" s="68"/>
      <c r="D828" s="60" t="str">
        <f t="shared" si="5"/>
        <v xml:space="preserve"> </v>
      </c>
      <c r="E828" s="46"/>
      <c r="F828" s="46"/>
      <c r="G828" s="46" t="s">
        <v>34</v>
      </c>
      <c r="H828" t="e">
        <f t="shared" si="4"/>
        <v>#N/A</v>
      </c>
    </row>
    <row r="829" spans="1:8">
      <c r="A829" s="46"/>
      <c r="B829" s="46"/>
      <c r="C829" s="68"/>
      <c r="D829" s="60" t="str">
        <f t="shared" si="5"/>
        <v xml:space="preserve"> </v>
      </c>
      <c r="E829" s="46"/>
      <c r="F829" s="46"/>
      <c r="G829" s="46" t="s">
        <v>34</v>
      </c>
      <c r="H829" t="e">
        <f t="shared" si="4"/>
        <v>#N/A</v>
      </c>
    </row>
    <row r="830" spans="1:8">
      <c r="A830" s="46"/>
      <c r="B830" s="46"/>
      <c r="C830" s="68"/>
      <c r="D830" s="60" t="str">
        <f t="shared" si="5"/>
        <v xml:space="preserve"> </v>
      </c>
      <c r="E830" s="46"/>
      <c r="F830" s="46"/>
      <c r="G830" s="46" t="s">
        <v>34</v>
      </c>
      <c r="H830" t="e">
        <f t="shared" si="4"/>
        <v>#N/A</v>
      </c>
    </row>
    <row r="831" spans="1:8">
      <c r="A831" s="46"/>
      <c r="B831" s="46"/>
      <c r="C831" s="68"/>
      <c r="D831" s="60" t="str">
        <f t="shared" si="5"/>
        <v xml:space="preserve"> </v>
      </c>
      <c r="E831" s="46"/>
      <c r="F831" s="46"/>
      <c r="G831" s="46" t="s">
        <v>34</v>
      </c>
      <c r="H831" t="e">
        <f t="shared" si="4"/>
        <v>#N/A</v>
      </c>
    </row>
    <row r="832" spans="1:8">
      <c r="A832" s="46"/>
      <c r="B832" s="46"/>
      <c r="C832" s="68"/>
      <c r="D832" s="60" t="str">
        <f t="shared" si="5"/>
        <v xml:space="preserve"> </v>
      </c>
      <c r="E832" s="46"/>
      <c r="F832" s="46"/>
      <c r="G832" s="46" t="s">
        <v>34</v>
      </c>
      <c r="H832" t="e">
        <f t="shared" si="4"/>
        <v>#N/A</v>
      </c>
    </row>
    <row r="833" spans="1:8">
      <c r="A833" s="46"/>
      <c r="B833" s="46"/>
      <c r="C833" s="68"/>
      <c r="D833" s="60" t="str">
        <f t="shared" si="5"/>
        <v xml:space="preserve"> </v>
      </c>
      <c r="E833" s="46"/>
      <c r="F833" s="46"/>
      <c r="G833" s="46" t="s">
        <v>34</v>
      </c>
      <c r="H833" t="e">
        <f t="shared" si="4"/>
        <v>#N/A</v>
      </c>
    </row>
    <row r="834" spans="1:8">
      <c r="A834" s="46"/>
      <c r="B834" s="46"/>
      <c r="C834" s="68"/>
      <c r="D834" s="60" t="str">
        <f t="shared" si="5"/>
        <v xml:space="preserve"> </v>
      </c>
      <c r="E834" s="46"/>
      <c r="F834" s="46"/>
      <c r="G834" s="46" t="s">
        <v>34</v>
      </c>
      <c r="H834" t="e">
        <f t="shared" si="4"/>
        <v>#N/A</v>
      </c>
    </row>
    <row r="835" spans="1:8">
      <c r="A835" s="46"/>
      <c r="B835" s="46"/>
      <c r="C835" s="68"/>
      <c r="D835" s="60" t="str">
        <f t="shared" si="5"/>
        <v xml:space="preserve"> </v>
      </c>
      <c r="E835" s="46"/>
      <c r="F835" s="46"/>
      <c r="G835" s="46" t="s">
        <v>34</v>
      </c>
      <c r="H835" t="e">
        <f t="shared" si="4"/>
        <v>#N/A</v>
      </c>
    </row>
    <row r="836" spans="1:8">
      <c r="A836" s="46"/>
      <c r="B836" s="46"/>
      <c r="C836" s="68"/>
      <c r="D836" s="60" t="str">
        <f t="shared" si="5"/>
        <v xml:space="preserve"> </v>
      </c>
      <c r="E836" s="60"/>
      <c r="F836" s="46"/>
      <c r="G836" s="46" t="s">
        <v>34</v>
      </c>
      <c r="H836" t="e">
        <f t="shared" si="4"/>
        <v>#N/A</v>
      </c>
    </row>
    <row r="837" spans="1:8">
      <c r="A837" s="46"/>
      <c r="B837" s="46"/>
      <c r="C837" s="68"/>
      <c r="D837" s="60" t="str">
        <f t="shared" si="5"/>
        <v xml:space="preserve"> </v>
      </c>
      <c r="E837" s="46"/>
      <c r="F837" s="46"/>
      <c r="G837" s="46" t="s">
        <v>34</v>
      </c>
      <c r="H837" t="e">
        <f t="shared" si="4"/>
        <v>#N/A</v>
      </c>
    </row>
    <row r="838" spans="1:8">
      <c r="A838" s="46"/>
      <c r="B838" s="46"/>
      <c r="C838" s="68"/>
      <c r="D838" s="60" t="str">
        <f t="shared" si="5"/>
        <v xml:space="preserve"> </v>
      </c>
      <c r="E838" s="46"/>
      <c r="F838" s="46"/>
      <c r="G838" s="46" t="s">
        <v>34</v>
      </c>
      <c r="H838" t="e">
        <f t="shared" si="4"/>
        <v>#N/A</v>
      </c>
    </row>
    <row r="839" spans="1:8">
      <c r="A839" s="46"/>
      <c r="B839" s="46"/>
      <c r="C839" s="68"/>
      <c r="D839" s="60" t="str">
        <f t="shared" si="5"/>
        <v xml:space="preserve"> </v>
      </c>
      <c r="E839" s="46"/>
      <c r="F839" s="46"/>
      <c r="G839" s="46" t="s">
        <v>34</v>
      </c>
      <c r="H839" t="e">
        <f t="shared" si="4"/>
        <v>#N/A</v>
      </c>
    </row>
    <row r="840" spans="1:8">
      <c r="A840" s="46"/>
      <c r="B840" s="46"/>
      <c r="C840" s="68"/>
      <c r="D840" s="60" t="str">
        <f t="shared" si="5"/>
        <v xml:space="preserve"> </v>
      </c>
      <c r="E840" s="46"/>
      <c r="F840" s="46"/>
      <c r="G840" s="46" t="s">
        <v>34</v>
      </c>
      <c r="H840" t="e">
        <f t="shared" si="4"/>
        <v>#N/A</v>
      </c>
    </row>
    <row r="841" spans="1:8">
      <c r="A841" s="46"/>
      <c r="B841" s="46"/>
      <c r="C841" s="68"/>
      <c r="D841" s="60" t="str">
        <f t="shared" si="5"/>
        <v xml:space="preserve"> </v>
      </c>
      <c r="E841" s="46"/>
      <c r="F841" s="46"/>
      <c r="G841" s="46" t="s">
        <v>34</v>
      </c>
      <c r="H841" t="e">
        <f t="shared" si="4"/>
        <v>#N/A</v>
      </c>
    </row>
    <row r="842" spans="1:8">
      <c r="A842" s="46"/>
      <c r="B842" s="46"/>
      <c r="C842" s="68"/>
      <c r="D842" s="60" t="str">
        <f t="shared" si="5"/>
        <v xml:space="preserve"> </v>
      </c>
      <c r="E842" s="46"/>
      <c r="F842" s="46"/>
      <c r="G842" s="46" t="s">
        <v>34</v>
      </c>
      <c r="H842" t="e">
        <f t="shared" si="4"/>
        <v>#N/A</v>
      </c>
    </row>
    <row r="843" spans="1:8">
      <c r="A843" s="46"/>
      <c r="B843" s="46"/>
      <c r="C843" s="68"/>
      <c r="D843" s="60" t="str">
        <f t="shared" si="5"/>
        <v xml:space="preserve"> </v>
      </c>
      <c r="E843" s="46"/>
      <c r="F843" s="46"/>
      <c r="G843" s="46" t="s">
        <v>34</v>
      </c>
      <c r="H843" t="e">
        <f t="shared" si="4"/>
        <v>#N/A</v>
      </c>
    </row>
    <row r="844" spans="1:8">
      <c r="A844" s="46"/>
      <c r="B844" s="46"/>
      <c r="C844" s="68"/>
      <c r="D844" s="60" t="str">
        <f t="shared" si="5"/>
        <v xml:space="preserve"> </v>
      </c>
      <c r="E844" s="60"/>
      <c r="F844" s="46"/>
      <c r="G844" s="46" t="s">
        <v>34</v>
      </c>
      <c r="H844" t="e">
        <f t="shared" si="4"/>
        <v>#N/A</v>
      </c>
    </row>
    <row r="845" spans="1:8">
      <c r="A845" s="46"/>
      <c r="B845" s="46"/>
      <c r="C845" s="68"/>
      <c r="D845" s="60" t="str">
        <f t="shared" si="5"/>
        <v xml:space="preserve"> </v>
      </c>
      <c r="E845" s="60"/>
      <c r="F845" s="46"/>
      <c r="G845" s="46" t="s">
        <v>34</v>
      </c>
      <c r="H845" t="e">
        <f t="shared" si="4"/>
        <v>#N/A</v>
      </c>
    </row>
    <row r="846" spans="1:8">
      <c r="A846" s="46"/>
      <c r="B846" s="46"/>
      <c r="C846" s="68"/>
      <c r="D846" s="60" t="str">
        <f t="shared" si="5"/>
        <v xml:space="preserve"> </v>
      </c>
      <c r="E846" s="60"/>
      <c r="F846" s="46"/>
      <c r="G846" s="46" t="s">
        <v>34</v>
      </c>
      <c r="H846" t="e">
        <f t="shared" si="4"/>
        <v>#N/A</v>
      </c>
    </row>
    <row r="847" spans="1:8">
      <c r="A847" s="46"/>
      <c r="B847" s="46"/>
      <c r="C847" s="68"/>
      <c r="D847" s="60" t="str">
        <f t="shared" si="5"/>
        <v xml:space="preserve"> </v>
      </c>
      <c r="E847" s="46"/>
      <c r="F847" s="46"/>
      <c r="G847" s="46" t="s">
        <v>34</v>
      </c>
      <c r="H847" t="e">
        <f t="shared" si="4"/>
        <v>#N/A</v>
      </c>
    </row>
    <row r="848" spans="1:8">
      <c r="A848" s="46"/>
      <c r="B848" s="46"/>
      <c r="C848" s="68"/>
      <c r="D848" s="60" t="str">
        <f t="shared" si="5"/>
        <v xml:space="preserve"> </v>
      </c>
      <c r="E848" s="46"/>
      <c r="F848" s="46"/>
      <c r="G848" s="46" t="s">
        <v>34</v>
      </c>
      <c r="H848" t="e">
        <f t="shared" si="4"/>
        <v>#N/A</v>
      </c>
    </row>
    <row r="849" spans="1:8">
      <c r="A849" s="46"/>
      <c r="B849" s="46"/>
      <c r="C849" s="68"/>
      <c r="D849" s="60" t="str">
        <f t="shared" si="5"/>
        <v xml:space="preserve"> </v>
      </c>
      <c r="E849" s="46"/>
      <c r="F849" s="46"/>
      <c r="G849" s="46" t="s">
        <v>34</v>
      </c>
      <c r="H849" t="e">
        <f t="shared" si="4"/>
        <v>#N/A</v>
      </c>
    </row>
    <row r="850" spans="1:8">
      <c r="A850" s="46"/>
      <c r="B850" s="46"/>
      <c r="C850" s="68"/>
      <c r="D850" s="60" t="str">
        <f t="shared" si="5"/>
        <v xml:space="preserve"> </v>
      </c>
      <c r="E850" s="46"/>
      <c r="F850" s="46"/>
      <c r="G850" s="46" t="s">
        <v>34</v>
      </c>
      <c r="H850" t="e">
        <f t="shared" si="4"/>
        <v>#N/A</v>
      </c>
    </row>
    <row r="851" spans="1:8">
      <c r="A851" s="46"/>
      <c r="B851" s="46"/>
      <c r="C851" s="68"/>
      <c r="D851" s="60" t="str">
        <f t="shared" si="5"/>
        <v xml:space="preserve"> </v>
      </c>
      <c r="E851" s="46"/>
      <c r="F851" s="46"/>
      <c r="G851" s="46" t="s">
        <v>34</v>
      </c>
      <c r="H851" t="e">
        <f t="shared" si="4"/>
        <v>#N/A</v>
      </c>
    </row>
    <row r="852" spans="1:8">
      <c r="A852" s="46"/>
      <c r="B852" s="46"/>
      <c r="C852" s="68"/>
      <c r="D852" s="60" t="str">
        <f t="shared" si="5"/>
        <v xml:space="preserve"> </v>
      </c>
      <c r="E852" s="46"/>
      <c r="F852" s="46"/>
      <c r="G852" s="46" t="s">
        <v>34</v>
      </c>
      <c r="H852" t="e">
        <f t="shared" si="4"/>
        <v>#N/A</v>
      </c>
    </row>
    <row r="853" spans="1:8">
      <c r="A853" s="46"/>
      <c r="B853" s="46"/>
      <c r="C853" s="68"/>
      <c r="D853" s="60" t="str">
        <f t="shared" si="5"/>
        <v xml:space="preserve"> </v>
      </c>
      <c r="E853" s="60"/>
      <c r="F853" s="46"/>
      <c r="G853" s="46" t="s">
        <v>34</v>
      </c>
      <c r="H853" t="e">
        <f t="shared" si="4"/>
        <v>#N/A</v>
      </c>
    </row>
    <row r="854" spans="1:8">
      <c r="A854" s="46"/>
      <c r="B854" s="46"/>
      <c r="C854" s="68"/>
      <c r="D854" s="60" t="str">
        <f t="shared" si="5"/>
        <v xml:space="preserve"> </v>
      </c>
      <c r="E854" s="46"/>
      <c r="F854" s="46"/>
      <c r="G854" s="46" t="s">
        <v>34</v>
      </c>
      <c r="H854" t="e">
        <f t="shared" si="4"/>
        <v>#N/A</v>
      </c>
    </row>
    <row r="855" spans="1:8">
      <c r="A855" s="46"/>
      <c r="B855" s="46"/>
      <c r="C855" s="68"/>
      <c r="D855" s="60" t="str">
        <f t="shared" si="5"/>
        <v xml:space="preserve"> </v>
      </c>
      <c r="E855" s="46"/>
      <c r="F855" s="46"/>
      <c r="G855" s="46" t="s">
        <v>34</v>
      </c>
      <c r="H855" t="e">
        <f t="shared" si="4"/>
        <v>#N/A</v>
      </c>
    </row>
    <row r="856" spans="1:8">
      <c r="A856" s="46"/>
      <c r="B856" s="46"/>
      <c r="C856" s="68"/>
      <c r="D856" s="60" t="str">
        <f t="shared" si="5"/>
        <v xml:space="preserve"> </v>
      </c>
      <c r="E856" s="46"/>
      <c r="F856" s="46"/>
      <c r="G856" s="46" t="s">
        <v>34</v>
      </c>
      <c r="H856" t="e">
        <f t="shared" si="4"/>
        <v>#N/A</v>
      </c>
    </row>
    <row r="857" spans="1:8">
      <c r="A857" s="46"/>
      <c r="B857" s="46"/>
      <c r="C857" s="68"/>
      <c r="D857" s="60" t="str">
        <f t="shared" si="5"/>
        <v xml:space="preserve"> </v>
      </c>
      <c r="E857" s="46"/>
      <c r="F857" s="46"/>
      <c r="G857" s="46" t="s">
        <v>34</v>
      </c>
      <c r="H857" t="e">
        <f t="shared" si="4"/>
        <v>#N/A</v>
      </c>
    </row>
    <row r="858" spans="1:8">
      <c r="A858" s="46"/>
      <c r="B858" s="46"/>
      <c r="C858" s="68"/>
      <c r="D858" s="60" t="str">
        <f t="shared" si="5"/>
        <v xml:space="preserve"> </v>
      </c>
      <c r="E858" s="46"/>
      <c r="F858" s="46"/>
      <c r="G858" s="46" t="s">
        <v>34</v>
      </c>
      <c r="H858" t="e">
        <f t="shared" si="4"/>
        <v>#N/A</v>
      </c>
    </row>
    <row r="859" spans="1:8">
      <c r="A859" s="46"/>
      <c r="B859" s="46"/>
      <c r="C859" s="68"/>
      <c r="D859" s="60" t="str">
        <f t="shared" si="5"/>
        <v xml:space="preserve"> </v>
      </c>
      <c r="E859" s="60"/>
      <c r="F859" s="46"/>
      <c r="G859" s="46" t="s">
        <v>34</v>
      </c>
      <c r="H859" t="e">
        <f t="shared" si="4"/>
        <v>#N/A</v>
      </c>
    </row>
    <row r="860" spans="1:8">
      <c r="A860" s="46"/>
      <c r="B860" s="46"/>
      <c r="C860" s="68"/>
      <c r="D860" s="60" t="str">
        <f t="shared" si="5"/>
        <v xml:space="preserve"> </v>
      </c>
      <c r="E860" s="46"/>
      <c r="F860" s="46"/>
      <c r="G860" s="46" t="s">
        <v>34</v>
      </c>
      <c r="H860" t="e">
        <f t="shared" si="4"/>
        <v>#N/A</v>
      </c>
    </row>
    <row r="861" spans="1:8">
      <c r="A861" s="46"/>
      <c r="B861" s="46"/>
      <c r="C861" s="68"/>
      <c r="D861" s="60" t="str">
        <f t="shared" si="5"/>
        <v xml:space="preserve"> </v>
      </c>
      <c r="E861" s="60"/>
      <c r="F861" s="46"/>
      <c r="G861" s="46" t="s">
        <v>34</v>
      </c>
      <c r="H861" t="e">
        <f t="shared" si="4"/>
        <v>#N/A</v>
      </c>
    </row>
    <row r="862" spans="1:8">
      <c r="A862" s="46"/>
      <c r="B862" s="46"/>
      <c r="C862" s="68"/>
      <c r="D862" s="60" t="str">
        <f t="shared" si="5"/>
        <v xml:space="preserve"> </v>
      </c>
      <c r="E862" s="60"/>
      <c r="F862" s="46"/>
      <c r="G862" s="46" t="s">
        <v>34</v>
      </c>
      <c r="H862" t="e">
        <f t="shared" si="4"/>
        <v>#N/A</v>
      </c>
    </row>
    <row r="863" spans="1:8">
      <c r="A863" s="46"/>
      <c r="B863" s="46"/>
      <c r="C863" s="68"/>
      <c r="D863" s="60" t="str">
        <f t="shared" si="5"/>
        <v xml:space="preserve"> </v>
      </c>
      <c r="E863" s="46"/>
      <c r="F863" s="46"/>
      <c r="G863" s="46" t="s">
        <v>34</v>
      </c>
      <c r="H863" t="e">
        <f t="shared" si="4"/>
        <v>#N/A</v>
      </c>
    </row>
    <row r="864" spans="1:8">
      <c r="A864" s="46"/>
      <c r="B864" s="46"/>
      <c r="C864" s="68"/>
      <c r="D864" s="60" t="str">
        <f t="shared" si="5"/>
        <v xml:space="preserve"> </v>
      </c>
      <c r="E864" s="46"/>
      <c r="F864" s="46"/>
      <c r="G864" s="46" t="s">
        <v>34</v>
      </c>
      <c r="H864" t="e">
        <f t="shared" si="4"/>
        <v>#N/A</v>
      </c>
    </row>
    <row r="865" spans="1:8">
      <c r="A865" s="46"/>
      <c r="B865" s="46"/>
      <c r="C865" s="68"/>
      <c r="D865" s="60" t="str">
        <f t="shared" si="5"/>
        <v xml:space="preserve"> </v>
      </c>
      <c r="E865" s="60"/>
      <c r="F865" s="46"/>
      <c r="G865" s="46" t="s">
        <v>34</v>
      </c>
      <c r="H865" t="e">
        <f t="shared" si="4"/>
        <v>#N/A</v>
      </c>
    </row>
    <row r="866" spans="1:8">
      <c r="A866" s="46"/>
      <c r="B866" s="46"/>
      <c r="C866" s="68"/>
      <c r="D866" s="60" t="str">
        <f t="shared" si="5"/>
        <v xml:space="preserve"> </v>
      </c>
      <c r="E866" s="46"/>
      <c r="F866" s="46"/>
      <c r="G866" s="46" t="s">
        <v>34</v>
      </c>
      <c r="H866" t="e">
        <f t="shared" si="4"/>
        <v>#N/A</v>
      </c>
    </row>
    <row r="867" spans="1:8">
      <c r="A867" s="46"/>
      <c r="B867" s="46"/>
      <c r="C867" s="68"/>
      <c r="D867" s="60" t="str">
        <f t="shared" si="5"/>
        <v xml:space="preserve"> </v>
      </c>
      <c r="E867" s="46"/>
      <c r="F867" s="46"/>
      <c r="G867" s="46" t="s">
        <v>34</v>
      </c>
      <c r="H867" t="e">
        <f t="shared" si="4"/>
        <v>#N/A</v>
      </c>
    </row>
    <row r="868" spans="1:8">
      <c r="A868" s="46"/>
      <c r="B868" s="46"/>
      <c r="C868" s="68"/>
      <c r="D868" s="60" t="str">
        <f t="shared" si="5"/>
        <v xml:space="preserve"> </v>
      </c>
      <c r="E868" s="60"/>
      <c r="F868" s="46"/>
      <c r="G868" s="46" t="s">
        <v>34</v>
      </c>
      <c r="H868" t="e">
        <f t="shared" si="4"/>
        <v>#N/A</v>
      </c>
    </row>
    <row r="869" spans="1:8">
      <c r="A869" s="46"/>
      <c r="B869" s="46"/>
      <c r="C869" s="68"/>
      <c r="D869" s="60" t="str">
        <f t="shared" si="5"/>
        <v xml:space="preserve"> </v>
      </c>
      <c r="E869" s="46"/>
      <c r="F869" s="46"/>
      <c r="G869" s="46" t="s">
        <v>34</v>
      </c>
      <c r="H869" t="e">
        <f t="shared" si="4"/>
        <v>#N/A</v>
      </c>
    </row>
    <row r="870" spans="1:8">
      <c r="A870" s="46"/>
      <c r="B870" s="46"/>
      <c r="C870" s="68"/>
      <c r="D870" s="60" t="str">
        <f t="shared" si="5"/>
        <v xml:space="preserve"> </v>
      </c>
      <c r="E870" s="46"/>
      <c r="F870" s="46"/>
      <c r="G870" s="46" t="s">
        <v>34</v>
      </c>
      <c r="H870" t="e">
        <f t="shared" si="4"/>
        <v>#N/A</v>
      </c>
    </row>
    <row r="871" spans="1:8">
      <c r="A871" s="46"/>
      <c r="B871" s="46"/>
      <c r="C871" s="68"/>
      <c r="D871" s="60" t="str">
        <f t="shared" si="5"/>
        <v xml:space="preserve"> </v>
      </c>
      <c r="E871" s="60"/>
      <c r="F871" s="46"/>
      <c r="G871" s="46" t="s">
        <v>34</v>
      </c>
      <c r="H871" t="e">
        <f t="shared" si="4"/>
        <v>#N/A</v>
      </c>
    </row>
    <row r="872" spans="1:8">
      <c r="A872" s="46"/>
      <c r="B872" s="46"/>
      <c r="C872" s="68"/>
      <c r="D872" s="60" t="str">
        <f t="shared" si="5"/>
        <v xml:space="preserve"> </v>
      </c>
      <c r="E872" s="60"/>
      <c r="F872" s="46"/>
      <c r="G872" s="46" t="s">
        <v>34</v>
      </c>
      <c r="H872" t="e">
        <f t="shared" si="4"/>
        <v>#N/A</v>
      </c>
    </row>
    <row r="873" spans="1:8">
      <c r="A873" s="46"/>
      <c r="B873" s="46"/>
      <c r="C873" s="68"/>
      <c r="D873" s="60" t="str">
        <f t="shared" si="5"/>
        <v xml:space="preserve"> </v>
      </c>
      <c r="E873" s="46"/>
      <c r="F873" s="46"/>
      <c r="G873" s="46" t="s">
        <v>34</v>
      </c>
      <c r="H873" t="e">
        <f t="shared" si="4"/>
        <v>#N/A</v>
      </c>
    </row>
    <row r="874" spans="1:8">
      <c r="A874" s="46"/>
      <c r="B874" s="46"/>
      <c r="C874" s="68"/>
      <c r="D874" s="60" t="str">
        <f t="shared" si="5"/>
        <v xml:space="preserve"> </v>
      </c>
      <c r="E874" s="46"/>
      <c r="F874" s="46"/>
      <c r="G874" s="46" t="s">
        <v>34</v>
      </c>
      <c r="H874" t="e">
        <f t="shared" si="4"/>
        <v>#N/A</v>
      </c>
    </row>
    <row r="875" spans="1:8">
      <c r="A875" s="46"/>
      <c r="B875" s="46"/>
      <c r="C875" s="68"/>
      <c r="D875" s="60" t="str">
        <f t="shared" si="5"/>
        <v xml:space="preserve"> </v>
      </c>
      <c r="E875" s="46"/>
      <c r="F875" s="46"/>
      <c r="G875" s="46" t="s">
        <v>34</v>
      </c>
      <c r="H875" t="e">
        <f t="shared" si="4"/>
        <v>#N/A</v>
      </c>
    </row>
    <row r="876" spans="1:8">
      <c r="A876" s="46"/>
      <c r="B876" s="46"/>
      <c r="C876" s="68"/>
      <c r="D876" s="60" t="str">
        <f t="shared" si="5"/>
        <v xml:space="preserve"> </v>
      </c>
      <c r="E876" s="60"/>
      <c r="F876" s="46"/>
      <c r="G876" s="46" t="s">
        <v>34</v>
      </c>
      <c r="H876" t="e">
        <f t="shared" si="4"/>
        <v>#N/A</v>
      </c>
    </row>
    <row r="877" spans="1:8">
      <c r="A877" s="46"/>
      <c r="B877" s="46"/>
      <c r="C877" s="68"/>
      <c r="D877" s="60" t="str">
        <f t="shared" si="5"/>
        <v xml:space="preserve"> </v>
      </c>
      <c r="E877" s="60"/>
      <c r="F877" s="46"/>
      <c r="G877" s="46" t="s">
        <v>34</v>
      </c>
      <c r="H877" t="e">
        <f t="shared" si="4"/>
        <v>#N/A</v>
      </c>
    </row>
    <row r="878" spans="1:8">
      <c r="A878" s="46"/>
      <c r="B878" s="46"/>
      <c r="C878" s="68"/>
      <c r="D878" s="60" t="str">
        <f t="shared" si="5"/>
        <v xml:space="preserve"> </v>
      </c>
      <c r="E878" s="46"/>
      <c r="F878" s="46"/>
      <c r="G878" s="46" t="s">
        <v>34</v>
      </c>
      <c r="H878" t="e">
        <f t="shared" si="4"/>
        <v>#N/A</v>
      </c>
    </row>
    <row r="879" spans="1:8">
      <c r="A879" s="46"/>
      <c r="B879" s="46"/>
      <c r="C879" s="68"/>
      <c r="D879" s="60" t="str">
        <f t="shared" si="5"/>
        <v xml:space="preserve"> </v>
      </c>
      <c r="E879" s="46"/>
      <c r="F879" s="46"/>
      <c r="G879" s="46" t="s">
        <v>34</v>
      </c>
      <c r="H879" t="e">
        <f t="shared" si="4"/>
        <v>#N/A</v>
      </c>
    </row>
    <row r="880" spans="1:8">
      <c r="A880" s="46"/>
      <c r="B880" s="46"/>
      <c r="C880" s="68"/>
      <c r="D880" s="60" t="str">
        <f t="shared" si="5"/>
        <v xml:space="preserve"> </v>
      </c>
      <c r="E880" s="46"/>
      <c r="F880" s="46"/>
      <c r="G880" s="46" t="s">
        <v>34</v>
      </c>
      <c r="H880" t="e">
        <f t="shared" si="4"/>
        <v>#N/A</v>
      </c>
    </row>
    <row r="881" spans="1:8">
      <c r="A881" s="46"/>
      <c r="B881" s="46"/>
      <c r="C881" s="68"/>
      <c r="D881" s="60" t="str">
        <f t="shared" si="5"/>
        <v xml:space="preserve"> </v>
      </c>
      <c r="E881" s="60"/>
      <c r="F881" s="46"/>
      <c r="G881" s="46" t="s">
        <v>34</v>
      </c>
      <c r="H881" t="e">
        <f t="shared" si="4"/>
        <v>#N/A</v>
      </c>
    </row>
    <row r="882" spans="1:8">
      <c r="A882" s="46"/>
      <c r="B882" s="46"/>
      <c r="C882" s="68"/>
      <c r="D882" s="60" t="str">
        <f t="shared" si="5"/>
        <v xml:space="preserve"> </v>
      </c>
      <c r="E882" s="60"/>
      <c r="F882" s="46"/>
      <c r="G882" s="46" t="s">
        <v>34</v>
      </c>
      <c r="H882" t="e">
        <f t="shared" si="4"/>
        <v>#N/A</v>
      </c>
    </row>
    <row r="883" spans="1:8">
      <c r="A883" s="46"/>
      <c r="B883" s="46"/>
      <c r="C883" s="68"/>
      <c r="D883" s="60" t="str">
        <f t="shared" si="5"/>
        <v xml:space="preserve"> </v>
      </c>
      <c r="E883" s="60"/>
      <c r="F883" s="46"/>
      <c r="G883" s="46" t="s">
        <v>34</v>
      </c>
      <c r="H883" t="e">
        <f t="shared" si="4"/>
        <v>#N/A</v>
      </c>
    </row>
    <row r="884" spans="1:8">
      <c r="A884" s="46"/>
      <c r="B884" s="46"/>
      <c r="C884" s="68"/>
      <c r="D884" s="60" t="str">
        <f t="shared" si="5"/>
        <v xml:space="preserve"> </v>
      </c>
      <c r="E884" s="46"/>
      <c r="F884" s="46"/>
      <c r="G884" s="46" t="s">
        <v>34</v>
      </c>
      <c r="H884" t="e">
        <f t="shared" si="4"/>
        <v>#N/A</v>
      </c>
    </row>
    <row r="885" spans="1:8">
      <c r="A885" s="46"/>
      <c r="B885" s="46"/>
      <c r="C885" s="68"/>
      <c r="D885" s="60" t="str">
        <f t="shared" si="5"/>
        <v xml:space="preserve"> </v>
      </c>
      <c r="E885" s="60"/>
      <c r="F885" s="46"/>
      <c r="G885" s="46" t="s">
        <v>34</v>
      </c>
      <c r="H885" t="e">
        <f t="shared" si="4"/>
        <v>#N/A</v>
      </c>
    </row>
    <row r="886" spans="1:8">
      <c r="A886" s="46"/>
      <c r="B886" s="46"/>
      <c r="C886" s="68"/>
      <c r="D886" s="60" t="str">
        <f t="shared" si="5"/>
        <v xml:space="preserve"> </v>
      </c>
      <c r="E886" s="60"/>
      <c r="F886" s="46"/>
      <c r="G886" s="46" t="s">
        <v>34</v>
      </c>
      <c r="H886" t="e">
        <f t="shared" si="4"/>
        <v>#N/A</v>
      </c>
    </row>
    <row r="887" spans="1:8">
      <c r="A887" s="46"/>
      <c r="B887" s="46"/>
      <c r="C887" s="68"/>
      <c r="D887" s="60" t="str">
        <f t="shared" si="5"/>
        <v xml:space="preserve"> </v>
      </c>
      <c r="E887" s="46"/>
      <c r="F887" s="46"/>
      <c r="G887" s="46" t="s">
        <v>34</v>
      </c>
      <c r="H887" t="e">
        <f t="shared" si="4"/>
        <v>#N/A</v>
      </c>
    </row>
    <row r="888" spans="1:8">
      <c r="A888" s="46"/>
      <c r="B888" s="46"/>
      <c r="C888" s="68"/>
      <c r="D888" s="60" t="str">
        <f t="shared" si="5"/>
        <v xml:space="preserve"> </v>
      </c>
      <c r="E888" s="46"/>
      <c r="F888" s="46"/>
      <c r="G888" s="46" t="s">
        <v>34</v>
      </c>
      <c r="H888" t="e">
        <f t="shared" si="4"/>
        <v>#N/A</v>
      </c>
    </row>
    <row r="889" spans="1:8">
      <c r="A889" s="46"/>
      <c r="B889" s="46"/>
      <c r="C889" s="68"/>
      <c r="D889" s="60" t="str">
        <f t="shared" si="5"/>
        <v xml:space="preserve"> </v>
      </c>
      <c r="E889" s="46"/>
      <c r="F889" s="46"/>
      <c r="G889" s="46" t="s">
        <v>34</v>
      </c>
      <c r="H889" t="e">
        <f t="shared" si="4"/>
        <v>#N/A</v>
      </c>
    </row>
    <row r="890" spans="1:8">
      <c r="A890" s="46"/>
      <c r="B890" s="46"/>
      <c r="C890" s="68"/>
      <c r="D890" s="60" t="str">
        <f t="shared" si="5"/>
        <v xml:space="preserve"> </v>
      </c>
      <c r="E890" s="46"/>
      <c r="F890" s="46"/>
      <c r="G890" s="46" t="s">
        <v>34</v>
      </c>
      <c r="H890" t="e">
        <f t="shared" si="4"/>
        <v>#N/A</v>
      </c>
    </row>
    <row r="891" spans="1:8">
      <c r="A891" s="46"/>
      <c r="B891" s="46"/>
      <c r="C891" s="68"/>
      <c r="D891" s="60" t="str">
        <f t="shared" si="5"/>
        <v xml:space="preserve"> </v>
      </c>
      <c r="E891" s="60"/>
      <c r="F891" s="46"/>
      <c r="G891" s="46" t="s">
        <v>34</v>
      </c>
      <c r="H891" t="e">
        <f t="shared" si="4"/>
        <v>#N/A</v>
      </c>
    </row>
    <row r="892" spans="1:8">
      <c r="A892" s="46"/>
      <c r="B892" s="46"/>
      <c r="C892" s="68"/>
      <c r="D892" s="60" t="str">
        <f t="shared" si="5"/>
        <v xml:space="preserve"> </v>
      </c>
      <c r="E892" s="60"/>
      <c r="F892" s="46"/>
      <c r="G892" s="46" t="s">
        <v>34</v>
      </c>
      <c r="H892" t="e">
        <f t="shared" si="4"/>
        <v>#N/A</v>
      </c>
    </row>
    <row r="893" spans="1:8">
      <c r="A893" s="46"/>
      <c r="B893" s="46"/>
      <c r="C893" s="68"/>
      <c r="D893" s="60" t="str">
        <f t="shared" si="5"/>
        <v xml:space="preserve"> </v>
      </c>
      <c r="E893" s="46"/>
      <c r="F893" s="46"/>
      <c r="G893" s="46" t="s">
        <v>34</v>
      </c>
      <c r="H893" t="e">
        <f t="shared" si="4"/>
        <v>#N/A</v>
      </c>
    </row>
    <row r="894" spans="1:8">
      <c r="A894" s="46"/>
      <c r="B894" s="46"/>
      <c r="C894" s="68"/>
      <c r="D894" s="60" t="str">
        <f t="shared" si="5"/>
        <v xml:space="preserve"> </v>
      </c>
      <c r="E894" s="46"/>
      <c r="F894" s="46"/>
      <c r="G894" s="46" t="s">
        <v>34</v>
      </c>
      <c r="H894" t="e">
        <f t="shared" si="4"/>
        <v>#N/A</v>
      </c>
    </row>
    <row r="895" spans="1:8">
      <c r="A895" s="46"/>
      <c r="B895" s="46"/>
      <c r="C895" s="68"/>
      <c r="D895" s="60" t="str">
        <f t="shared" si="5"/>
        <v xml:space="preserve"> </v>
      </c>
      <c r="E895" s="60"/>
      <c r="F895" s="46"/>
      <c r="G895" s="46" t="s">
        <v>34</v>
      </c>
      <c r="H895" t="e">
        <f t="shared" si="4"/>
        <v>#N/A</v>
      </c>
    </row>
    <row r="896" spans="1:8">
      <c r="A896" s="46"/>
      <c r="B896" s="46"/>
      <c r="C896" s="68"/>
      <c r="D896" s="60" t="str">
        <f t="shared" si="5"/>
        <v xml:space="preserve"> </v>
      </c>
      <c r="E896" s="46"/>
      <c r="F896" s="46"/>
      <c r="G896" s="46" t="s">
        <v>34</v>
      </c>
      <c r="H896" t="e">
        <f t="shared" si="4"/>
        <v>#N/A</v>
      </c>
    </row>
    <row r="897" spans="1:8">
      <c r="A897" s="46"/>
      <c r="B897" s="46"/>
      <c r="C897" s="68"/>
      <c r="D897" s="60" t="str">
        <f t="shared" si="5"/>
        <v xml:space="preserve"> </v>
      </c>
      <c r="E897" s="60"/>
      <c r="F897" s="46"/>
      <c r="G897" s="46" t="s">
        <v>34</v>
      </c>
      <c r="H897" t="e">
        <f t="shared" si="4"/>
        <v>#N/A</v>
      </c>
    </row>
    <row r="898" spans="1:8">
      <c r="A898" s="46"/>
      <c r="B898" s="46"/>
      <c r="C898" s="68"/>
      <c r="D898" s="60" t="str">
        <f t="shared" si="5"/>
        <v xml:space="preserve"> </v>
      </c>
      <c r="E898" s="60"/>
      <c r="F898" s="46"/>
      <c r="G898" s="46" t="s">
        <v>34</v>
      </c>
      <c r="H898" t="e">
        <f t="shared" si="4"/>
        <v>#N/A</v>
      </c>
    </row>
    <row r="899" spans="1:8">
      <c r="A899" s="46"/>
      <c r="B899" s="46"/>
      <c r="C899" s="68"/>
      <c r="D899" s="60" t="str">
        <f t="shared" si="5"/>
        <v xml:space="preserve"> </v>
      </c>
      <c r="E899" s="60"/>
      <c r="F899" s="46"/>
      <c r="G899" s="46" t="s">
        <v>34</v>
      </c>
      <c r="H899" t="e">
        <f t="shared" si="4"/>
        <v>#N/A</v>
      </c>
    </row>
    <row r="900" spans="1:8">
      <c r="A900" s="46"/>
      <c r="B900" s="46"/>
      <c r="C900" s="68"/>
      <c r="D900" s="60" t="str">
        <f t="shared" si="5"/>
        <v xml:space="preserve"> </v>
      </c>
      <c r="E900" s="46"/>
      <c r="F900" s="46"/>
      <c r="G900" s="46" t="s">
        <v>34</v>
      </c>
      <c r="H900" t="e">
        <f t="shared" si="4"/>
        <v>#N/A</v>
      </c>
    </row>
    <row r="901" spans="1:8">
      <c r="A901" s="46"/>
      <c r="B901" s="46"/>
      <c r="C901" s="68"/>
      <c r="D901" s="60" t="str">
        <f t="shared" si="5"/>
        <v xml:space="preserve"> </v>
      </c>
      <c r="E901" s="46"/>
      <c r="F901" s="46"/>
      <c r="G901" s="46" t="s">
        <v>34</v>
      </c>
      <c r="H901" t="e">
        <f t="shared" si="4"/>
        <v>#N/A</v>
      </c>
    </row>
    <row r="902" spans="1:8">
      <c r="A902" s="46"/>
      <c r="B902" s="46"/>
      <c r="C902" s="68"/>
      <c r="D902" s="60" t="str">
        <f t="shared" si="5"/>
        <v xml:space="preserve"> </v>
      </c>
      <c r="E902" s="60"/>
      <c r="F902" s="46"/>
      <c r="G902" s="46" t="s">
        <v>34</v>
      </c>
      <c r="H902" t="e">
        <f t="shared" si="4"/>
        <v>#N/A</v>
      </c>
    </row>
    <row r="903" spans="1:8">
      <c r="A903" s="46"/>
      <c r="B903" s="46"/>
      <c r="C903" s="68"/>
      <c r="D903" s="60" t="str">
        <f t="shared" si="5"/>
        <v xml:space="preserve"> </v>
      </c>
      <c r="E903" s="60"/>
      <c r="F903" s="46"/>
      <c r="G903" s="46" t="s">
        <v>34</v>
      </c>
      <c r="H903" t="e">
        <f t="shared" si="4"/>
        <v>#N/A</v>
      </c>
    </row>
    <row r="904" spans="1:8">
      <c r="A904" s="46"/>
      <c r="B904" s="46"/>
      <c r="C904" s="68"/>
      <c r="D904" s="60" t="str">
        <f t="shared" si="5"/>
        <v xml:space="preserve"> </v>
      </c>
      <c r="E904" s="46"/>
      <c r="F904" s="46"/>
      <c r="G904" s="46" t="s">
        <v>34</v>
      </c>
      <c r="H904" t="e">
        <f t="shared" si="4"/>
        <v>#N/A</v>
      </c>
    </row>
    <row r="905" spans="1:8">
      <c r="A905" s="46"/>
      <c r="B905" s="46"/>
      <c r="C905" s="68"/>
      <c r="D905" s="60" t="str">
        <f t="shared" si="5"/>
        <v xml:space="preserve"> </v>
      </c>
      <c r="E905" s="46"/>
      <c r="F905" s="46"/>
      <c r="G905" s="46" t="s">
        <v>34</v>
      </c>
      <c r="H905" t="e">
        <f t="shared" si="4"/>
        <v>#N/A</v>
      </c>
    </row>
    <row r="906" spans="1:8">
      <c r="A906" s="46"/>
      <c r="B906" s="46"/>
      <c r="C906" s="68"/>
      <c r="D906" s="60" t="str">
        <f t="shared" si="5"/>
        <v xml:space="preserve"> </v>
      </c>
      <c r="E906" s="60"/>
      <c r="F906" s="46"/>
      <c r="G906" s="46" t="s">
        <v>34</v>
      </c>
      <c r="H906" t="e">
        <f t="shared" si="4"/>
        <v>#N/A</v>
      </c>
    </row>
    <row r="907" spans="1:8">
      <c r="A907" s="46"/>
      <c r="B907" s="46"/>
      <c r="C907" s="68"/>
      <c r="D907" s="60" t="str">
        <f t="shared" si="5"/>
        <v xml:space="preserve"> </v>
      </c>
      <c r="E907" s="46"/>
      <c r="F907" s="46"/>
      <c r="G907" s="46" t="s">
        <v>34</v>
      </c>
      <c r="H907" t="e">
        <f t="shared" si="4"/>
        <v>#N/A</v>
      </c>
    </row>
    <row r="908" spans="1:8">
      <c r="A908" s="46"/>
      <c r="B908" s="46"/>
      <c r="C908" s="68"/>
      <c r="D908" s="60" t="str">
        <f t="shared" si="5"/>
        <v xml:space="preserve"> </v>
      </c>
      <c r="E908" s="46"/>
      <c r="F908" s="46"/>
      <c r="G908" s="46" t="s">
        <v>34</v>
      </c>
      <c r="H908" t="e">
        <f t="shared" si="4"/>
        <v>#N/A</v>
      </c>
    </row>
    <row r="909" spans="1:8">
      <c r="A909" s="46"/>
      <c r="B909" s="46"/>
      <c r="C909" s="68"/>
      <c r="D909" s="60" t="str">
        <f t="shared" si="5"/>
        <v xml:space="preserve"> </v>
      </c>
      <c r="E909" s="60"/>
      <c r="F909" s="46"/>
      <c r="G909" s="46" t="s">
        <v>34</v>
      </c>
      <c r="H909" t="e">
        <f t="shared" si="4"/>
        <v>#N/A</v>
      </c>
    </row>
    <row r="910" spans="1:8">
      <c r="A910" s="46"/>
      <c r="B910" s="46"/>
      <c r="C910" s="68"/>
      <c r="D910" s="60" t="str">
        <f t="shared" si="5"/>
        <v xml:space="preserve"> </v>
      </c>
      <c r="E910" s="46"/>
      <c r="F910" s="46"/>
      <c r="G910" s="46" t="s">
        <v>34</v>
      </c>
      <c r="H910" t="e">
        <f t="shared" si="4"/>
        <v>#N/A</v>
      </c>
    </row>
    <row r="911" spans="1:8">
      <c r="A911" s="46"/>
      <c r="B911" s="46"/>
      <c r="C911" s="68"/>
      <c r="D911" s="60" t="str">
        <f t="shared" si="5"/>
        <v xml:space="preserve"> </v>
      </c>
      <c r="E911" s="46"/>
      <c r="F911" s="46"/>
      <c r="G911" s="46" t="s">
        <v>34</v>
      </c>
      <c r="H911" t="e">
        <f t="shared" si="4"/>
        <v>#N/A</v>
      </c>
    </row>
    <row r="912" spans="1:8">
      <c r="A912" s="46"/>
      <c r="B912" s="46"/>
      <c r="C912" s="68"/>
      <c r="D912" s="60" t="str">
        <f t="shared" si="5"/>
        <v xml:space="preserve"> </v>
      </c>
      <c r="E912" s="46"/>
      <c r="F912" s="46"/>
      <c r="G912" s="46" t="s">
        <v>34</v>
      </c>
      <c r="H912" t="e">
        <f t="shared" si="4"/>
        <v>#N/A</v>
      </c>
    </row>
    <row r="913" spans="1:8">
      <c r="A913" s="46"/>
      <c r="B913" s="46"/>
      <c r="C913" s="68"/>
      <c r="D913" s="60" t="str">
        <f t="shared" si="5"/>
        <v xml:space="preserve"> </v>
      </c>
      <c r="E913" s="60"/>
      <c r="F913" s="46"/>
      <c r="G913" s="46" t="s">
        <v>34</v>
      </c>
      <c r="H913" t="e">
        <f t="shared" si="4"/>
        <v>#N/A</v>
      </c>
    </row>
    <row r="914" spans="1:8">
      <c r="A914" s="46"/>
      <c r="B914" s="46"/>
      <c r="C914" s="68"/>
      <c r="D914" s="60" t="str">
        <f t="shared" si="5"/>
        <v xml:space="preserve"> </v>
      </c>
      <c r="E914" s="60"/>
      <c r="F914" s="46"/>
      <c r="G914" s="46" t="s">
        <v>34</v>
      </c>
      <c r="H914" t="e">
        <f t="shared" si="4"/>
        <v>#N/A</v>
      </c>
    </row>
    <row r="915" spans="1:8">
      <c r="A915" s="46"/>
      <c r="B915" s="46"/>
      <c r="C915" s="68"/>
      <c r="D915" s="60" t="str">
        <f t="shared" si="5"/>
        <v xml:space="preserve"> </v>
      </c>
      <c r="E915" s="46"/>
      <c r="F915" s="46"/>
      <c r="G915" s="46" t="s">
        <v>34</v>
      </c>
      <c r="H915" t="e">
        <f t="shared" si="4"/>
        <v>#N/A</v>
      </c>
    </row>
    <row r="916" spans="1:8">
      <c r="A916" s="46"/>
      <c r="B916" s="46"/>
      <c r="C916" s="68"/>
      <c r="D916" s="60" t="str">
        <f t="shared" si="5"/>
        <v xml:space="preserve"> </v>
      </c>
      <c r="E916" s="60"/>
      <c r="F916" s="46"/>
      <c r="G916" s="46" t="s">
        <v>34</v>
      </c>
      <c r="H916" t="e">
        <f t="shared" si="4"/>
        <v>#N/A</v>
      </c>
    </row>
    <row r="917" spans="1:8">
      <c r="A917" s="46"/>
      <c r="B917" s="46"/>
      <c r="C917" s="68"/>
      <c r="D917" s="60" t="str">
        <f t="shared" si="5"/>
        <v xml:space="preserve"> </v>
      </c>
      <c r="E917" s="60"/>
      <c r="F917" s="46"/>
      <c r="G917" s="46" t="s">
        <v>34</v>
      </c>
      <c r="H917" t="e">
        <f t="shared" si="4"/>
        <v>#N/A</v>
      </c>
    </row>
    <row r="918" spans="1:8">
      <c r="A918" s="46"/>
      <c r="B918" s="46"/>
      <c r="C918" s="68"/>
      <c r="D918" s="60" t="str">
        <f t="shared" si="5"/>
        <v xml:space="preserve"> </v>
      </c>
      <c r="E918" s="46"/>
      <c r="F918" s="46"/>
      <c r="G918" s="46" t="s">
        <v>34</v>
      </c>
      <c r="H918" t="e">
        <f t="shared" si="4"/>
        <v>#N/A</v>
      </c>
    </row>
    <row r="919" spans="1:8">
      <c r="A919" s="46"/>
      <c r="B919" s="46"/>
      <c r="C919" s="68"/>
      <c r="D919" s="60" t="str">
        <f t="shared" si="5"/>
        <v xml:space="preserve"> </v>
      </c>
      <c r="E919" s="60"/>
      <c r="F919" s="46"/>
      <c r="G919" s="46" t="s">
        <v>34</v>
      </c>
      <c r="H919" t="e">
        <f t="shared" si="4"/>
        <v>#N/A</v>
      </c>
    </row>
    <row r="920" spans="1:8">
      <c r="A920" s="46"/>
      <c r="B920" s="46"/>
      <c r="C920" s="68"/>
      <c r="D920" s="60" t="str">
        <f t="shared" si="5"/>
        <v xml:space="preserve"> </v>
      </c>
      <c r="E920" s="46"/>
      <c r="F920" s="46"/>
      <c r="G920" s="46" t="s">
        <v>34</v>
      </c>
      <c r="H920" t="e">
        <f t="shared" si="4"/>
        <v>#N/A</v>
      </c>
    </row>
    <row r="921" spans="1:8">
      <c r="A921" s="46"/>
      <c r="B921" s="46"/>
      <c r="C921" s="68"/>
      <c r="D921" s="60" t="str">
        <f t="shared" si="5"/>
        <v xml:space="preserve"> </v>
      </c>
      <c r="E921" s="60"/>
      <c r="F921" s="46"/>
      <c r="G921" s="46" t="s">
        <v>34</v>
      </c>
      <c r="H921" t="e">
        <f t="shared" si="4"/>
        <v>#N/A</v>
      </c>
    </row>
    <row r="922" spans="1:8">
      <c r="A922" s="46"/>
      <c r="B922" s="46"/>
      <c r="C922" s="68"/>
      <c r="D922" s="60" t="str">
        <f t="shared" si="5"/>
        <v xml:space="preserve"> </v>
      </c>
      <c r="E922" s="60"/>
      <c r="F922" s="46"/>
      <c r="G922" s="46" t="s">
        <v>34</v>
      </c>
      <c r="H922" t="e">
        <f t="shared" si="4"/>
        <v>#N/A</v>
      </c>
    </row>
    <row r="923" spans="1:8">
      <c r="A923" s="46"/>
      <c r="B923" s="46"/>
      <c r="C923" s="68"/>
      <c r="D923" s="60" t="str">
        <f t="shared" si="5"/>
        <v xml:space="preserve"> </v>
      </c>
      <c r="E923" s="46"/>
      <c r="F923" s="46"/>
      <c r="G923" s="46" t="s">
        <v>34</v>
      </c>
      <c r="H923" t="e">
        <f t="shared" si="4"/>
        <v>#N/A</v>
      </c>
    </row>
    <row r="924" spans="1:8">
      <c r="A924" s="46"/>
      <c r="B924" s="46"/>
      <c r="C924" s="68"/>
      <c r="D924" s="60" t="str">
        <f t="shared" si="5"/>
        <v xml:space="preserve"> </v>
      </c>
      <c r="E924" s="46"/>
      <c r="F924" s="46"/>
      <c r="G924" s="46" t="s">
        <v>34</v>
      </c>
      <c r="H924" t="e">
        <f t="shared" si="4"/>
        <v>#N/A</v>
      </c>
    </row>
    <row r="925" spans="1:8">
      <c r="A925" s="46"/>
      <c r="B925" s="46"/>
      <c r="C925" s="68"/>
      <c r="D925" s="60" t="str">
        <f t="shared" si="5"/>
        <v xml:space="preserve"> </v>
      </c>
      <c r="E925" s="46"/>
      <c r="F925" s="46"/>
      <c r="G925" s="46" t="s">
        <v>34</v>
      </c>
      <c r="H925" t="e">
        <f t="shared" si="4"/>
        <v>#N/A</v>
      </c>
    </row>
    <row r="926" spans="1:8">
      <c r="A926" s="46"/>
      <c r="B926" s="46"/>
      <c r="C926" s="68"/>
      <c r="D926" s="60" t="str">
        <f t="shared" si="5"/>
        <v xml:space="preserve"> </v>
      </c>
      <c r="E926" s="60"/>
      <c r="F926" s="46"/>
      <c r="G926" s="46" t="s">
        <v>34</v>
      </c>
      <c r="H926" t="e">
        <f t="shared" si="4"/>
        <v>#N/A</v>
      </c>
    </row>
    <row r="927" spans="1:8">
      <c r="A927" s="46"/>
      <c r="B927" s="46"/>
      <c r="C927" s="68"/>
      <c r="D927" s="60" t="str">
        <f t="shared" si="5"/>
        <v xml:space="preserve"> </v>
      </c>
      <c r="E927" s="60"/>
      <c r="F927" s="46"/>
      <c r="G927" s="46" t="s">
        <v>34</v>
      </c>
      <c r="H927" t="e">
        <f t="shared" si="4"/>
        <v>#N/A</v>
      </c>
    </row>
    <row r="928" spans="1:8">
      <c r="A928" s="46"/>
      <c r="B928" s="46"/>
      <c r="C928" s="68"/>
      <c r="D928" s="60" t="str">
        <f t="shared" si="5"/>
        <v xml:space="preserve"> </v>
      </c>
      <c r="E928" s="60"/>
      <c r="F928" s="46"/>
      <c r="G928" s="46" t="s">
        <v>34</v>
      </c>
      <c r="H928" t="e">
        <f t="shared" si="4"/>
        <v>#N/A</v>
      </c>
    </row>
    <row r="929" spans="1:8">
      <c r="A929" s="46"/>
      <c r="B929" s="46"/>
      <c r="C929" s="68"/>
      <c r="D929" s="60" t="str">
        <f t="shared" si="5"/>
        <v xml:space="preserve"> </v>
      </c>
      <c r="E929" s="60"/>
      <c r="F929" s="46"/>
      <c r="G929" s="46" t="s">
        <v>34</v>
      </c>
      <c r="H929" t="e">
        <f t="shared" si="4"/>
        <v>#N/A</v>
      </c>
    </row>
    <row r="930" spans="1:8">
      <c r="A930" s="46"/>
      <c r="B930" s="46"/>
      <c r="C930" s="68"/>
      <c r="D930" s="60" t="str">
        <f t="shared" si="5"/>
        <v xml:space="preserve"> </v>
      </c>
      <c r="E930" s="60"/>
      <c r="F930" s="46"/>
      <c r="G930" s="46" t="s">
        <v>34</v>
      </c>
      <c r="H930" t="e">
        <f t="shared" si="4"/>
        <v>#N/A</v>
      </c>
    </row>
    <row r="931" spans="1:8">
      <c r="A931" s="46"/>
      <c r="B931" s="46"/>
      <c r="C931" s="68"/>
      <c r="D931" s="60" t="str">
        <f t="shared" si="5"/>
        <v xml:space="preserve"> </v>
      </c>
      <c r="E931" s="46"/>
      <c r="F931" s="46"/>
      <c r="G931" s="46" t="s">
        <v>34</v>
      </c>
      <c r="H931" t="e">
        <f t="shared" si="4"/>
        <v>#N/A</v>
      </c>
    </row>
    <row r="932" spans="1:8">
      <c r="A932" s="46"/>
      <c r="B932" s="46"/>
      <c r="C932" s="68"/>
      <c r="D932" s="60" t="str">
        <f t="shared" si="5"/>
        <v xml:space="preserve"> </v>
      </c>
      <c r="E932" s="60"/>
      <c r="F932" s="46"/>
      <c r="G932" s="46" t="s">
        <v>34</v>
      </c>
      <c r="H932" t="e">
        <f t="shared" si="4"/>
        <v>#N/A</v>
      </c>
    </row>
    <row r="933" spans="1:8">
      <c r="A933" s="46"/>
      <c r="B933" s="46"/>
      <c r="C933" s="68"/>
      <c r="D933" s="60" t="str">
        <f t="shared" si="5"/>
        <v xml:space="preserve"> </v>
      </c>
      <c r="E933" s="60"/>
      <c r="F933" s="46"/>
      <c r="G933" s="46" t="s">
        <v>34</v>
      </c>
      <c r="H933" t="e">
        <f t="shared" si="4"/>
        <v>#N/A</v>
      </c>
    </row>
    <row r="934" spans="1:8">
      <c r="A934" s="46"/>
      <c r="B934" s="46"/>
      <c r="C934" s="68"/>
      <c r="D934" s="60" t="str">
        <f t="shared" si="5"/>
        <v xml:space="preserve"> </v>
      </c>
      <c r="E934" s="60"/>
      <c r="F934" s="46"/>
      <c r="G934" s="46" t="s">
        <v>34</v>
      </c>
      <c r="H934" t="e">
        <f t="shared" si="4"/>
        <v>#N/A</v>
      </c>
    </row>
    <row r="935" spans="1:8">
      <c r="A935" s="46"/>
      <c r="B935" s="46"/>
      <c r="C935" s="68"/>
      <c r="D935" s="60" t="str">
        <f t="shared" si="5"/>
        <v xml:space="preserve"> </v>
      </c>
      <c r="E935" s="46"/>
      <c r="F935" s="46"/>
      <c r="G935" s="46" t="s">
        <v>34</v>
      </c>
      <c r="H935" t="e">
        <f t="shared" si="4"/>
        <v>#N/A</v>
      </c>
    </row>
    <row r="936" spans="1:8">
      <c r="A936" s="46"/>
      <c r="B936" s="46"/>
      <c r="C936" s="68"/>
      <c r="D936" s="60" t="str">
        <f t="shared" si="5"/>
        <v xml:space="preserve"> </v>
      </c>
      <c r="E936" s="60"/>
      <c r="F936" s="46"/>
      <c r="G936" s="46" t="s">
        <v>34</v>
      </c>
      <c r="H936" t="e">
        <f t="shared" si="4"/>
        <v>#N/A</v>
      </c>
    </row>
    <row r="937" spans="1:8">
      <c r="A937" s="46"/>
      <c r="B937" s="46"/>
      <c r="C937" s="68"/>
      <c r="D937" s="60" t="str">
        <f t="shared" si="5"/>
        <v xml:space="preserve"> </v>
      </c>
      <c r="E937" s="46"/>
      <c r="F937" s="46"/>
      <c r="G937" s="46" t="s">
        <v>34</v>
      </c>
      <c r="H937" t="e">
        <f t="shared" si="4"/>
        <v>#N/A</v>
      </c>
    </row>
    <row r="938" spans="1:8">
      <c r="A938" s="46"/>
      <c r="B938" s="46"/>
      <c r="C938" s="68"/>
      <c r="D938" s="60" t="str">
        <f t="shared" si="5"/>
        <v xml:space="preserve"> </v>
      </c>
      <c r="E938" s="60"/>
      <c r="F938" s="46"/>
      <c r="G938" s="46" t="s">
        <v>34</v>
      </c>
      <c r="H938" t="e">
        <f t="shared" si="4"/>
        <v>#N/A</v>
      </c>
    </row>
    <row r="939" spans="1:8">
      <c r="A939" s="46"/>
      <c r="B939" s="46"/>
      <c r="C939" s="68"/>
      <c r="D939" s="60" t="str">
        <f t="shared" si="5"/>
        <v xml:space="preserve"> </v>
      </c>
      <c r="E939" s="60"/>
      <c r="F939" s="46"/>
      <c r="G939" s="46" t="s">
        <v>34</v>
      </c>
      <c r="H939" t="e">
        <f t="shared" si="4"/>
        <v>#N/A</v>
      </c>
    </row>
    <row r="940" spans="1:8">
      <c r="A940" s="46"/>
      <c r="B940" s="46"/>
      <c r="C940" s="68"/>
      <c r="D940" s="60" t="str">
        <f t="shared" si="5"/>
        <v xml:space="preserve"> </v>
      </c>
      <c r="E940" s="46"/>
      <c r="F940" s="46"/>
      <c r="G940" s="46" t="s">
        <v>34</v>
      </c>
      <c r="H940" t="e">
        <f t="shared" si="4"/>
        <v>#N/A</v>
      </c>
    </row>
    <row r="941" spans="1:8">
      <c r="A941" s="46"/>
      <c r="B941" s="46"/>
      <c r="C941" s="68"/>
      <c r="D941" s="60" t="str">
        <f t="shared" si="5"/>
        <v xml:space="preserve"> </v>
      </c>
      <c r="E941" s="46"/>
      <c r="F941" s="46"/>
      <c r="G941" s="46" t="s">
        <v>34</v>
      </c>
      <c r="H941" t="e">
        <f t="shared" si="4"/>
        <v>#N/A</v>
      </c>
    </row>
    <row r="942" spans="1:8">
      <c r="A942" s="46"/>
      <c r="B942" s="46"/>
      <c r="C942" s="68"/>
      <c r="D942" s="60" t="str">
        <f t="shared" si="5"/>
        <v xml:space="preserve"> </v>
      </c>
      <c r="E942" s="46"/>
      <c r="F942" s="46"/>
      <c r="G942" s="46" t="s">
        <v>34</v>
      </c>
      <c r="H942" t="e">
        <f t="shared" si="4"/>
        <v>#N/A</v>
      </c>
    </row>
    <row r="943" spans="1:8">
      <c r="A943" s="46"/>
      <c r="B943" s="46"/>
      <c r="C943" s="68"/>
      <c r="D943" s="60" t="str">
        <f t="shared" si="5"/>
        <v xml:space="preserve"> </v>
      </c>
      <c r="E943" s="46"/>
      <c r="F943" s="46"/>
      <c r="G943" s="46" t="s">
        <v>34</v>
      </c>
      <c r="H943" t="e">
        <f t="shared" si="4"/>
        <v>#N/A</v>
      </c>
    </row>
    <row r="944" spans="1:8">
      <c r="A944" s="46"/>
      <c r="B944" s="46"/>
      <c r="C944" s="68"/>
      <c r="D944" s="60" t="str">
        <f t="shared" si="5"/>
        <v xml:space="preserve"> </v>
      </c>
      <c r="E944" s="46"/>
      <c r="F944" s="46"/>
      <c r="G944" s="46" t="s">
        <v>34</v>
      </c>
      <c r="H944" t="e">
        <f t="shared" si="4"/>
        <v>#N/A</v>
      </c>
    </row>
    <row r="945" spans="1:8">
      <c r="A945" s="46"/>
      <c r="B945" s="46"/>
      <c r="C945" s="68"/>
      <c r="D945" s="60" t="str">
        <f t="shared" si="5"/>
        <v xml:space="preserve"> </v>
      </c>
      <c r="E945" s="60"/>
      <c r="F945" s="46"/>
      <c r="G945" s="46" t="s">
        <v>34</v>
      </c>
      <c r="H945" t="e">
        <f t="shared" si="4"/>
        <v>#N/A</v>
      </c>
    </row>
    <row r="946" spans="1:8">
      <c r="A946" s="46"/>
      <c r="B946" s="46"/>
      <c r="C946" s="68"/>
      <c r="D946" s="60" t="str">
        <f t="shared" si="5"/>
        <v xml:space="preserve"> </v>
      </c>
      <c r="E946" s="46"/>
      <c r="F946" s="46"/>
      <c r="G946" s="46" t="s">
        <v>34</v>
      </c>
      <c r="H946" t="e">
        <f t="shared" si="4"/>
        <v>#N/A</v>
      </c>
    </row>
    <row r="947" spans="1:8">
      <c r="A947" s="46"/>
      <c r="B947" s="46"/>
      <c r="C947" s="68"/>
      <c r="D947" s="60" t="str">
        <f t="shared" si="5"/>
        <v xml:space="preserve"> </v>
      </c>
      <c r="E947" s="60"/>
      <c r="F947" s="46"/>
      <c r="G947" s="46" t="s">
        <v>34</v>
      </c>
      <c r="H947" t="e">
        <f t="shared" si="4"/>
        <v>#N/A</v>
      </c>
    </row>
    <row r="948" spans="1:8">
      <c r="A948" s="46"/>
      <c r="B948" s="46"/>
      <c r="C948" s="68"/>
      <c r="D948" s="60" t="str">
        <f t="shared" si="5"/>
        <v xml:space="preserve"> </v>
      </c>
      <c r="E948" s="46"/>
      <c r="F948" s="46"/>
      <c r="G948" s="46" t="s">
        <v>34</v>
      </c>
      <c r="H948" t="e">
        <f t="shared" si="4"/>
        <v>#N/A</v>
      </c>
    </row>
    <row r="949" spans="1:8">
      <c r="A949" s="46"/>
      <c r="B949" s="46"/>
      <c r="C949" s="68"/>
      <c r="D949" s="60" t="str">
        <f t="shared" si="5"/>
        <v xml:space="preserve"> </v>
      </c>
      <c r="E949" s="46"/>
      <c r="F949" s="46"/>
      <c r="G949" s="46" t="s">
        <v>34</v>
      </c>
      <c r="H949" t="e">
        <f t="shared" si="4"/>
        <v>#N/A</v>
      </c>
    </row>
    <row r="950" spans="1:8">
      <c r="A950" s="46"/>
      <c r="B950" s="46"/>
      <c r="C950" s="68"/>
      <c r="D950" s="60" t="str">
        <f t="shared" si="5"/>
        <v xml:space="preserve"> </v>
      </c>
      <c r="E950" s="60"/>
      <c r="F950" s="46"/>
      <c r="G950" s="46" t="s">
        <v>34</v>
      </c>
      <c r="H950" t="e">
        <f t="shared" si="4"/>
        <v>#N/A</v>
      </c>
    </row>
    <row r="951" spans="1:8">
      <c r="A951" s="46"/>
      <c r="B951" s="46"/>
      <c r="C951" s="68"/>
      <c r="D951" s="60" t="str">
        <f t="shared" si="5"/>
        <v xml:space="preserve"> </v>
      </c>
      <c r="E951" s="46"/>
      <c r="F951" s="46"/>
      <c r="G951" s="46" t="s">
        <v>34</v>
      </c>
      <c r="H951" t="e">
        <f t="shared" si="4"/>
        <v>#N/A</v>
      </c>
    </row>
    <row r="952" spans="1:8">
      <c r="A952" s="46"/>
      <c r="B952" s="46"/>
      <c r="C952" s="68"/>
      <c r="D952" s="60" t="str">
        <f t="shared" si="5"/>
        <v xml:space="preserve"> </v>
      </c>
      <c r="E952" s="46"/>
      <c r="F952" s="46"/>
      <c r="G952" s="46" t="s">
        <v>34</v>
      </c>
      <c r="H952" t="e">
        <f t="shared" si="4"/>
        <v>#N/A</v>
      </c>
    </row>
    <row r="953" spans="1:8">
      <c r="A953" s="46"/>
      <c r="B953" s="46"/>
      <c r="C953" s="68"/>
      <c r="D953" s="60" t="str">
        <f t="shared" si="5"/>
        <v xml:space="preserve"> </v>
      </c>
      <c r="E953" s="46"/>
      <c r="F953" s="46"/>
      <c r="G953" s="46" t="s">
        <v>34</v>
      </c>
      <c r="H953" t="e">
        <f t="shared" si="4"/>
        <v>#N/A</v>
      </c>
    </row>
    <row r="954" spans="1:8">
      <c r="A954" s="46"/>
      <c r="B954" s="46"/>
      <c r="C954" s="68"/>
      <c r="D954" s="60" t="str">
        <f t="shared" si="5"/>
        <v xml:space="preserve"> </v>
      </c>
      <c r="E954" s="46"/>
      <c r="F954" s="46"/>
      <c r="G954" s="46" t="s">
        <v>34</v>
      </c>
      <c r="H954" t="e">
        <f t="shared" si="4"/>
        <v>#N/A</v>
      </c>
    </row>
    <row r="955" spans="1:8">
      <c r="A955" s="46"/>
      <c r="B955" s="46"/>
      <c r="C955" s="68"/>
      <c r="D955" s="60" t="str">
        <f t="shared" si="5"/>
        <v xml:space="preserve"> </v>
      </c>
      <c r="E955" s="46"/>
      <c r="F955" s="46"/>
      <c r="G955" s="46" t="s">
        <v>34</v>
      </c>
      <c r="H955" t="e">
        <f t="shared" si="4"/>
        <v>#N/A</v>
      </c>
    </row>
    <row r="956" spans="1:8">
      <c r="A956" s="46"/>
      <c r="B956" s="46"/>
      <c r="C956" s="68"/>
      <c r="D956" s="60" t="str">
        <f t="shared" si="5"/>
        <v xml:space="preserve"> </v>
      </c>
      <c r="E956" s="60"/>
      <c r="F956" s="46"/>
      <c r="G956" s="46" t="s">
        <v>34</v>
      </c>
      <c r="H956" t="e">
        <f t="shared" si="4"/>
        <v>#N/A</v>
      </c>
    </row>
    <row r="957" spans="1:8">
      <c r="A957" s="46"/>
      <c r="B957" s="46"/>
      <c r="C957" s="68"/>
      <c r="D957" s="60" t="str">
        <f t="shared" si="5"/>
        <v xml:space="preserve"> </v>
      </c>
      <c r="E957" s="60"/>
      <c r="F957" s="69"/>
      <c r="G957" s="46" t="s">
        <v>34</v>
      </c>
      <c r="H957" t="e">
        <f t="shared" si="4"/>
        <v>#N/A</v>
      </c>
    </row>
    <row r="958" spans="1:8">
      <c r="A958" s="46"/>
      <c r="B958" s="46"/>
      <c r="C958" s="68"/>
      <c r="D958" s="60" t="str">
        <f t="shared" si="5"/>
        <v xml:space="preserve"> </v>
      </c>
      <c r="E958" s="46"/>
      <c r="F958" s="46"/>
      <c r="G958" s="46" t="s">
        <v>34</v>
      </c>
      <c r="H958" t="e">
        <f t="shared" si="4"/>
        <v>#N/A</v>
      </c>
    </row>
    <row r="959" spans="1:8">
      <c r="A959" s="46"/>
      <c r="B959" s="46"/>
      <c r="C959" s="68"/>
      <c r="D959" s="60" t="str">
        <f t="shared" si="5"/>
        <v xml:space="preserve"> </v>
      </c>
      <c r="E959" s="60"/>
      <c r="F959" s="46"/>
      <c r="G959" s="46" t="s">
        <v>34</v>
      </c>
      <c r="H959" t="e">
        <f t="shared" si="4"/>
        <v>#N/A</v>
      </c>
    </row>
    <row r="960" spans="1:8">
      <c r="A960" s="46"/>
      <c r="B960" s="46"/>
      <c r="C960" s="68"/>
      <c r="D960" s="60" t="str">
        <f t="shared" si="5"/>
        <v xml:space="preserve"> </v>
      </c>
      <c r="E960" s="60"/>
      <c r="F960" s="46"/>
      <c r="G960" s="46" t="s">
        <v>34</v>
      </c>
      <c r="H960" t="e">
        <f t="shared" si="4"/>
        <v>#N/A</v>
      </c>
    </row>
    <row r="961" spans="1:8">
      <c r="A961" s="46"/>
      <c r="B961" s="46"/>
      <c r="C961" s="68"/>
      <c r="D961" s="60" t="str">
        <f t="shared" si="5"/>
        <v xml:space="preserve"> </v>
      </c>
      <c r="E961" s="60"/>
      <c r="F961" s="46"/>
      <c r="G961" s="46" t="s">
        <v>34</v>
      </c>
      <c r="H961" t="e">
        <f t="shared" si="4"/>
        <v>#N/A</v>
      </c>
    </row>
    <row r="962" spans="1:8">
      <c r="A962" s="46"/>
      <c r="B962" s="46"/>
      <c r="C962" s="68"/>
      <c r="D962" s="60" t="str">
        <f t="shared" si="5"/>
        <v xml:space="preserve"> </v>
      </c>
      <c r="E962" s="46"/>
      <c r="F962" s="46"/>
      <c r="G962" s="46" t="s">
        <v>34</v>
      </c>
      <c r="H962" t="e">
        <f t="shared" si="4"/>
        <v>#N/A</v>
      </c>
    </row>
    <row r="963" spans="1:8">
      <c r="A963" s="46"/>
      <c r="B963" s="46"/>
      <c r="C963" s="68"/>
      <c r="D963" s="60" t="str">
        <f t="shared" si="5"/>
        <v xml:space="preserve"> </v>
      </c>
      <c r="E963" s="46"/>
      <c r="F963" s="46"/>
      <c r="G963" s="46" t="s">
        <v>34</v>
      </c>
      <c r="H963" t="e">
        <f t="shared" si="4"/>
        <v>#N/A</v>
      </c>
    </row>
    <row r="964" spans="1:8">
      <c r="A964" s="46"/>
      <c r="B964" s="46"/>
      <c r="C964" s="68"/>
      <c r="D964" s="60" t="str">
        <f t="shared" si="5"/>
        <v xml:space="preserve"> </v>
      </c>
      <c r="E964" s="60"/>
      <c r="F964" s="46"/>
      <c r="G964" s="46" t="s">
        <v>34</v>
      </c>
      <c r="H964" t="e">
        <f t="shared" si="4"/>
        <v>#N/A</v>
      </c>
    </row>
    <row r="965" spans="1:8">
      <c r="A965" s="46"/>
      <c r="B965" s="46"/>
      <c r="C965" s="68"/>
      <c r="D965" s="60" t="str">
        <f t="shared" si="5"/>
        <v xml:space="preserve"> </v>
      </c>
      <c r="E965" s="46"/>
      <c r="F965" s="46"/>
      <c r="G965" s="46" t="s">
        <v>34</v>
      </c>
      <c r="H965" t="e">
        <f t="shared" si="4"/>
        <v>#N/A</v>
      </c>
    </row>
    <row r="966" spans="1:8">
      <c r="A966" s="46"/>
      <c r="B966" s="46"/>
      <c r="C966" s="68"/>
      <c r="D966" s="60" t="str">
        <f t="shared" si="5"/>
        <v xml:space="preserve"> </v>
      </c>
      <c r="E966" s="60"/>
      <c r="F966" s="46"/>
      <c r="G966" s="46" t="s">
        <v>34</v>
      </c>
      <c r="H966" t="e">
        <f t="shared" si="4"/>
        <v>#N/A</v>
      </c>
    </row>
    <row r="967" spans="1:8">
      <c r="A967" s="46"/>
      <c r="B967" s="46"/>
      <c r="C967" s="68"/>
      <c r="D967" s="60" t="str">
        <f t="shared" si="5"/>
        <v xml:space="preserve"> </v>
      </c>
      <c r="E967" s="60"/>
      <c r="F967" s="46"/>
      <c r="G967" s="46" t="s">
        <v>34</v>
      </c>
      <c r="H967" t="e">
        <f t="shared" si="4"/>
        <v>#N/A</v>
      </c>
    </row>
    <row r="968" spans="1:8">
      <c r="A968" s="59"/>
      <c r="B968" s="59"/>
      <c r="C968" s="68"/>
      <c r="D968" s="60" t="str">
        <f t="shared" si="5"/>
        <v xml:space="preserve"> </v>
      </c>
      <c r="E968" s="60"/>
      <c r="F968" s="59"/>
      <c r="G968" s="59" t="s">
        <v>34</v>
      </c>
      <c r="H968" t="e">
        <f t="shared" si="4"/>
        <v>#N/A</v>
      </c>
    </row>
    <row r="969" spans="1:8">
      <c r="A969" s="59"/>
      <c r="B969" s="59"/>
      <c r="C969" s="68"/>
      <c r="D969" s="60" t="str">
        <f t="shared" si="5"/>
        <v xml:space="preserve"> </v>
      </c>
      <c r="E969" s="60"/>
      <c r="F969" s="59"/>
      <c r="G969" s="59" t="s">
        <v>34</v>
      </c>
      <c r="H969" t="e">
        <f t="shared" si="4"/>
        <v>#N/A</v>
      </c>
    </row>
    <row r="970" spans="1:8">
      <c r="A970" s="59"/>
      <c r="B970" s="59"/>
      <c r="C970" s="68"/>
      <c r="D970" s="60" t="str">
        <f t="shared" si="5"/>
        <v xml:space="preserve"> </v>
      </c>
      <c r="E970" s="59"/>
      <c r="F970" s="59"/>
      <c r="G970" s="59" t="s">
        <v>34</v>
      </c>
      <c r="H970" t="e">
        <f t="shared" si="4"/>
        <v>#N/A</v>
      </c>
    </row>
    <row r="971" spans="1:8">
      <c r="A971" s="59"/>
      <c r="B971" s="59"/>
      <c r="C971" s="68"/>
      <c r="D971" s="60" t="str">
        <f t="shared" si="5"/>
        <v xml:space="preserve"> </v>
      </c>
      <c r="E971" s="59"/>
      <c r="F971" s="59"/>
      <c r="G971" s="59" t="s">
        <v>34</v>
      </c>
      <c r="H971" t="e">
        <f t="shared" si="4"/>
        <v>#N/A</v>
      </c>
    </row>
    <row r="972" spans="1:8">
      <c r="A972" s="59"/>
      <c r="B972" s="59"/>
      <c r="C972" s="68"/>
      <c r="D972" s="60" t="str">
        <f t="shared" si="5"/>
        <v xml:space="preserve"> </v>
      </c>
      <c r="E972" s="60"/>
      <c r="F972" s="59"/>
      <c r="G972" s="59" t="s">
        <v>34</v>
      </c>
      <c r="H972" t="e">
        <f t="shared" si="4"/>
        <v>#N/A</v>
      </c>
    </row>
    <row r="973" spans="1:8">
      <c r="A973" s="59"/>
      <c r="B973" s="59"/>
      <c r="C973" s="68"/>
      <c r="D973" s="60" t="str">
        <f t="shared" si="5"/>
        <v xml:space="preserve"> </v>
      </c>
      <c r="E973" s="59"/>
      <c r="F973" s="59"/>
      <c r="G973" s="59" t="s">
        <v>34</v>
      </c>
      <c r="H973" t="e">
        <f t="shared" si="4"/>
        <v>#N/A</v>
      </c>
    </row>
    <row r="974" spans="1:8">
      <c r="A974" s="59"/>
      <c r="B974" s="59"/>
      <c r="C974" s="68"/>
      <c r="D974" s="60" t="str">
        <f t="shared" si="5"/>
        <v xml:space="preserve"> </v>
      </c>
      <c r="E974" s="60"/>
      <c r="F974" s="59"/>
      <c r="G974" s="59" t="s">
        <v>34</v>
      </c>
      <c r="H974" t="e">
        <f t="shared" si="4"/>
        <v>#N/A</v>
      </c>
    </row>
    <row r="975" spans="1:8">
      <c r="A975" s="59"/>
      <c r="B975" s="59"/>
      <c r="C975" s="68"/>
      <c r="D975" s="60" t="str">
        <f t="shared" si="5"/>
        <v xml:space="preserve"> </v>
      </c>
      <c r="E975" s="60"/>
      <c r="F975" s="59"/>
      <c r="G975" s="59" t="s">
        <v>34</v>
      </c>
      <c r="H975" t="e">
        <f t="shared" si="4"/>
        <v>#N/A</v>
      </c>
    </row>
    <row r="976" spans="1:8">
      <c r="A976" s="59"/>
      <c r="B976" s="59"/>
      <c r="C976" s="68"/>
      <c r="D976" s="60" t="str">
        <f t="shared" si="5"/>
        <v xml:space="preserve"> </v>
      </c>
      <c r="E976" s="59"/>
      <c r="F976" s="59"/>
      <c r="G976" s="59" t="s">
        <v>34</v>
      </c>
      <c r="H976" t="e">
        <f t="shared" si="4"/>
        <v>#N/A</v>
      </c>
    </row>
    <row r="977" spans="1:8">
      <c r="A977" s="59"/>
      <c r="B977" s="59"/>
      <c r="C977" s="68"/>
      <c r="D977" s="60" t="str">
        <f t="shared" si="5"/>
        <v xml:space="preserve"> </v>
      </c>
      <c r="E977" s="59"/>
      <c r="F977" s="59"/>
      <c r="G977" s="59" t="s">
        <v>34</v>
      </c>
      <c r="H977" t="e">
        <f t="shared" si="4"/>
        <v>#N/A</v>
      </c>
    </row>
    <row r="978" spans="1:8">
      <c r="A978" s="59"/>
      <c r="B978" s="59"/>
      <c r="C978" s="68"/>
      <c r="D978" s="60" t="str">
        <f t="shared" si="5"/>
        <v xml:space="preserve"> </v>
      </c>
      <c r="E978" s="59"/>
      <c r="F978" s="59"/>
      <c r="G978" s="59" t="s">
        <v>34</v>
      </c>
      <c r="H978" t="e">
        <f t="shared" si="4"/>
        <v>#N/A</v>
      </c>
    </row>
    <row r="979" spans="1:8">
      <c r="A979" s="59"/>
      <c r="B979" s="59"/>
      <c r="C979" s="68"/>
      <c r="D979" s="60" t="str">
        <f t="shared" si="5"/>
        <v xml:space="preserve"> </v>
      </c>
      <c r="E979" s="60"/>
      <c r="F979" s="59"/>
      <c r="G979" s="59" t="s">
        <v>34</v>
      </c>
      <c r="H979" t="e">
        <f t="shared" si="4"/>
        <v>#N/A</v>
      </c>
    </row>
    <row r="980" spans="1:8">
      <c r="A980" s="59"/>
      <c r="B980" s="59"/>
      <c r="C980" s="68"/>
      <c r="D980" s="60" t="str">
        <f t="shared" si="5"/>
        <v xml:space="preserve"> </v>
      </c>
      <c r="E980" s="59"/>
      <c r="F980" s="59"/>
      <c r="G980" s="59" t="s">
        <v>34</v>
      </c>
      <c r="H980" t="e">
        <f t="shared" si="4"/>
        <v>#N/A</v>
      </c>
    </row>
    <row r="981" spans="1:8">
      <c r="A981" s="59"/>
      <c r="B981" s="59"/>
      <c r="C981" s="68"/>
      <c r="D981" s="60" t="str">
        <f t="shared" si="5"/>
        <v xml:space="preserve"> </v>
      </c>
      <c r="E981" s="60"/>
      <c r="F981" s="59"/>
      <c r="G981" s="59" t="s">
        <v>34</v>
      </c>
      <c r="H981" t="e">
        <f t="shared" si="4"/>
        <v>#N/A</v>
      </c>
    </row>
    <row r="982" spans="1:8">
      <c r="A982" s="59"/>
      <c r="B982" s="59"/>
      <c r="C982" s="68"/>
      <c r="D982" s="60" t="str">
        <f t="shared" si="5"/>
        <v xml:space="preserve"> </v>
      </c>
      <c r="E982" s="59"/>
      <c r="F982" s="59"/>
      <c r="G982" s="59" t="s">
        <v>34</v>
      </c>
      <c r="H982" t="e">
        <f t="shared" si="4"/>
        <v>#N/A</v>
      </c>
    </row>
    <row r="983" spans="1:8">
      <c r="A983" s="59"/>
      <c r="B983" s="59"/>
      <c r="C983" s="68"/>
      <c r="D983" s="60" t="str">
        <f t="shared" si="5"/>
        <v xml:space="preserve"> </v>
      </c>
      <c r="E983" s="59"/>
      <c r="F983" s="59"/>
      <c r="G983" s="59" t="s">
        <v>34</v>
      </c>
      <c r="H983" t="e">
        <f t="shared" si="4"/>
        <v>#N/A</v>
      </c>
    </row>
    <row r="984" spans="1:8">
      <c r="A984" s="59"/>
      <c r="B984" s="59"/>
      <c r="C984" s="68"/>
      <c r="D984" s="60" t="str">
        <f t="shared" si="5"/>
        <v xml:space="preserve"> </v>
      </c>
      <c r="E984" s="60"/>
      <c r="F984" s="59"/>
      <c r="G984" s="59" t="s">
        <v>34</v>
      </c>
      <c r="H984" t="e">
        <f t="shared" si="4"/>
        <v>#N/A</v>
      </c>
    </row>
    <row r="985" spans="1:8">
      <c r="A985" s="59"/>
      <c r="B985" s="59"/>
      <c r="C985" s="68"/>
      <c r="D985" s="60" t="str">
        <f t="shared" si="5"/>
        <v xml:space="preserve"> </v>
      </c>
      <c r="E985" s="59"/>
      <c r="F985" s="59"/>
      <c r="G985" s="59" t="s">
        <v>34</v>
      </c>
      <c r="H985" t="e">
        <f t="shared" si="4"/>
        <v>#N/A</v>
      </c>
    </row>
    <row r="986" spans="1:8">
      <c r="A986" s="59"/>
      <c r="B986" s="59"/>
      <c r="C986" s="68"/>
      <c r="D986" s="60" t="str">
        <f t="shared" si="5"/>
        <v xml:space="preserve"> </v>
      </c>
      <c r="E986" s="60"/>
      <c r="F986" s="59"/>
      <c r="G986" s="59" t="s">
        <v>34</v>
      </c>
      <c r="H986" t="e">
        <f t="shared" si="4"/>
        <v>#N/A</v>
      </c>
    </row>
    <row r="987" spans="1:8">
      <c r="A987" s="59"/>
      <c r="B987" s="59"/>
      <c r="C987" s="68"/>
      <c r="D987" s="60" t="str">
        <f t="shared" si="5"/>
        <v xml:space="preserve"> </v>
      </c>
      <c r="E987" s="60"/>
      <c r="F987" s="59"/>
      <c r="G987" s="59" t="s">
        <v>34</v>
      </c>
      <c r="H987" t="e">
        <f t="shared" si="4"/>
        <v>#N/A</v>
      </c>
    </row>
    <row r="988" spans="1:8">
      <c r="A988" s="59"/>
      <c r="B988" s="59"/>
      <c r="C988" s="68"/>
      <c r="D988" s="60" t="str">
        <f t="shared" si="5"/>
        <v xml:space="preserve"> </v>
      </c>
      <c r="E988" s="59"/>
      <c r="F988" s="59"/>
      <c r="G988" s="59" t="s">
        <v>34</v>
      </c>
      <c r="H988" t="e">
        <f t="shared" si="4"/>
        <v>#N/A</v>
      </c>
    </row>
    <row r="989" spans="1:8">
      <c r="A989" s="59"/>
      <c r="B989" s="59"/>
      <c r="C989" s="68"/>
      <c r="D989" s="60" t="str">
        <f t="shared" si="5"/>
        <v xml:space="preserve"> </v>
      </c>
      <c r="E989" s="59"/>
      <c r="F989" s="59"/>
      <c r="G989" s="59" t="s">
        <v>34</v>
      </c>
      <c r="H989" t="e">
        <f t="shared" si="4"/>
        <v>#N/A</v>
      </c>
    </row>
    <row r="990" spans="1:8">
      <c r="A990" s="59"/>
      <c r="B990" s="59"/>
      <c r="C990" s="68"/>
      <c r="D990" s="60" t="str">
        <f t="shared" si="5"/>
        <v xml:space="preserve"> </v>
      </c>
      <c r="E990" s="60"/>
      <c r="F990" s="59"/>
      <c r="G990" s="59" t="s">
        <v>34</v>
      </c>
      <c r="H990" t="e">
        <f t="shared" si="4"/>
        <v>#N/A</v>
      </c>
    </row>
    <row r="991" spans="1:8">
      <c r="A991" s="59"/>
      <c r="B991" s="59"/>
      <c r="C991" s="68"/>
      <c r="D991" s="60" t="str">
        <f t="shared" si="5"/>
        <v xml:space="preserve"> </v>
      </c>
      <c r="E991" s="59"/>
      <c r="F991" s="59"/>
      <c r="G991" s="59" t="s">
        <v>34</v>
      </c>
      <c r="H991" t="e">
        <f t="shared" si="4"/>
        <v>#N/A</v>
      </c>
    </row>
    <row r="992" spans="1:8">
      <c r="A992" s="59"/>
      <c r="B992" s="59"/>
      <c r="C992" s="68"/>
      <c r="D992" s="60" t="str">
        <f t="shared" si="5"/>
        <v xml:space="preserve"> </v>
      </c>
      <c r="E992" s="59"/>
      <c r="F992" s="59"/>
      <c r="G992" s="59" t="s">
        <v>34</v>
      </c>
      <c r="H992" t="e">
        <f t="shared" si="4"/>
        <v>#N/A</v>
      </c>
    </row>
    <row r="993" spans="1:8">
      <c r="A993" s="59"/>
      <c r="B993" s="59"/>
      <c r="C993" s="68"/>
      <c r="D993" s="60" t="str">
        <f t="shared" si="5"/>
        <v xml:space="preserve"> </v>
      </c>
      <c r="E993" s="59"/>
      <c r="F993" s="59"/>
      <c r="G993" s="59" t="s">
        <v>34</v>
      </c>
      <c r="H993" t="e">
        <f t="shared" si="4"/>
        <v>#N/A</v>
      </c>
    </row>
    <row r="994" spans="1:8">
      <c r="A994" s="59"/>
      <c r="B994" s="59"/>
      <c r="C994" s="68"/>
      <c r="D994" s="60" t="str">
        <f t="shared" si="5"/>
        <v xml:space="preserve"> </v>
      </c>
      <c r="E994" s="59"/>
      <c r="F994" s="59"/>
      <c r="G994" s="59" t="s">
        <v>34</v>
      </c>
      <c r="H994" t="e">
        <f t="shared" si="4"/>
        <v>#N/A</v>
      </c>
    </row>
    <row r="995" spans="1:8">
      <c r="A995" s="59"/>
      <c r="B995" s="59"/>
      <c r="C995" s="68"/>
      <c r="D995" s="60" t="str">
        <f t="shared" si="5"/>
        <v xml:space="preserve"> </v>
      </c>
      <c r="E995" s="59"/>
      <c r="F995" s="59"/>
      <c r="G995" s="59" t="s">
        <v>34</v>
      </c>
      <c r="H995" t="e">
        <f t="shared" si="4"/>
        <v>#N/A</v>
      </c>
    </row>
    <row r="996" spans="1:8">
      <c r="A996" s="59"/>
      <c r="B996" s="59"/>
      <c r="C996" s="68"/>
      <c r="D996" s="60" t="str">
        <f t="shared" si="5"/>
        <v xml:space="preserve"> </v>
      </c>
      <c r="E996" s="60"/>
      <c r="F996" s="59"/>
      <c r="G996" s="59" t="s">
        <v>34</v>
      </c>
      <c r="H996" t="e">
        <f t="shared" si="4"/>
        <v>#N/A</v>
      </c>
    </row>
    <row r="997" spans="1:8">
      <c r="A997" s="59"/>
      <c r="B997" s="59"/>
      <c r="C997" s="68"/>
      <c r="D997" s="60" t="str">
        <f t="shared" si="5"/>
        <v xml:space="preserve"> </v>
      </c>
      <c r="E997" s="59"/>
      <c r="F997" s="59"/>
      <c r="G997" s="59" t="s">
        <v>34</v>
      </c>
      <c r="H997" t="e">
        <f t="shared" si="4"/>
        <v>#N/A</v>
      </c>
    </row>
    <row r="998" spans="1:8">
      <c r="A998" s="59"/>
      <c r="B998" s="59"/>
      <c r="C998" s="68"/>
      <c r="D998" s="60" t="str">
        <f t="shared" si="5"/>
        <v xml:space="preserve"> </v>
      </c>
      <c r="E998" s="60"/>
      <c r="F998" s="59"/>
      <c r="G998" s="59" t="s">
        <v>34</v>
      </c>
      <c r="H998" t="e">
        <f t="shared" si="4"/>
        <v>#N/A</v>
      </c>
    </row>
    <row r="999" spans="1:8">
      <c r="A999" s="59"/>
      <c r="B999" s="59"/>
      <c r="C999" s="68"/>
      <c r="D999" s="60" t="str">
        <f t="shared" si="5"/>
        <v xml:space="preserve"> </v>
      </c>
      <c r="E999" s="60"/>
      <c r="F999" s="59"/>
      <c r="G999" s="59" t="s">
        <v>34</v>
      </c>
      <c r="H999" t="e">
        <f t="shared" si="4"/>
        <v>#N/A</v>
      </c>
    </row>
    <row r="1000" spans="1:8">
      <c r="A1000" s="59"/>
      <c r="B1000" s="59"/>
      <c r="C1000" s="68"/>
      <c r="D1000" s="60" t="str">
        <f t="shared" si="5"/>
        <v xml:space="preserve"> </v>
      </c>
      <c r="E1000" s="59"/>
      <c r="F1000" s="59"/>
      <c r="G1000" s="59"/>
    </row>
    <row r="1001" spans="1:8">
      <c r="A1001" s="70"/>
      <c r="B1001" s="70"/>
      <c r="C1001" s="71"/>
      <c r="D1001" s="71"/>
      <c r="E1001" s="70"/>
      <c r="F1001" s="70"/>
      <c r="G1001" s="70"/>
    </row>
    <row r="1002" spans="1:8">
      <c r="A1002" s="94" t="s">
        <v>2620</v>
      </c>
      <c r="B1002" s="95"/>
      <c r="C1002" s="95"/>
      <c r="D1002" s="95"/>
      <c r="E1002" s="95"/>
      <c r="F1002" s="95"/>
      <c r="G1002" s="96"/>
    </row>
    <row r="1003" spans="1:8">
      <c r="A1003" s="72" t="s">
        <v>2634</v>
      </c>
      <c r="B1003" s="73" t="s">
        <v>21</v>
      </c>
      <c r="C1003" s="74" t="s">
        <v>22</v>
      </c>
      <c r="D1003" s="74"/>
      <c r="E1003" s="73" t="s">
        <v>24</v>
      </c>
      <c r="F1003" s="73" t="s">
        <v>25</v>
      </c>
      <c r="G1003" s="73" t="s">
        <v>26</v>
      </c>
    </row>
    <row r="1004" spans="1:8">
      <c r="A1004" s="37" t="s">
        <v>2651</v>
      </c>
      <c r="B1004" s="37" t="s">
        <v>299</v>
      </c>
      <c r="C1004" s="37" t="s">
        <v>2652</v>
      </c>
      <c r="D1004" s="60" t="str">
        <f t="shared" ref="D1004:D1013" si="6">B1004&amp;" "&amp;C1004</f>
        <v>CHINMAY BIRADAR</v>
      </c>
      <c r="E1004" s="42" t="s">
        <v>2658</v>
      </c>
      <c r="F1004" s="42" t="s">
        <v>9</v>
      </c>
      <c r="G1004" s="75"/>
      <c r="H1004" t="e">
        <f t="shared" ref="H1004:H1007" si="7">VLOOKUP(A1004,A1005:A2675,1,0)</f>
        <v>#N/A</v>
      </c>
    </row>
    <row r="1005" spans="1:8">
      <c r="A1005" s="37" t="s">
        <v>2671</v>
      </c>
      <c r="B1005" s="37" t="s">
        <v>2672</v>
      </c>
      <c r="C1005" s="37" t="s">
        <v>2673</v>
      </c>
      <c r="D1005" s="60" t="str">
        <f t="shared" si="6"/>
        <v>Dhruv Kullolli</v>
      </c>
      <c r="E1005" s="42" t="s">
        <v>103</v>
      </c>
      <c r="F1005" s="42" t="s">
        <v>9</v>
      </c>
      <c r="G1005" s="75"/>
      <c r="H1005" t="e">
        <f t="shared" si="7"/>
        <v>#N/A</v>
      </c>
    </row>
    <row r="1006" spans="1:8">
      <c r="A1006" s="37" t="s">
        <v>2680</v>
      </c>
      <c r="B1006" s="37" t="s">
        <v>906</v>
      </c>
      <c r="C1006" s="37" t="s">
        <v>2681</v>
      </c>
      <c r="D1006" s="60" t="str">
        <f t="shared" si="6"/>
        <v>KALPESH MISTARI</v>
      </c>
      <c r="E1006" s="42" t="s">
        <v>2682</v>
      </c>
      <c r="F1006" s="42" t="s">
        <v>9</v>
      </c>
      <c r="G1006" s="75"/>
      <c r="H1006" t="e">
        <f t="shared" si="7"/>
        <v>#N/A</v>
      </c>
    </row>
    <row r="1007" spans="1:8">
      <c r="A1007" s="37" t="s">
        <v>2685</v>
      </c>
      <c r="B1007" s="37" t="s">
        <v>511</v>
      </c>
      <c r="C1007" s="37" t="s">
        <v>2686</v>
      </c>
      <c r="D1007" s="60" t="str">
        <f t="shared" si="6"/>
        <v>ASHUTOSH SAKHARE</v>
      </c>
      <c r="E1007" s="42" t="s">
        <v>2687</v>
      </c>
      <c r="F1007" s="42" t="s">
        <v>9</v>
      </c>
      <c r="G1007" s="75"/>
      <c r="H1007" t="e">
        <f t="shared" si="7"/>
        <v>#N/A</v>
      </c>
    </row>
    <row r="1008" spans="1:8">
      <c r="A1008" s="37" t="s">
        <v>2690</v>
      </c>
      <c r="B1008" s="37" t="s">
        <v>2691</v>
      </c>
      <c r="C1008" s="37" t="s">
        <v>2692</v>
      </c>
      <c r="D1008" s="60" t="str">
        <f t="shared" si="6"/>
        <v>ANAM TAMBOLI</v>
      </c>
      <c r="E1008" s="42" t="s">
        <v>2209</v>
      </c>
      <c r="F1008" s="42" t="s">
        <v>9</v>
      </c>
      <c r="G1008" s="75"/>
      <c r="H1008" t="e">
        <f>VLOOKUP(A1008,A1010:A2679,1,0)</f>
        <v>#N/A</v>
      </c>
    </row>
    <row r="1009" spans="1:8">
      <c r="A1009" s="37" t="s">
        <v>2705</v>
      </c>
      <c r="B1009" s="37" t="s">
        <v>121</v>
      </c>
      <c r="C1009" s="37" t="s">
        <v>678</v>
      </c>
      <c r="D1009" s="60" t="str">
        <f t="shared" si="6"/>
        <v>SHUBHAM GURAV</v>
      </c>
      <c r="E1009" s="51">
        <v>36984</v>
      </c>
      <c r="F1009" s="42" t="s">
        <v>9</v>
      </c>
      <c r="G1009" s="76"/>
    </row>
    <row r="1010" spans="1:8">
      <c r="A1010" s="37" t="s">
        <v>2716</v>
      </c>
      <c r="B1010" s="37" t="s">
        <v>2717</v>
      </c>
      <c r="C1010" s="37" t="s">
        <v>2718</v>
      </c>
      <c r="D1010" s="60" t="str">
        <f t="shared" si="6"/>
        <v>OM VIBHUTE</v>
      </c>
      <c r="E1010" s="42" t="s">
        <v>2720</v>
      </c>
      <c r="F1010" s="42" t="s">
        <v>9</v>
      </c>
      <c r="G1010" s="75"/>
      <c r="H1010" t="e">
        <f t="shared" ref="H1010:H1025" si="8">VLOOKUP(A1010,A1011:A2680,1,0)</f>
        <v>#N/A</v>
      </c>
    </row>
    <row r="1011" spans="1:8">
      <c r="A1011" s="37" t="s">
        <v>2729</v>
      </c>
      <c r="B1011" s="37" t="s">
        <v>2730</v>
      </c>
      <c r="C1011" s="37" t="s">
        <v>2731</v>
      </c>
      <c r="D1011" s="60" t="str">
        <f t="shared" si="6"/>
        <v>RADHIKA SADEKAR</v>
      </c>
      <c r="E1011" s="51">
        <v>36896</v>
      </c>
      <c r="F1011" s="42" t="s">
        <v>9</v>
      </c>
      <c r="G1011" s="75"/>
      <c r="H1011" t="e">
        <f t="shared" si="8"/>
        <v>#N/A</v>
      </c>
    </row>
    <row r="1012" spans="1:8">
      <c r="A1012" s="37" t="s">
        <v>2736</v>
      </c>
      <c r="B1012" s="37" t="s">
        <v>2739</v>
      </c>
      <c r="C1012" s="37" t="s">
        <v>678</v>
      </c>
      <c r="D1012" s="60" t="str">
        <f t="shared" si="6"/>
        <v>ANAND GURAV</v>
      </c>
      <c r="E1012" s="42" t="s">
        <v>1934</v>
      </c>
      <c r="F1012" s="42" t="s">
        <v>9</v>
      </c>
      <c r="G1012" s="75"/>
      <c r="H1012" t="e">
        <f t="shared" si="8"/>
        <v>#N/A</v>
      </c>
    </row>
    <row r="1013" spans="1:8">
      <c r="A1013" s="37" t="s">
        <v>2744</v>
      </c>
      <c r="B1013" s="37" t="s">
        <v>2745</v>
      </c>
      <c r="C1013" s="37" t="s">
        <v>2746</v>
      </c>
      <c r="D1013" s="60" t="str">
        <f t="shared" si="6"/>
        <v>HARSH MALKARI</v>
      </c>
      <c r="E1013" s="42" t="s">
        <v>2749</v>
      </c>
      <c r="F1013" s="42" t="s">
        <v>9</v>
      </c>
      <c r="G1013" s="75"/>
      <c r="H1013" t="e">
        <f t="shared" si="8"/>
        <v>#N/A</v>
      </c>
    </row>
    <row r="1014" spans="1:8">
      <c r="A1014" s="37"/>
      <c r="B1014" s="37"/>
      <c r="C1014" s="37"/>
      <c r="D1014" s="41"/>
      <c r="E1014" s="42"/>
      <c r="F1014" s="42"/>
      <c r="G1014" s="75"/>
      <c r="H1014" t="e">
        <f t="shared" si="8"/>
        <v>#N/A</v>
      </c>
    </row>
    <row r="1015" spans="1:8">
      <c r="A1015" s="37"/>
      <c r="B1015" s="37"/>
      <c r="C1015" s="37"/>
      <c r="D1015" s="41"/>
      <c r="E1015" s="51"/>
      <c r="F1015" s="42"/>
      <c r="G1015" s="75"/>
      <c r="H1015" t="e">
        <f t="shared" si="8"/>
        <v>#N/A</v>
      </c>
    </row>
    <row r="1016" spans="1:8">
      <c r="A1016" s="37"/>
      <c r="B1016" s="37"/>
      <c r="C1016" s="37"/>
      <c r="D1016" s="41"/>
      <c r="E1016" s="42"/>
      <c r="F1016" s="42"/>
      <c r="G1016" s="75"/>
      <c r="H1016" t="e">
        <f t="shared" si="8"/>
        <v>#N/A</v>
      </c>
    </row>
    <row r="1017" spans="1:8">
      <c r="A1017" s="37"/>
      <c r="B1017" s="37"/>
      <c r="C1017" s="37"/>
      <c r="D1017" s="60"/>
      <c r="E1017" s="42"/>
      <c r="F1017" s="42"/>
      <c r="G1017" s="75"/>
      <c r="H1017" t="e">
        <f t="shared" si="8"/>
        <v>#N/A</v>
      </c>
    </row>
    <row r="1018" spans="1:8">
      <c r="A1018" s="37"/>
      <c r="B1018" s="37"/>
      <c r="C1018" s="37"/>
      <c r="D1018" s="60"/>
      <c r="E1018" s="51"/>
      <c r="F1018" s="42"/>
      <c r="G1018" s="75"/>
      <c r="H1018" t="e">
        <f t="shared" si="8"/>
        <v>#N/A</v>
      </c>
    </row>
    <row r="1019" spans="1:8">
      <c r="A1019" s="37"/>
      <c r="B1019" s="37"/>
      <c r="C1019" s="37"/>
      <c r="D1019" s="60"/>
      <c r="E1019" s="42"/>
      <c r="F1019" s="42"/>
      <c r="G1019" s="75"/>
      <c r="H1019" t="e">
        <f t="shared" si="8"/>
        <v>#N/A</v>
      </c>
    </row>
    <row r="1020" spans="1:8">
      <c r="A1020" s="37"/>
      <c r="B1020" s="37"/>
      <c r="C1020" s="37"/>
      <c r="D1020" s="60"/>
      <c r="E1020" s="42"/>
      <c r="F1020" s="42"/>
      <c r="G1020" s="75"/>
      <c r="H1020" t="e">
        <f t="shared" si="8"/>
        <v>#N/A</v>
      </c>
    </row>
    <row r="1021" spans="1:8">
      <c r="A1021" s="37"/>
      <c r="B1021" s="37"/>
      <c r="C1021" s="37"/>
      <c r="D1021" s="60"/>
      <c r="E1021" s="42"/>
      <c r="F1021" s="42"/>
      <c r="G1021" s="75"/>
      <c r="H1021" t="e">
        <f t="shared" si="8"/>
        <v>#N/A</v>
      </c>
    </row>
    <row r="1022" spans="1:8">
      <c r="A1022" s="37"/>
      <c r="B1022" s="37"/>
      <c r="C1022" s="37"/>
      <c r="D1022" s="60"/>
      <c r="E1022" s="42"/>
      <c r="F1022" s="42"/>
      <c r="G1022" s="75"/>
      <c r="H1022" t="e">
        <f t="shared" si="8"/>
        <v>#N/A</v>
      </c>
    </row>
    <row r="1023" spans="1:8">
      <c r="A1023" s="75"/>
      <c r="B1023" s="75"/>
      <c r="C1023" s="77"/>
      <c r="D1023" s="77"/>
      <c r="E1023" s="75"/>
      <c r="F1023" s="76"/>
      <c r="G1023" s="75"/>
      <c r="H1023" t="e">
        <f t="shared" si="8"/>
        <v>#N/A</v>
      </c>
    </row>
    <row r="1024" spans="1:8">
      <c r="A1024" s="75"/>
      <c r="B1024" s="75"/>
      <c r="C1024" s="77"/>
      <c r="D1024" s="77"/>
      <c r="E1024" s="78"/>
      <c r="F1024" s="76"/>
      <c r="G1024" s="75"/>
      <c r="H1024" t="e">
        <f t="shared" si="8"/>
        <v>#N/A</v>
      </c>
    </row>
    <row r="1025" spans="1:8">
      <c r="A1025" s="75"/>
      <c r="B1025" s="75"/>
      <c r="C1025" s="77"/>
      <c r="D1025" s="77"/>
      <c r="E1025" s="75"/>
      <c r="F1025" s="76"/>
      <c r="G1025" s="75"/>
      <c r="H1025" t="e">
        <f t="shared" si="8"/>
        <v>#N/A</v>
      </c>
    </row>
    <row r="1026" spans="1:8">
      <c r="A1026" s="59"/>
      <c r="B1026" s="59"/>
      <c r="C1026" s="68"/>
      <c r="D1026" s="60"/>
      <c r="E1026" s="60"/>
      <c r="F1026" s="59"/>
      <c r="G1026" s="59"/>
    </row>
    <row r="1027" spans="1:8">
      <c r="A1027" s="79"/>
      <c r="B1027" s="59"/>
      <c r="C1027" s="68"/>
      <c r="D1027" s="68"/>
      <c r="E1027" s="59"/>
      <c r="F1027" s="59"/>
      <c r="G1027" s="59"/>
    </row>
    <row r="1028" spans="1:8">
      <c r="A1028" s="59"/>
      <c r="B1028" s="59"/>
      <c r="C1028" s="59"/>
      <c r="E1028" s="59"/>
      <c r="F1028" s="59"/>
      <c r="G1028" s="59"/>
    </row>
    <row r="1029" spans="1:8">
      <c r="A1029" s="59"/>
      <c r="B1029" s="59"/>
      <c r="C1029" s="59"/>
      <c r="E1029" s="59"/>
      <c r="F1029" s="59"/>
      <c r="G1029" s="59"/>
    </row>
    <row r="1030" spans="1:8">
      <c r="A1030" s="59"/>
      <c r="B1030" s="59"/>
      <c r="C1030" s="59"/>
      <c r="E1030" s="59"/>
      <c r="F1030" s="59"/>
      <c r="G1030" s="59"/>
    </row>
    <row r="1031" spans="1:8">
      <c r="A1031" s="59"/>
      <c r="B1031" s="59"/>
      <c r="C1031" s="59"/>
      <c r="E1031" s="59"/>
      <c r="F1031" s="59"/>
      <c r="G1031" s="59"/>
    </row>
    <row r="1032" spans="1:8">
      <c r="A1032" s="59"/>
      <c r="B1032" s="59"/>
      <c r="C1032" s="59"/>
      <c r="E1032" s="59"/>
      <c r="F1032" s="59"/>
      <c r="G1032" s="59"/>
    </row>
    <row r="1033" spans="1:8">
      <c r="A1033" s="59"/>
      <c r="B1033" s="59"/>
      <c r="C1033" s="59"/>
      <c r="E1033" s="59"/>
      <c r="F1033" s="59"/>
      <c r="G1033" s="59"/>
    </row>
    <row r="1034" spans="1:8">
      <c r="A1034" s="59"/>
      <c r="B1034" s="59"/>
      <c r="C1034" s="59"/>
      <c r="E1034" s="59"/>
      <c r="F1034" s="59"/>
      <c r="G1034" s="59"/>
    </row>
    <row r="1035" spans="1:8">
      <c r="A1035" s="59"/>
      <c r="B1035" s="59"/>
      <c r="C1035" s="59"/>
      <c r="E1035" s="59"/>
      <c r="F1035" s="59"/>
      <c r="G1035" s="59"/>
    </row>
    <row r="1036" spans="1:8">
      <c r="A1036" s="59"/>
      <c r="B1036" s="59"/>
      <c r="C1036" s="59"/>
      <c r="E1036" s="59"/>
      <c r="F1036" s="59"/>
      <c r="G1036" s="59"/>
    </row>
    <row r="1037" spans="1:8">
      <c r="A1037" s="59"/>
      <c r="B1037" s="59"/>
      <c r="C1037" s="59"/>
      <c r="E1037" s="59"/>
      <c r="F1037" s="59"/>
      <c r="G1037" s="59"/>
    </row>
    <row r="1038" spans="1:8">
      <c r="A1038" s="59"/>
      <c r="B1038" s="59"/>
      <c r="C1038" s="59"/>
      <c r="E1038" s="59"/>
      <c r="F1038" s="59"/>
      <c r="G1038" s="59"/>
    </row>
    <row r="1039" spans="1:8">
      <c r="A1039" s="59"/>
      <c r="B1039" s="59"/>
      <c r="C1039" s="59"/>
      <c r="E1039" s="59"/>
      <c r="F1039" s="59"/>
      <c r="G1039" s="59"/>
    </row>
    <row r="1040" spans="1:8">
      <c r="A1040" s="59"/>
      <c r="B1040" s="59"/>
      <c r="C1040" s="59"/>
      <c r="E1040" s="59"/>
      <c r="F1040" s="59"/>
      <c r="G1040" s="59"/>
    </row>
    <row r="1041" spans="1:7">
      <c r="A1041" s="59"/>
      <c r="B1041" s="59"/>
      <c r="C1041" s="59"/>
      <c r="E1041" s="59"/>
      <c r="F1041" s="59"/>
      <c r="G1041" s="59"/>
    </row>
    <row r="1042" spans="1:7">
      <c r="A1042" s="59"/>
      <c r="B1042" s="59"/>
      <c r="C1042" s="59"/>
      <c r="E1042" s="59"/>
      <c r="F1042" s="59"/>
      <c r="G1042" s="59"/>
    </row>
    <row r="1043" spans="1:7">
      <c r="A1043" s="59"/>
      <c r="B1043" s="59"/>
      <c r="C1043" s="59"/>
      <c r="E1043" s="59"/>
      <c r="F1043" s="59"/>
      <c r="G1043" s="59"/>
    </row>
    <row r="1044" spans="1:7">
      <c r="A1044" s="59"/>
      <c r="B1044" s="59"/>
      <c r="C1044" s="59"/>
      <c r="E1044" s="59"/>
      <c r="F1044" s="59"/>
      <c r="G1044" s="59"/>
    </row>
    <row r="1045" spans="1:7">
      <c r="A1045" s="59"/>
      <c r="B1045" s="59"/>
      <c r="C1045" s="59"/>
      <c r="E1045" s="59"/>
      <c r="F1045" s="59"/>
      <c r="G1045" s="59"/>
    </row>
    <row r="1046" spans="1:7">
      <c r="A1046" s="59"/>
      <c r="B1046" s="59"/>
      <c r="C1046" s="59"/>
      <c r="E1046" s="59"/>
      <c r="F1046" s="59"/>
      <c r="G1046" s="59"/>
    </row>
    <row r="1047" spans="1:7">
      <c r="A1047" s="59"/>
      <c r="B1047" s="59"/>
      <c r="C1047" s="59"/>
      <c r="E1047" s="59"/>
      <c r="F1047" s="59"/>
      <c r="G1047" s="59"/>
    </row>
    <row r="1048" spans="1:7">
      <c r="A1048" s="59"/>
      <c r="B1048" s="59"/>
      <c r="C1048" s="59"/>
      <c r="E1048" s="59"/>
      <c r="F1048" s="59"/>
      <c r="G1048" s="59"/>
    </row>
    <row r="1049" spans="1:7">
      <c r="A1049" s="59"/>
      <c r="B1049" s="59"/>
      <c r="C1049" s="59"/>
      <c r="E1049" s="59"/>
      <c r="F1049" s="59"/>
      <c r="G1049" s="59"/>
    </row>
    <row r="1050" spans="1:7">
      <c r="A1050" s="59"/>
      <c r="B1050" s="59"/>
      <c r="C1050" s="59"/>
      <c r="E1050" s="59"/>
      <c r="F1050" s="59"/>
      <c r="G1050" s="59"/>
    </row>
    <row r="1051" spans="1:7">
      <c r="A1051" s="59"/>
      <c r="B1051" s="59"/>
      <c r="C1051" s="59"/>
      <c r="E1051" s="59"/>
      <c r="F1051" s="59"/>
      <c r="G1051" s="59"/>
    </row>
    <row r="1052" spans="1:7">
      <c r="A1052" s="59"/>
      <c r="B1052" s="59"/>
      <c r="C1052" s="59"/>
      <c r="E1052" s="59"/>
      <c r="F1052" s="59"/>
      <c r="G1052" s="59"/>
    </row>
    <row r="1053" spans="1:7">
      <c r="A1053" s="59"/>
      <c r="B1053" s="59"/>
      <c r="C1053" s="59"/>
      <c r="E1053" s="59"/>
      <c r="F1053" s="59"/>
      <c r="G1053" s="59"/>
    </row>
    <row r="1054" spans="1:7">
      <c r="A1054" s="59"/>
      <c r="B1054" s="59"/>
      <c r="C1054" s="59"/>
      <c r="E1054" s="59"/>
      <c r="F1054" s="59"/>
      <c r="G1054" s="59"/>
    </row>
    <row r="1055" spans="1:7">
      <c r="A1055" s="59"/>
      <c r="B1055" s="59"/>
      <c r="C1055" s="59"/>
      <c r="E1055" s="59"/>
      <c r="F1055" s="59"/>
      <c r="G1055" s="59"/>
    </row>
    <row r="1056" spans="1:7">
      <c r="A1056" s="59"/>
      <c r="B1056" s="59"/>
      <c r="C1056" s="59"/>
      <c r="E1056" s="59"/>
      <c r="F1056" s="59"/>
      <c r="G1056" s="59"/>
    </row>
    <row r="1057" spans="1:7">
      <c r="A1057" s="59"/>
      <c r="B1057" s="59"/>
      <c r="C1057" s="59"/>
      <c r="E1057" s="59"/>
      <c r="F1057" s="59"/>
      <c r="G1057" s="59"/>
    </row>
    <row r="1058" spans="1:7">
      <c r="A1058" s="59"/>
      <c r="B1058" s="59"/>
      <c r="C1058" s="59"/>
      <c r="E1058" s="59"/>
      <c r="F1058" s="59"/>
      <c r="G1058" s="59"/>
    </row>
    <row r="1059" spans="1:7">
      <c r="A1059" s="59"/>
      <c r="B1059" s="59"/>
      <c r="C1059" s="59"/>
      <c r="E1059" s="59"/>
      <c r="F1059" s="59"/>
      <c r="G1059" s="59"/>
    </row>
    <row r="1060" spans="1:7">
      <c r="A1060" s="59"/>
      <c r="B1060" s="59"/>
      <c r="C1060" s="59"/>
      <c r="E1060" s="59"/>
      <c r="F1060" s="59"/>
      <c r="G1060" s="59"/>
    </row>
    <row r="1061" spans="1:7">
      <c r="A1061" s="59"/>
      <c r="B1061" s="59"/>
      <c r="C1061" s="59"/>
      <c r="E1061" s="59"/>
      <c r="F1061" s="59"/>
      <c r="G1061" s="59"/>
    </row>
    <row r="1062" spans="1:7">
      <c r="A1062" s="59"/>
      <c r="B1062" s="59"/>
      <c r="C1062" s="59"/>
      <c r="E1062" s="59"/>
      <c r="F1062" s="59"/>
      <c r="G1062" s="59"/>
    </row>
    <row r="1063" spans="1:7">
      <c r="A1063" s="59"/>
      <c r="B1063" s="59"/>
      <c r="C1063" s="59"/>
      <c r="E1063" s="59"/>
      <c r="F1063" s="59"/>
      <c r="G1063" s="59"/>
    </row>
    <row r="1064" spans="1:7">
      <c r="A1064" s="59"/>
      <c r="B1064" s="59"/>
      <c r="C1064" s="59"/>
      <c r="E1064" s="59"/>
      <c r="F1064" s="59"/>
      <c r="G1064" s="59"/>
    </row>
    <row r="1065" spans="1:7">
      <c r="A1065" s="59"/>
      <c r="B1065" s="59"/>
      <c r="C1065" s="59"/>
      <c r="E1065" s="59"/>
      <c r="F1065" s="59"/>
      <c r="G1065" s="59"/>
    </row>
    <row r="1066" spans="1:7">
      <c r="A1066" s="59"/>
      <c r="B1066" s="59"/>
      <c r="C1066" s="59"/>
      <c r="E1066" s="59"/>
      <c r="F1066" s="59"/>
      <c r="G1066" s="59"/>
    </row>
    <row r="1067" spans="1:7">
      <c r="A1067" s="59"/>
      <c r="B1067" s="59"/>
      <c r="C1067" s="59"/>
      <c r="E1067" s="59"/>
      <c r="F1067" s="59"/>
      <c r="G1067" s="59"/>
    </row>
    <row r="1068" spans="1:7">
      <c r="A1068" s="59"/>
      <c r="B1068" s="59"/>
      <c r="C1068" s="59"/>
      <c r="E1068" s="59"/>
      <c r="F1068" s="59"/>
      <c r="G1068" s="59"/>
    </row>
    <row r="1069" spans="1:7">
      <c r="A1069" s="59"/>
      <c r="B1069" s="59"/>
      <c r="C1069" s="59"/>
      <c r="E1069" s="59"/>
      <c r="F1069" s="59"/>
      <c r="G1069" s="59"/>
    </row>
    <row r="1070" spans="1:7">
      <c r="A1070" s="59"/>
      <c r="B1070" s="59"/>
      <c r="C1070" s="59"/>
      <c r="E1070" s="59"/>
      <c r="F1070" s="59"/>
      <c r="G1070" s="59"/>
    </row>
    <row r="1071" spans="1:7">
      <c r="A1071" s="59"/>
      <c r="B1071" s="59"/>
      <c r="C1071" s="59"/>
      <c r="E1071" s="59"/>
      <c r="F1071" s="59"/>
      <c r="G1071" s="59"/>
    </row>
    <row r="1072" spans="1:7">
      <c r="A1072" s="59"/>
      <c r="B1072" s="59"/>
      <c r="C1072" s="59"/>
      <c r="E1072" s="59"/>
      <c r="F1072" s="59"/>
      <c r="G1072" s="59"/>
    </row>
    <row r="1073" spans="1:7">
      <c r="A1073" s="59"/>
      <c r="B1073" s="59"/>
      <c r="C1073" s="59"/>
      <c r="E1073" s="59"/>
      <c r="F1073" s="59"/>
      <c r="G1073" s="59"/>
    </row>
    <row r="1074" spans="1:7">
      <c r="A1074" s="59"/>
      <c r="B1074" s="59"/>
      <c r="C1074" s="59"/>
      <c r="E1074" s="59"/>
      <c r="F1074" s="59"/>
      <c r="G1074" s="59"/>
    </row>
    <row r="1075" spans="1:7">
      <c r="A1075" s="59"/>
      <c r="B1075" s="59"/>
      <c r="C1075" s="59"/>
      <c r="E1075" s="59"/>
      <c r="F1075" s="59"/>
      <c r="G1075" s="59"/>
    </row>
    <row r="1076" spans="1:7">
      <c r="A1076" s="59"/>
      <c r="B1076" s="59"/>
      <c r="C1076" s="59"/>
      <c r="E1076" s="59"/>
      <c r="F1076" s="59"/>
      <c r="G1076" s="59"/>
    </row>
    <row r="1077" spans="1:7">
      <c r="A1077" s="59"/>
      <c r="B1077" s="59"/>
      <c r="C1077" s="59"/>
      <c r="E1077" s="59"/>
      <c r="F1077" s="59"/>
      <c r="G1077" s="59"/>
    </row>
    <row r="1078" spans="1:7">
      <c r="A1078" s="59"/>
      <c r="B1078" s="59"/>
      <c r="C1078" s="59"/>
      <c r="E1078" s="59"/>
      <c r="F1078" s="59"/>
      <c r="G1078" s="59"/>
    </row>
    <row r="1079" spans="1:7">
      <c r="A1079" s="59"/>
      <c r="B1079" s="59"/>
      <c r="C1079" s="59"/>
      <c r="E1079" s="59"/>
      <c r="F1079" s="59"/>
      <c r="G1079" s="59"/>
    </row>
    <row r="1080" spans="1:7">
      <c r="A1080" s="59"/>
      <c r="B1080" s="59"/>
      <c r="C1080" s="59"/>
      <c r="E1080" s="59"/>
      <c r="F1080" s="59"/>
      <c r="G1080" s="59"/>
    </row>
    <row r="1081" spans="1:7">
      <c r="A1081" s="59"/>
      <c r="B1081" s="59"/>
      <c r="C1081" s="59"/>
      <c r="E1081" s="59"/>
      <c r="F1081" s="59"/>
      <c r="G1081" s="59"/>
    </row>
    <row r="1082" spans="1:7">
      <c r="A1082" s="59"/>
      <c r="B1082" s="59"/>
      <c r="C1082" s="59"/>
      <c r="E1082" s="59"/>
      <c r="F1082" s="59"/>
      <c r="G1082" s="59"/>
    </row>
    <row r="1083" spans="1:7">
      <c r="A1083" s="59"/>
      <c r="B1083" s="59"/>
      <c r="C1083" s="59"/>
      <c r="E1083" s="59"/>
      <c r="F1083" s="59"/>
      <c r="G1083" s="59"/>
    </row>
    <row r="1084" spans="1:7">
      <c r="A1084" s="59"/>
      <c r="B1084" s="59"/>
      <c r="C1084" s="59"/>
      <c r="E1084" s="59"/>
      <c r="F1084" s="59"/>
      <c r="G1084" s="59"/>
    </row>
    <row r="1085" spans="1:7">
      <c r="A1085" s="59"/>
      <c r="B1085" s="59"/>
      <c r="C1085" s="59"/>
      <c r="E1085" s="59"/>
      <c r="F1085" s="59"/>
      <c r="G1085" s="59"/>
    </row>
    <row r="1086" spans="1:7">
      <c r="A1086" s="59"/>
      <c r="B1086" s="59"/>
      <c r="C1086" s="59"/>
      <c r="E1086" s="59"/>
      <c r="F1086" s="59"/>
      <c r="G1086" s="59"/>
    </row>
    <row r="1087" spans="1:7">
      <c r="A1087" s="59"/>
      <c r="B1087" s="59"/>
      <c r="C1087" s="59"/>
      <c r="E1087" s="59"/>
      <c r="F1087" s="59"/>
      <c r="G1087" s="59"/>
    </row>
    <row r="1088" spans="1:7">
      <c r="A1088" s="59"/>
      <c r="B1088" s="59"/>
      <c r="C1088" s="59"/>
      <c r="E1088" s="59"/>
      <c r="F1088" s="59"/>
      <c r="G1088" s="59"/>
    </row>
    <row r="1089" spans="1:7">
      <c r="A1089" s="59"/>
      <c r="B1089" s="59"/>
      <c r="C1089" s="59"/>
      <c r="E1089" s="59"/>
      <c r="F1089" s="59"/>
      <c r="G1089" s="59"/>
    </row>
    <row r="1090" spans="1:7">
      <c r="A1090" s="59"/>
      <c r="B1090" s="59"/>
      <c r="C1090" s="59"/>
      <c r="E1090" s="59"/>
      <c r="F1090" s="59"/>
      <c r="G1090" s="59"/>
    </row>
    <row r="1091" spans="1:7">
      <c r="A1091" s="59"/>
      <c r="B1091" s="59"/>
      <c r="C1091" s="59"/>
      <c r="E1091" s="59"/>
      <c r="F1091" s="59"/>
      <c r="G1091" s="59"/>
    </row>
    <row r="1092" spans="1:7">
      <c r="A1092" s="59"/>
      <c r="B1092" s="59"/>
      <c r="C1092" s="59"/>
      <c r="E1092" s="59"/>
      <c r="F1092" s="59"/>
      <c r="G1092" s="59"/>
    </row>
    <row r="1093" spans="1:7">
      <c r="A1093" s="59"/>
      <c r="B1093" s="59"/>
      <c r="C1093" s="59"/>
      <c r="E1093" s="59"/>
      <c r="F1093" s="59"/>
      <c r="G1093" s="59"/>
    </row>
    <row r="1094" spans="1:7">
      <c r="A1094" s="59"/>
      <c r="B1094" s="59"/>
      <c r="C1094" s="59"/>
      <c r="E1094" s="59"/>
      <c r="F1094" s="59"/>
      <c r="G1094" s="59"/>
    </row>
    <row r="1095" spans="1:7">
      <c r="A1095" s="59"/>
      <c r="B1095" s="59"/>
      <c r="C1095" s="59"/>
      <c r="E1095" s="59"/>
      <c r="F1095" s="59"/>
      <c r="G1095" s="59"/>
    </row>
    <row r="1096" spans="1:7">
      <c r="A1096" s="59"/>
      <c r="B1096" s="59"/>
      <c r="C1096" s="59"/>
      <c r="E1096" s="59"/>
      <c r="F1096" s="59"/>
      <c r="G1096" s="59"/>
    </row>
    <row r="1097" spans="1:7">
      <c r="A1097" s="59"/>
      <c r="B1097" s="59"/>
      <c r="C1097" s="59"/>
      <c r="E1097" s="59"/>
      <c r="F1097" s="59"/>
      <c r="G1097" s="59"/>
    </row>
    <row r="1098" spans="1:7">
      <c r="A1098" s="59"/>
      <c r="B1098" s="59"/>
      <c r="C1098" s="59"/>
      <c r="E1098" s="59"/>
      <c r="F1098" s="59"/>
      <c r="G1098" s="59"/>
    </row>
    <row r="1099" spans="1:7">
      <c r="A1099" s="59"/>
      <c r="B1099" s="59"/>
      <c r="C1099" s="59"/>
      <c r="E1099" s="59"/>
      <c r="F1099" s="59"/>
      <c r="G1099" s="59"/>
    </row>
    <row r="1100" spans="1:7">
      <c r="A1100" s="59"/>
      <c r="B1100" s="59"/>
      <c r="C1100" s="59"/>
      <c r="E1100" s="59"/>
      <c r="F1100" s="59"/>
      <c r="G1100" s="59"/>
    </row>
    <row r="1101" spans="1:7">
      <c r="A1101" s="59"/>
      <c r="B1101" s="59"/>
      <c r="C1101" s="59"/>
      <c r="E1101" s="59"/>
      <c r="F1101" s="59"/>
      <c r="G1101" s="59"/>
    </row>
    <row r="1102" spans="1:7">
      <c r="A1102" s="59"/>
      <c r="B1102" s="59"/>
      <c r="C1102" s="59"/>
      <c r="E1102" s="59"/>
      <c r="F1102" s="59"/>
      <c r="G1102" s="59"/>
    </row>
    <row r="1103" spans="1:7">
      <c r="A1103" s="59"/>
      <c r="B1103" s="59"/>
      <c r="C1103" s="59"/>
      <c r="E1103" s="59"/>
      <c r="F1103" s="59"/>
      <c r="G1103" s="59"/>
    </row>
    <row r="1104" spans="1:7">
      <c r="A1104" s="59"/>
      <c r="B1104" s="59"/>
      <c r="C1104" s="59"/>
      <c r="E1104" s="59"/>
      <c r="F1104" s="59"/>
      <c r="G1104" s="59"/>
    </row>
    <row r="1105" spans="1:7">
      <c r="A1105" s="59"/>
      <c r="B1105" s="59"/>
      <c r="C1105" s="59"/>
      <c r="E1105" s="59"/>
      <c r="F1105" s="59"/>
      <c r="G1105" s="59"/>
    </row>
    <row r="1106" spans="1:7">
      <c r="A1106" s="59"/>
      <c r="B1106" s="59"/>
      <c r="C1106" s="59"/>
      <c r="E1106" s="59"/>
      <c r="F1106" s="59"/>
      <c r="G1106" s="59"/>
    </row>
    <row r="1107" spans="1:7">
      <c r="A1107" s="59"/>
      <c r="B1107" s="59"/>
      <c r="C1107" s="59"/>
      <c r="E1107" s="59"/>
      <c r="F1107" s="59"/>
      <c r="G1107" s="59"/>
    </row>
    <row r="1108" spans="1:7">
      <c r="A1108" s="59"/>
      <c r="B1108" s="59"/>
      <c r="C1108" s="59"/>
      <c r="E1108" s="59"/>
      <c r="F1108" s="59"/>
      <c r="G1108" s="59"/>
    </row>
    <row r="1109" spans="1:7">
      <c r="A1109" s="59"/>
      <c r="B1109" s="59"/>
      <c r="C1109" s="59"/>
      <c r="E1109" s="59"/>
      <c r="F1109" s="59"/>
      <c r="G1109" s="59"/>
    </row>
    <row r="1110" spans="1:7">
      <c r="A1110" s="59"/>
      <c r="B1110" s="59"/>
      <c r="C1110" s="59"/>
      <c r="E1110" s="59"/>
      <c r="F1110" s="59"/>
      <c r="G1110" s="59"/>
    </row>
    <row r="1111" spans="1:7">
      <c r="A1111" s="59"/>
      <c r="B1111" s="59"/>
      <c r="C1111" s="59"/>
      <c r="E1111" s="59"/>
      <c r="F1111" s="59"/>
      <c r="G1111" s="59"/>
    </row>
    <row r="1112" spans="1:7">
      <c r="A1112" s="59"/>
      <c r="B1112" s="59"/>
      <c r="C1112" s="59"/>
      <c r="E1112" s="59"/>
      <c r="F1112" s="59"/>
      <c r="G1112" s="59"/>
    </row>
    <row r="1113" spans="1:7">
      <c r="A1113" s="59"/>
      <c r="B1113" s="59"/>
      <c r="C1113" s="59"/>
      <c r="E1113" s="59"/>
      <c r="F1113" s="59"/>
      <c r="G1113" s="59"/>
    </row>
    <row r="1114" spans="1:7">
      <c r="A1114" s="59"/>
      <c r="B1114" s="59"/>
      <c r="C1114" s="59"/>
      <c r="E1114" s="59"/>
      <c r="F1114" s="59"/>
      <c r="G1114" s="59"/>
    </row>
    <row r="1115" spans="1:7">
      <c r="A1115" s="59"/>
      <c r="B1115" s="59"/>
      <c r="C1115" s="59"/>
      <c r="E1115" s="59"/>
      <c r="F1115" s="59"/>
      <c r="G1115" s="59"/>
    </row>
    <row r="1116" spans="1:7">
      <c r="A1116" s="59"/>
      <c r="B1116" s="59"/>
      <c r="C1116" s="59"/>
      <c r="E1116" s="59"/>
      <c r="F1116" s="59"/>
      <c r="G1116" s="59"/>
    </row>
    <row r="1117" spans="1:7">
      <c r="A1117" s="59"/>
      <c r="B1117" s="59"/>
      <c r="C1117" s="59"/>
      <c r="E1117" s="59"/>
      <c r="F1117" s="59"/>
      <c r="G1117" s="59"/>
    </row>
    <row r="1118" spans="1:7">
      <c r="A1118" s="59"/>
      <c r="B1118" s="59"/>
      <c r="C1118" s="59"/>
      <c r="E1118" s="59"/>
      <c r="F1118" s="59"/>
      <c r="G1118" s="59"/>
    </row>
    <row r="1119" spans="1:7">
      <c r="A1119" s="59"/>
      <c r="B1119" s="59"/>
      <c r="C1119" s="59"/>
      <c r="E1119" s="59"/>
      <c r="F1119" s="59"/>
      <c r="G1119" s="59"/>
    </row>
    <row r="1120" spans="1:7">
      <c r="A1120" s="59"/>
      <c r="B1120" s="59"/>
      <c r="C1120" s="59"/>
      <c r="E1120" s="59"/>
      <c r="F1120" s="59"/>
      <c r="G1120" s="59"/>
    </row>
    <row r="1121" spans="1:7">
      <c r="A1121" s="59"/>
      <c r="B1121" s="59"/>
      <c r="C1121" s="59"/>
      <c r="E1121" s="59"/>
      <c r="F1121" s="59"/>
      <c r="G1121" s="59"/>
    </row>
    <row r="1122" spans="1:7">
      <c r="A1122" s="59"/>
      <c r="B1122" s="59"/>
      <c r="C1122" s="59"/>
      <c r="E1122" s="59"/>
      <c r="F1122" s="59"/>
      <c r="G1122" s="59"/>
    </row>
    <row r="1123" spans="1:7">
      <c r="A1123" s="59"/>
      <c r="B1123" s="59"/>
      <c r="C1123" s="59"/>
      <c r="E1123" s="59"/>
      <c r="F1123" s="59"/>
      <c r="G1123" s="59"/>
    </row>
    <row r="1124" spans="1:7">
      <c r="A1124" s="59"/>
      <c r="B1124" s="59"/>
      <c r="C1124" s="59"/>
      <c r="E1124" s="59"/>
      <c r="F1124" s="59"/>
      <c r="G1124" s="59"/>
    </row>
    <row r="1125" spans="1:7">
      <c r="A1125" s="59"/>
      <c r="B1125" s="59"/>
      <c r="C1125" s="59"/>
      <c r="E1125" s="59"/>
      <c r="F1125" s="59"/>
      <c r="G1125" s="59"/>
    </row>
    <row r="1126" spans="1:7">
      <c r="A1126" s="59"/>
      <c r="B1126" s="59"/>
      <c r="C1126" s="59"/>
      <c r="E1126" s="59"/>
      <c r="F1126" s="59"/>
      <c r="G1126" s="59"/>
    </row>
    <row r="1127" spans="1:7">
      <c r="A1127" s="59"/>
      <c r="B1127" s="59"/>
      <c r="C1127" s="59"/>
      <c r="E1127" s="59"/>
      <c r="F1127" s="59"/>
      <c r="G1127" s="59"/>
    </row>
    <row r="1128" spans="1:7">
      <c r="A1128" s="59"/>
      <c r="B1128" s="59"/>
      <c r="C1128" s="59"/>
      <c r="E1128" s="59"/>
      <c r="F1128" s="59"/>
      <c r="G1128" s="59"/>
    </row>
    <row r="1129" spans="1:7">
      <c r="A1129" s="59"/>
      <c r="B1129" s="59"/>
      <c r="C1129" s="59"/>
      <c r="E1129" s="59"/>
      <c r="F1129" s="59"/>
      <c r="G1129" s="59"/>
    </row>
    <row r="1130" spans="1:7">
      <c r="A1130" s="59"/>
      <c r="B1130" s="59"/>
      <c r="C1130" s="59"/>
      <c r="E1130" s="59"/>
      <c r="F1130" s="59"/>
      <c r="G1130" s="59"/>
    </row>
    <row r="1131" spans="1:7">
      <c r="A1131" s="59"/>
      <c r="B1131" s="59"/>
      <c r="C1131" s="59"/>
      <c r="E1131" s="59"/>
      <c r="F1131" s="59"/>
      <c r="G1131" s="59"/>
    </row>
    <row r="1132" spans="1:7">
      <c r="A1132" s="59"/>
      <c r="B1132" s="59"/>
      <c r="C1132" s="59"/>
      <c r="E1132" s="59"/>
      <c r="F1132" s="59"/>
      <c r="G1132" s="59"/>
    </row>
    <row r="1133" spans="1:7">
      <c r="A1133" s="59"/>
      <c r="B1133" s="59"/>
      <c r="C1133" s="59"/>
      <c r="E1133" s="59"/>
      <c r="F1133" s="59"/>
      <c r="G1133" s="59"/>
    </row>
    <row r="1134" spans="1:7">
      <c r="A1134" s="59"/>
      <c r="B1134" s="59"/>
      <c r="C1134" s="59"/>
      <c r="E1134" s="59"/>
      <c r="F1134" s="59"/>
      <c r="G1134" s="59"/>
    </row>
    <row r="1135" spans="1:7">
      <c r="A1135" s="59"/>
      <c r="B1135" s="59"/>
      <c r="C1135" s="59"/>
      <c r="E1135" s="59"/>
      <c r="F1135" s="59"/>
      <c r="G1135" s="59"/>
    </row>
    <row r="1136" spans="1:7">
      <c r="A1136" s="59"/>
      <c r="B1136" s="59"/>
      <c r="C1136" s="59"/>
      <c r="E1136" s="59"/>
      <c r="F1136" s="59"/>
      <c r="G1136" s="59"/>
    </row>
    <row r="1137" spans="1:7">
      <c r="A1137" s="59"/>
      <c r="B1137" s="59"/>
      <c r="C1137" s="59"/>
      <c r="E1137" s="59"/>
      <c r="F1137" s="59"/>
      <c r="G1137" s="59"/>
    </row>
    <row r="1138" spans="1:7">
      <c r="A1138" s="59"/>
      <c r="B1138" s="59"/>
      <c r="C1138" s="59"/>
      <c r="E1138" s="59"/>
      <c r="F1138" s="59"/>
      <c r="G1138" s="59"/>
    </row>
    <row r="1139" spans="1:7">
      <c r="A1139" s="59"/>
      <c r="B1139" s="59"/>
      <c r="C1139" s="59"/>
      <c r="E1139" s="59"/>
      <c r="F1139" s="59"/>
      <c r="G1139" s="59"/>
    </row>
    <row r="1140" spans="1:7">
      <c r="A1140" s="59"/>
      <c r="B1140" s="59"/>
      <c r="C1140" s="59"/>
      <c r="E1140" s="59"/>
      <c r="F1140" s="59"/>
      <c r="G1140" s="59"/>
    </row>
    <row r="1141" spans="1:7">
      <c r="A1141" s="59"/>
      <c r="B1141" s="59"/>
      <c r="C1141" s="59"/>
      <c r="E1141" s="59"/>
      <c r="F1141" s="59"/>
      <c r="G1141" s="59"/>
    </row>
    <row r="1142" spans="1:7">
      <c r="A1142" s="59"/>
      <c r="B1142" s="59"/>
      <c r="C1142" s="59"/>
      <c r="E1142" s="59"/>
      <c r="F1142" s="59"/>
      <c r="G1142" s="59"/>
    </row>
    <row r="1143" spans="1:7">
      <c r="A1143" s="59"/>
      <c r="B1143" s="59"/>
      <c r="C1143" s="59"/>
      <c r="E1143" s="59"/>
      <c r="F1143" s="59"/>
      <c r="G1143" s="59"/>
    </row>
    <row r="1144" spans="1:7">
      <c r="A1144" s="59"/>
      <c r="B1144" s="59"/>
      <c r="C1144" s="59"/>
      <c r="E1144" s="59"/>
      <c r="F1144" s="59"/>
      <c r="G1144" s="59"/>
    </row>
    <row r="1145" spans="1:7">
      <c r="A1145" s="59"/>
      <c r="B1145" s="59"/>
      <c r="C1145" s="59"/>
      <c r="E1145" s="59"/>
      <c r="F1145" s="59"/>
      <c r="G1145" s="59"/>
    </row>
    <row r="1146" spans="1:7">
      <c r="A1146" s="59"/>
      <c r="B1146" s="59"/>
      <c r="C1146" s="59"/>
      <c r="E1146" s="59"/>
      <c r="F1146" s="59"/>
      <c r="G1146" s="59"/>
    </row>
    <row r="1147" spans="1:7">
      <c r="A1147" s="59"/>
      <c r="B1147" s="59"/>
      <c r="C1147" s="59"/>
      <c r="E1147" s="59"/>
      <c r="F1147" s="59"/>
      <c r="G1147" s="59"/>
    </row>
    <row r="1148" spans="1:7">
      <c r="A1148" s="59"/>
      <c r="B1148" s="59"/>
      <c r="C1148" s="59"/>
      <c r="E1148" s="59"/>
      <c r="F1148" s="59"/>
      <c r="G1148" s="59"/>
    </row>
    <row r="1149" spans="1:7">
      <c r="A1149" s="59"/>
      <c r="B1149" s="59"/>
      <c r="C1149" s="59"/>
      <c r="E1149" s="59"/>
      <c r="F1149" s="59"/>
      <c r="G1149" s="59"/>
    </row>
    <row r="1150" spans="1:7">
      <c r="A1150" s="59"/>
      <c r="B1150" s="59"/>
      <c r="C1150" s="59"/>
      <c r="E1150" s="59"/>
      <c r="F1150" s="59"/>
      <c r="G1150" s="59"/>
    </row>
    <row r="1151" spans="1:7">
      <c r="A1151" s="59"/>
      <c r="B1151" s="59"/>
      <c r="C1151" s="59"/>
      <c r="E1151" s="59"/>
      <c r="F1151" s="59"/>
      <c r="G1151" s="59"/>
    </row>
    <row r="1152" spans="1:7">
      <c r="A1152" s="59"/>
      <c r="B1152" s="59"/>
      <c r="C1152" s="59"/>
      <c r="E1152" s="59"/>
      <c r="F1152" s="59"/>
      <c r="G1152" s="59"/>
    </row>
    <row r="1153" spans="1:7">
      <c r="A1153" s="59"/>
      <c r="B1153" s="59"/>
      <c r="C1153" s="59"/>
      <c r="E1153" s="59"/>
      <c r="F1153" s="59"/>
      <c r="G1153" s="59"/>
    </row>
    <row r="1154" spans="1:7">
      <c r="A1154" s="59"/>
      <c r="B1154" s="59"/>
      <c r="C1154" s="59"/>
      <c r="E1154" s="59"/>
      <c r="F1154" s="59"/>
      <c r="G1154" s="59"/>
    </row>
    <row r="1155" spans="1:7">
      <c r="A1155" s="59"/>
      <c r="B1155" s="59"/>
      <c r="C1155" s="59"/>
      <c r="E1155" s="59"/>
      <c r="F1155" s="59"/>
      <c r="G1155" s="59"/>
    </row>
    <row r="1156" spans="1:7">
      <c r="A1156" s="59"/>
      <c r="B1156" s="59"/>
      <c r="C1156" s="59"/>
      <c r="E1156" s="59"/>
      <c r="F1156" s="59"/>
      <c r="G1156" s="59"/>
    </row>
    <row r="1157" spans="1:7">
      <c r="A1157" s="59"/>
      <c r="B1157" s="59"/>
      <c r="C1157" s="59"/>
      <c r="E1157" s="59"/>
      <c r="F1157" s="59"/>
      <c r="G1157" s="59"/>
    </row>
    <row r="1158" spans="1:7">
      <c r="A1158" s="59"/>
      <c r="B1158" s="59"/>
      <c r="C1158" s="59"/>
      <c r="E1158" s="59"/>
      <c r="F1158" s="59"/>
      <c r="G1158" s="59"/>
    </row>
    <row r="1159" spans="1:7">
      <c r="A1159" s="59"/>
      <c r="B1159" s="59"/>
      <c r="C1159" s="59"/>
      <c r="E1159" s="59"/>
      <c r="F1159" s="59"/>
      <c r="G1159" s="59"/>
    </row>
    <row r="1160" spans="1:7">
      <c r="A1160" s="59"/>
      <c r="B1160" s="59"/>
      <c r="C1160" s="59"/>
      <c r="E1160" s="59"/>
      <c r="F1160" s="59"/>
      <c r="G1160" s="59"/>
    </row>
    <row r="1161" spans="1:7">
      <c r="A1161" s="59"/>
      <c r="B1161" s="59"/>
      <c r="C1161" s="59"/>
      <c r="E1161" s="59"/>
      <c r="F1161" s="59"/>
      <c r="G1161" s="59"/>
    </row>
    <row r="1162" spans="1:7">
      <c r="A1162" s="59"/>
      <c r="B1162" s="59"/>
      <c r="C1162" s="59"/>
      <c r="E1162" s="59"/>
      <c r="F1162" s="59"/>
      <c r="G1162" s="59"/>
    </row>
    <row r="1163" spans="1:7">
      <c r="A1163" s="59"/>
      <c r="B1163" s="59"/>
      <c r="C1163" s="59"/>
      <c r="E1163" s="59"/>
      <c r="F1163" s="59"/>
      <c r="G1163" s="59"/>
    </row>
    <row r="1164" spans="1:7">
      <c r="A1164" s="59"/>
      <c r="B1164" s="59"/>
      <c r="C1164" s="59"/>
      <c r="E1164" s="59"/>
      <c r="F1164" s="59"/>
      <c r="G1164" s="59"/>
    </row>
    <row r="1165" spans="1:7">
      <c r="A1165" s="59"/>
      <c r="B1165" s="59"/>
      <c r="C1165" s="59"/>
      <c r="E1165" s="59"/>
      <c r="F1165" s="59"/>
      <c r="G1165" s="59"/>
    </row>
    <row r="1166" spans="1:7">
      <c r="A1166" s="59"/>
      <c r="B1166" s="59"/>
      <c r="C1166" s="59"/>
      <c r="E1166" s="59"/>
      <c r="F1166" s="59"/>
      <c r="G1166" s="59"/>
    </row>
    <row r="1167" spans="1:7">
      <c r="A1167" s="59"/>
      <c r="B1167" s="59"/>
      <c r="C1167" s="59"/>
      <c r="E1167" s="59"/>
      <c r="F1167" s="59"/>
      <c r="G1167" s="59"/>
    </row>
    <row r="1168" spans="1:7">
      <c r="A1168" s="59"/>
      <c r="B1168" s="59"/>
      <c r="C1168" s="59"/>
      <c r="E1168" s="59"/>
      <c r="F1168" s="59"/>
      <c r="G1168" s="59"/>
    </row>
    <row r="1169" spans="1:7">
      <c r="A1169" s="59"/>
      <c r="B1169" s="59"/>
      <c r="C1169" s="59"/>
      <c r="E1169" s="59"/>
      <c r="F1169" s="59"/>
      <c r="G1169" s="59"/>
    </row>
    <row r="1170" spans="1:7">
      <c r="A1170" s="59"/>
      <c r="B1170" s="59"/>
      <c r="C1170" s="59"/>
      <c r="E1170" s="59"/>
      <c r="F1170" s="59"/>
      <c r="G1170" s="59"/>
    </row>
    <row r="1171" spans="1:7">
      <c r="A1171" s="59"/>
      <c r="B1171" s="59"/>
      <c r="C1171" s="59"/>
      <c r="E1171" s="59"/>
      <c r="F1171" s="59"/>
      <c r="G1171" s="59"/>
    </row>
    <row r="1172" spans="1:7">
      <c r="A1172" s="59"/>
      <c r="B1172" s="59"/>
      <c r="C1172" s="59"/>
      <c r="E1172" s="59"/>
      <c r="F1172" s="59"/>
      <c r="G1172" s="59"/>
    </row>
    <row r="1173" spans="1:7">
      <c r="A1173" s="59"/>
      <c r="B1173" s="59"/>
      <c r="C1173" s="59"/>
      <c r="E1173" s="59"/>
      <c r="F1173" s="59"/>
      <c r="G1173" s="59"/>
    </row>
    <row r="1174" spans="1:7">
      <c r="A1174" s="59"/>
      <c r="B1174" s="59"/>
      <c r="C1174" s="59"/>
      <c r="E1174" s="59"/>
      <c r="F1174" s="59"/>
      <c r="G1174" s="59"/>
    </row>
    <row r="1175" spans="1:7">
      <c r="A1175" s="59"/>
      <c r="B1175" s="59"/>
      <c r="C1175" s="59"/>
      <c r="E1175" s="59"/>
      <c r="F1175" s="59"/>
      <c r="G1175" s="59"/>
    </row>
    <row r="1176" spans="1:7">
      <c r="A1176" s="59"/>
      <c r="B1176" s="59"/>
      <c r="C1176" s="59"/>
      <c r="E1176" s="59"/>
      <c r="F1176" s="59"/>
      <c r="G1176" s="59"/>
    </row>
    <row r="1177" spans="1:7">
      <c r="A1177" s="59"/>
      <c r="B1177" s="59"/>
      <c r="C1177" s="59"/>
      <c r="E1177" s="59"/>
      <c r="F1177" s="59"/>
      <c r="G1177" s="59"/>
    </row>
    <row r="1178" spans="1:7">
      <c r="A1178" s="59"/>
      <c r="B1178" s="59"/>
      <c r="C1178" s="59"/>
      <c r="E1178" s="59"/>
      <c r="F1178" s="59"/>
      <c r="G1178" s="59"/>
    </row>
    <row r="1179" spans="1:7">
      <c r="A1179" s="59"/>
      <c r="B1179" s="59"/>
      <c r="C1179" s="59"/>
      <c r="E1179" s="59"/>
      <c r="F1179" s="59"/>
      <c r="G1179" s="59"/>
    </row>
    <row r="1180" spans="1:7">
      <c r="A1180" s="59"/>
      <c r="B1180" s="59"/>
      <c r="C1180" s="59"/>
      <c r="E1180" s="59"/>
      <c r="F1180" s="59"/>
      <c r="G1180" s="59"/>
    </row>
    <row r="1181" spans="1:7">
      <c r="A1181" s="59"/>
      <c r="B1181" s="59"/>
      <c r="C1181" s="59"/>
      <c r="E1181" s="59"/>
      <c r="F1181" s="59"/>
      <c r="G1181" s="59"/>
    </row>
    <row r="1182" spans="1:7">
      <c r="A1182" s="59"/>
      <c r="B1182" s="59"/>
      <c r="C1182" s="59"/>
      <c r="E1182" s="59"/>
      <c r="F1182" s="59"/>
      <c r="G1182" s="59"/>
    </row>
    <row r="1183" spans="1:7">
      <c r="A1183" s="59"/>
      <c r="B1183" s="59"/>
      <c r="C1183" s="59"/>
      <c r="E1183" s="59"/>
      <c r="F1183" s="59"/>
      <c r="G1183" s="59"/>
    </row>
    <row r="1184" spans="1:7">
      <c r="A1184" s="59"/>
      <c r="B1184" s="59"/>
      <c r="C1184" s="59"/>
      <c r="E1184" s="59"/>
      <c r="F1184" s="59"/>
      <c r="G1184" s="59"/>
    </row>
    <row r="1185" spans="1:7">
      <c r="A1185" s="59"/>
      <c r="B1185" s="59"/>
      <c r="C1185" s="59"/>
      <c r="E1185" s="59"/>
      <c r="F1185" s="59"/>
      <c r="G1185" s="59"/>
    </row>
    <row r="1186" spans="1:7">
      <c r="A1186" s="59"/>
      <c r="B1186" s="59"/>
      <c r="C1186" s="59"/>
      <c r="E1186" s="59"/>
      <c r="F1186" s="59"/>
      <c r="G1186" s="59"/>
    </row>
    <row r="1187" spans="1:7">
      <c r="A1187" s="59"/>
      <c r="B1187" s="59"/>
      <c r="C1187" s="59"/>
      <c r="E1187" s="59"/>
      <c r="F1187" s="59"/>
      <c r="G1187" s="59"/>
    </row>
    <row r="1188" spans="1:7">
      <c r="A1188" s="59"/>
      <c r="B1188" s="59"/>
      <c r="C1188" s="59"/>
      <c r="E1188" s="59"/>
      <c r="F1188" s="59"/>
      <c r="G1188" s="59"/>
    </row>
    <row r="1189" spans="1:7">
      <c r="A1189" s="59"/>
      <c r="B1189" s="59"/>
      <c r="C1189" s="59"/>
      <c r="E1189" s="59"/>
      <c r="F1189" s="59"/>
      <c r="G1189" s="59"/>
    </row>
    <row r="1190" spans="1:7">
      <c r="A1190" s="59"/>
      <c r="B1190" s="59"/>
      <c r="C1190" s="59"/>
      <c r="E1190" s="59"/>
      <c r="F1190" s="59"/>
      <c r="G1190" s="59"/>
    </row>
    <row r="1191" spans="1:7">
      <c r="A1191" s="59"/>
      <c r="B1191" s="59"/>
      <c r="C1191" s="59"/>
      <c r="E1191" s="59"/>
      <c r="F1191" s="59"/>
      <c r="G1191" s="59"/>
    </row>
    <row r="1192" spans="1:7">
      <c r="A1192" s="59"/>
      <c r="B1192" s="59"/>
      <c r="C1192" s="59"/>
      <c r="E1192" s="59"/>
      <c r="F1192" s="59"/>
      <c r="G1192" s="59"/>
    </row>
    <row r="1193" spans="1:7">
      <c r="A1193" s="59"/>
      <c r="B1193" s="59"/>
      <c r="C1193" s="59"/>
      <c r="E1193" s="59"/>
      <c r="F1193" s="59"/>
      <c r="G1193" s="59"/>
    </row>
    <row r="1194" spans="1:7">
      <c r="A1194" s="59"/>
      <c r="B1194" s="59"/>
      <c r="C1194" s="59"/>
      <c r="E1194" s="59"/>
      <c r="F1194" s="59"/>
      <c r="G1194" s="59"/>
    </row>
    <row r="1195" spans="1:7">
      <c r="A1195" s="59"/>
      <c r="B1195" s="59"/>
      <c r="C1195" s="59"/>
      <c r="E1195" s="59"/>
      <c r="F1195" s="59"/>
      <c r="G1195" s="59"/>
    </row>
    <row r="1196" spans="1:7">
      <c r="A1196" s="59"/>
      <c r="B1196" s="59"/>
      <c r="C1196" s="59"/>
      <c r="E1196" s="59"/>
      <c r="F1196" s="59"/>
      <c r="G1196" s="59"/>
    </row>
    <row r="1197" spans="1:7">
      <c r="A1197" s="59"/>
      <c r="B1197" s="59"/>
      <c r="C1197" s="59"/>
      <c r="E1197" s="59"/>
      <c r="F1197" s="59"/>
      <c r="G1197" s="59"/>
    </row>
    <row r="1198" spans="1:7">
      <c r="A1198" s="59"/>
      <c r="B1198" s="59"/>
      <c r="C1198" s="59"/>
      <c r="E1198" s="59"/>
      <c r="F1198" s="59"/>
      <c r="G1198" s="59"/>
    </row>
    <row r="1199" spans="1:7">
      <c r="A1199" s="59"/>
      <c r="B1199" s="59"/>
      <c r="C1199" s="59"/>
      <c r="E1199" s="59"/>
      <c r="F1199" s="59"/>
      <c r="G1199" s="59"/>
    </row>
    <row r="1200" spans="1:7">
      <c r="A1200" s="59"/>
      <c r="B1200" s="59"/>
      <c r="C1200" s="59"/>
      <c r="E1200" s="59"/>
      <c r="F1200" s="59"/>
      <c r="G1200" s="59"/>
    </row>
    <row r="1201" spans="1:7">
      <c r="A1201" s="59"/>
      <c r="B1201" s="59"/>
      <c r="C1201" s="59"/>
      <c r="E1201" s="59"/>
      <c r="F1201" s="59"/>
      <c r="G1201" s="59"/>
    </row>
    <row r="1202" spans="1:7">
      <c r="A1202" s="59"/>
      <c r="B1202" s="59"/>
      <c r="C1202" s="59"/>
      <c r="E1202" s="59"/>
      <c r="F1202" s="59"/>
      <c r="G1202" s="59"/>
    </row>
    <row r="1203" spans="1:7">
      <c r="A1203" s="59"/>
      <c r="B1203" s="59"/>
      <c r="C1203" s="59"/>
      <c r="E1203" s="59"/>
      <c r="F1203" s="59"/>
      <c r="G1203" s="59"/>
    </row>
    <row r="1204" spans="1:7">
      <c r="A1204" s="59"/>
      <c r="B1204" s="59"/>
      <c r="C1204" s="59"/>
      <c r="E1204" s="59"/>
      <c r="F1204" s="59"/>
      <c r="G1204" s="59"/>
    </row>
    <row r="1205" spans="1:7">
      <c r="A1205" s="59"/>
      <c r="B1205" s="59"/>
      <c r="C1205" s="59"/>
      <c r="E1205" s="59"/>
      <c r="F1205" s="59"/>
      <c r="G1205" s="59"/>
    </row>
    <row r="1206" spans="1:7">
      <c r="A1206" s="59"/>
      <c r="B1206" s="59"/>
      <c r="C1206" s="59"/>
      <c r="E1206" s="59"/>
      <c r="F1206" s="59"/>
      <c r="G1206" s="59"/>
    </row>
    <row r="1207" spans="1:7">
      <c r="A1207" s="59"/>
      <c r="B1207" s="59"/>
      <c r="C1207" s="59"/>
      <c r="E1207" s="59"/>
      <c r="F1207" s="59"/>
      <c r="G1207" s="59"/>
    </row>
    <row r="1208" spans="1:7">
      <c r="A1208" s="59"/>
      <c r="B1208" s="59"/>
      <c r="C1208" s="59"/>
      <c r="E1208" s="59"/>
      <c r="F1208" s="59"/>
      <c r="G1208" s="59"/>
    </row>
    <row r="1209" spans="1:7">
      <c r="A1209" s="59"/>
      <c r="B1209" s="59"/>
      <c r="C1209" s="59"/>
      <c r="E1209" s="59"/>
      <c r="F1209" s="59"/>
      <c r="G1209" s="59"/>
    </row>
    <row r="1210" spans="1:7">
      <c r="A1210" s="59"/>
      <c r="B1210" s="59"/>
      <c r="C1210" s="59"/>
      <c r="E1210" s="59"/>
      <c r="F1210" s="59"/>
      <c r="G1210" s="59"/>
    </row>
    <row r="1211" spans="1:7">
      <c r="A1211" s="59"/>
      <c r="B1211" s="59"/>
      <c r="C1211" s="59"/>
      <c r="E1211" s="59"/>
      <c r="F1211" s="59"/>
      <c r="G1211" s="59"/>
    </row>
    <row r="1212" spans="1:7">
      <c r="A1212" s="59"/>
      <c r="B1212" s="59"/>
      <c r="C1212" s="59"/>
      <c r="E1212" s="59"/>
      <c r="F1212" s="59"/>
      <c r="G1212" s="59"/>
    </row>
    <row r="1213" spans="1:7">
      <c r="A1213" s="59"/>
      <c r="B1213" s="59"/>
      <c r="C1213" s="59"/>
      <c r="E1213" s="59"/>
      <c r="F1213" s="59"/>
      <c r="G1213" s="59"/>
    </row>
    <row r="1214" spans="1:7">
      <c r="A1214" s="59"/>
      <c r="B1214" s="59"/>
      <c r="C1214" s="59"/>
      <c r="E1214" s="59"/>
      <c r="F1214" s="59"/>
      <c r="G1214" s="59"/>
    </row>
    <row r="1215" spans="1:7">
      <c r="A1215" s="59"/>
      <c r="B1215" s="59"/>
      <c r="C1215" s="59"/>
      <c r="E1215" s="59"/>
      <c r="F1215" s="59"/>
      <c r="G1215" s="59"/>
    </row>
    <row r="1216" spans="1:7">
      <c r="A1216" s="59"/>
      <c r="B1216" s="59"/>
      <c r="C1216" s="59"/>
      <c r="E1216" s="59"/>
      <c r="F1216" s="59"/>
      <c r="G1216" s="59"/>
    </row>
    <row r="1217" spans="1:7">
      <c r="A1217" s="59"/>
      <c r="B1217" s="59"/>
      <c r="C1217" s="59"/>
      <c r="E1217" s="59"/>
      <c r="F1217" s="59"/>
      <c r="G1217" s="59"/>
    </row>
    <row r="1218" spans="1:7">
      <c r="A1218" s="59"/>
      <c r="B1218" s="59"/>
      <c r="C1218" s="59"/>
      <c r="E1218" s="59"/>
      <c r="F1218" s="59"/>
      <c r="G1218" s="59"/>
    </row>
    <row r="1219" spans="1:7">
      <c r="A1219" s="59"/>
      <c r="B1219" s="59"/>
      <c r="C1219" s="59"/>
      <c r="E1219" s="59"/>
      <c r="F1219" s="59"/>
      <c r="G1219" s="59"/>
    </row>
    <row r="1220" spans="1:7">
      <c r="A1220" s="59"/>
      <c r="B1220" s="59"/>
      <c r="C1220" s="59"/>
      <c r="E1220" s="59"/>
      <c r="F1220" s="59"/>
      <c r="G1220" s="59"/>
    </row>
    <row r="1221" spans="1:7">
      <c r="A1221" s="59"/>
      <c r="B1221" s="59"/>
      <c r="C1221" s="59"/>
      <c r="E1221" s="59"/>
      <c r="F1221" s="59"/>
      <c r="G1221" s="59"/>
    </row>
    <row r="1222" spans="1:7">
      <c r="A1222" s="59"/>
      <c r="B1222" s="59"/>
      <c r="C1222" s="59"/>
      <c r="E1222" s="59"/>
      <c r="F1222" s="59"/>
      <c r="G1222" s="59"/>
    </row>
    <row r="1223" spans="1:7">
      <c r="A1223" s="59"/>
      <c r="B1223" s="59"/>
      <c r="C1223" s="59"/>
      <c r="E1223" s="59"/>
      <c r="F1223" s="59"/>
      <c r="G1223" s="59"/>
    </row>
    <row r="1224" spans="1:7">
      <c r="A1224" s="59"/>
      <c r="B1224" s="59"/>
      <c r="C1224" s="59"/>
      <c r="E1224" s="59"/>
      <c r="F1224" s="59"/>
      <c r="G1224" s="59"/>
    </row>
    <row r="1225" spans="1:7">
      <c r="A1225" s="59"/>
      <c r="B1225" s="59"/>
      <c r="C1225" s="59"/>
      <c r="E1225" s="59"/>
      <c r="F1225" s="59"/>
      <c r="G1225" s="59"/>
    </row>
    <row r="1226" spans="1:7">
      <c r="A1226" s="59"/>
      <c r="B1226" s="59"/>
      <c r="C1226" s="59"/>
      <c r="E1226" s="59"/>
      <c r="F1226" s="59"/>
      <c r="G1226" s="59"/>
    </row>
    <row r="1227" spans="1:7">
      <c r="A1227" s="59"/>
      <c r="B1227" s="59"/>
      <c r="C1227" s="59"/>
      <c r="E1227" s="59"/>
      <c r="F1227" s="59"/>
      <c r="G1227" s="59"/>
    </row>
    <row r="1228" spans="1:7">
      <c r="A1228" s="59"/>
      <c r="B1228" s="59"/>
      <c r="C1228" s="59"/>
      <c r="E1228" s="59"/>
      <c r="F1228" s="59"/>
      <c r="G1228" s="59"/>
    </row>
    <row r="1229" spans="1:7">
      <c r="A1229" s="59"/>
      <c r="B1229" s="59"/>
      <c r="C1229" s="59"/>
      <c r="E1229" s="59"/>
      <c r="F1229" s="59"/>
      <c r="G1229" s="59"/>
    </row>
    <row r="1230" spans="1:7">
      <c r="A1230" s="59"/>
      <c r="B1230" s="59"/>
      <c r="C1230" s="59"/>
      <c r="E1230" s="59"/>
      <c r="F1230" s="59"/>
      <c r="G1230" s="59"/>
    </row>
    <row r="1231" spans="1:7">
      <c r="A1231" s="59"/>
      <c r="B1231" s="59"/>
      <c r="C1231" s="59"/>
      <c r="E1231" s="59"/>
      <c r="F1231" s="59"/>
      <c r="G1231" s="59"/>
    </row>
    <row r="1232" spans="1:7">
      <c r="A1232" s="59"/>
      <c r="B1232" s="59"/>
      <c r="C1232" s="59"/>
      <c r="E1232" s="59"/>
      <c r="F1232" s="59"/>
      <c r="G1232" s="59"/>
    </row>
    <row r="1233" spans="1:7">
      <c r="A1233" s="59"/>
      <c r="B1233" s="59"/>
      <c r="C1233" s="59"/>
      <c r="E1233" s="59"/>
      <c r="F1233" s="59"/>
      <c r="G1233" s="59"/>
    </row>
    <row r="1234" spans="1:7">
      <c r="A1234" s="59"/>
      <c r="B1234" s="59"/>
      <c r="C1234" s="59"/>
      <c r="E1234" s="59"/>
      <c r="F1234" s="59"/>
      <c r="G1234" s="59"/>
    </row>
    <row r="1235" spans="1:7">
      <c r="A1235" s="59"/>
      <c r="B1235" s="59"/>
      <c r="C1235" s="59"/>
      <c r="E1235" s="59"/>
      <c r="F1235" s="59"/>
      <c r="G1235" s="59"/>
    </row>
    <row r="1236" spans="1:7">
      <c r="A1236" s="59"/>
      <c r="B1236" s="59"/>
      <c r="C1236" s="59"/>
      <c r="E1236" s="59"/>
      <c r="F1236" s="59"/>
      <c r="G1236" s="59"/>
    </row>
    <row r="1237" spans="1:7">
      <c r="A1237" s="59"/>
      <c r="B1237" s="59"/>
      <c r="C1237" s="59"/>
      <c r="E1237" s="59"/>
      <c r="F1237" s="59"/>
      <c r="G1237" s="59"/>
    </row>
    <row r="1238" spans="1:7">
      <c r="A1238" s="59"/>
      <c r="B1238" s="59"/>
      <c r="C1238" s="59"/>
      <c r="E1238" s="59"/>
      <c r="F1238" s="59"/>
      <c r="G1238" s="59"/>
    </row>
    <row r="1239" spans="1:7">
      <c r="A1239" s="59"/>
      <c r="B1239" s="59"/>
      <c r="C1239" s="59"/>
      <c r="E1239" s="59"/>
      <c r="F1239" s="59"/>
      <c r="G1239" s="59"/>
    </row>
    <row r="1240" spans="1:7">
      <c r="A1240" s="59"/>
      <c r="B1240" s="59"/>
      <c r="C1240" s="59"/>
      <c r="E1240" s="59"/>
      <c r="F1240" s="59"/>
      <c r="G1240" s="59"/>
    </row>
    <row r="1241" spans="1:7">
      <c r="A1241" s="59"/>
      <c r="B1241" s="59"/>
      <c r="C1241" s="59"/>
      <c r="E1241" s="59"/>
      <c r="F1241" s="59"/>
      <c r="G1241" s="59"/>
    </row>
    <row r="1242" spans="1:7">
      <c r="A1242" s="59"/>
      <c r="B1242" s="59"/>
      <c r="C1242" s="59"/>
      <c r="E1242" s="59"/>
      <c r="F1242" s="59"/>
      <c r="G1242" s="59"/>
    </row>
    <row r="1243" spans="1:7">
      <c r="A1243" s="59"/>
      <c r="B1243" s="59"/>
      <c r="C1243" s="59"/>
      <c r="E1243" s="59"/>
      <c r="F1243" s="59"/>
      <c r="G1243" s="59"/>
    </row>
    <row r="1244" spans="1:7">
      <c r="A1244" s="59"/>
      <c r="B1244" s="59"/>
      <c r="C1244" s="59"/>
      <c r="E1244" s="59"/>
      <c r="F1244" s="59"/>
      <c r="G1244" s="59"/>
    </row>
    <row r="1245" spans="1:7">
      <c r="A1245" s="59"/>
      <c r="B1245" s="59"/>
      <c r="C1245" s="59"/>
      <c r="E1245" s="59"/>
      <c r="F1245" s="59"/>
      <c r="G1245" s="59"/>
    </row>
    <row r="1246" spans="1:7">
      <c r="A1246" s="59"/>
      <c r="B1246" s="59"/>
      <c r="C1246" s="59"/>
      <c r="E1246" s="59"/>
      <c r="F1246" s="59"/>
      <c r="G1246" s="59"/>
    </row>
    <row r="1247" spans="1:7">
      <c r="A1247" s="59"/>
      <c r="B1247" s="59"/>
      <c r="C1247" s="59"/>
      <c r="E1247" s="59"/>
      <c r="F1247" s="59"/>
      <c r="G1247" s="59"/>
    </row>
    <row r="1248" spans="1:7">
      <c r="A1248" s="59"/>
      <c r="B1248" s="59"/>
      <c r="C1248" s="59"/>
      <c r="E1248" s="59"/>
      <c r="F1248" s="59"/>
      <c r="G1248" s="59"/>
    </row>
    <row r="1249" spans="1:7">
      <c r="A1249" s="59"/>
      <c r="B1249" s="59"/>
      <c r="C1249" s="59"/>
      <c r="E1249" s="59"/>
      <c r="F1249" s="59"/>
      <c r="G1249" s="59"/>
    </row>
    <row r="1250" spans="1:7">
      <c r="A1250" s="59"/>
      <c r="B1250" s="59"/>
      <c r="C1250" s="59"/>
      <c r="E1250" s="59"/>
      <c r="F1250" s="59"/>
      <c r="G1250" s="59"/>
    </row>
    <row r="1251" spans="1:7">
      <c r="A1251" s="59"/>
      <c r="B1251" s="59"/>
      <c r="C1251" s="59"/>
      <c r="E1251" s="59"/>
      <c r="F1251" s="59"/>
      <c r="G1251" s="59"/>
    </row>
    <row r="1252" spans="1:7">
      <c r="A1252" s="59"/>
      <c r="B1252" s="59"/>
      <c r="C1252" s="59"/>
      <c r="E1252" s="59"/>
      <c r="F1252" s="59"/>
      <c r="G1252" s="59"/>
    </row>
    <row r="1253" spans="1:7">
      <c r="A1253" s="59"/>
      <c r="B1253" s="59"/>
      <c r="C1253" s="59"/>
      <c r="E1253" s="59"/>
      <c r="F1253" s="59"/>
      <c r="G1253" s="59"/>
    </row>
    <row r="1254" spans="1:7">
      <c r="A1254" s="59"/>
      <c r="B1254" s="59"/>
      <c r="C1254" s="59"/>
      <c r="E1254" s="59"/>
      <c r="F1254" s="59"/>
      <c r="G1254" s="59"/>
    </row>
    <row r="1255" spans="1:7">
      <c r="A1255" s="59"/>
      <c r="B1255" s="59"/>
      <c r="C1255" s="59"/>
      <c r="E1255" s="59"/>
      <c r="F1255" s="59"/>
      <c r="G1255" s="59"/>
    </row>
    <row r="1256" spans="1:7">
      <c r="A1256" s="59"/>
      <c r="B1256" s="59"/>
      <c r="C1256" s="59"/>
      <c r="E1256" s="59"/>
      <c r="F1256" s="59"/>
      <c r="G1256" s="59"/>
    </row>
    <row r="1257" spans="1:7">
      <c r="A1257" s="59"/>
      <c r="B1257" s="59"/>
      <c r="C1257" s="59"/>
      <c r="E1257" s="59"/>
      <c r="F1257" s="59"/>
      <c r="G1257" s="59"/>
    </row>
    <row r="1258" spans="1:7">
      <c r="A1258" s="59"/>
      <c r="B1258" s="59"/>
      <c r="C1258" s="59"/>
      <c r="E1258" s="59"/>
      <c r="F1258" s="59"/>
      <c r="G1258" s="59"/>
    </row>
    <row r="1259" spans="1:7">
      <c r="A1259" s="59"/>
      <c r="B1259" s="59"/>
      <c r="C1259" s="59"/>
      <c r="E1259" s="59"/>
      <c r="F1259" s="59"/>
      <c r="G1259" s="59"/>
    </row>
    <row r="1260" spans="1:7">
      <c r="A1260" s="59"/>
      <c r="B1260" s="59"/>
      <c r="C1260" s="59"/>
      <c r="E1260" s="59"/>
      <c r="F1260" s="59"/>
      <c r="G1260" s="59"/>
    </row>
    <row r="1261" spans="1:7">
      <c r="A1261" s="59"/>
      <c r="B1261" s="59"/>
      <c r="C1261" s="59"/>
      <c r="E1261" s="59"/>
      <c r="F1261" s="59"/>
      <c r="G1261" s="59"/>
    </row>
    <row r="1262" spans="1:7">
      <c r="A1262" s="59"/>
      <c r="B1262" s="59"/>
      <c r="C1262" s="59"/>
      <c r="E1262" s="59"/>
      <c r="F1262" s="59"/>
      <c r="G1262" s="59"/>
    </row>
    <row r="1263" spans="1:7">
      <c r="A1263" s="59"/>
      <c r="B1263" s="59"/>
      <c r="C1263" s="59"/>
      <c r="E1263" s="59"/>
      <c r="F1263" s="59"/>
      <c r="G1263" s="59"/>
    </row>
    <row r="1264" spans="1:7">
      <c r="A1264" s="59"/>
      <c r="B1264" s="59"/>
      <c r="C1264" s="59"/>
      <c r="E1264" s="59"/>
      <c r="F1264" s="59"/>
      <c r="G1264" s="59"/>
    </row>
    <row r="1265" spans="1:7">
      <c r="A1265" s="59"/>
      <c r="B1265" s="59"/>
      <c r="C1265" s="59"/>
      <c r="E1265" s="59"/>
      <c r="F1265" s="59"/>
      <c r="G1265" s="59"/>
    </row>
    <row r="1266" spans="1:7">
      <c r="A1266" s="59"/>
      <c r="B1266" s="59"/>
      <c r="C1266" s="59"/>
      <c r="E1266" s="59"/>
      <c r="F1266" s="59"/>
      <c r="G1266" s="59"/>
    </row>
    <row r="1267" spans="1:7">
      <c r="A1267" s="59"/>
      <c r="B1267" s="59"/>
      <c r="C1267" s="59"/>
      <c r="E1267" s="59"/>
      <c r="F1267" s="59"/>
      <c r="G1267" s="59"/>
    </row>
    <row r="1268" spans="1:7">
      <c r="A1268" s="59"/>
      <c r="B1268" s="59"/>
      <c r="C1268" s="59"/>
      <c r="E1268" s="59"/>
      <c r="F1268" s="59"/>
      <c r="G1268" s="59"/>
    </row>
    <row r="1269" spans="1:7">
      <c r="A1269" s="59"/>
      <c r="B1269" s="59"/>
      <c r="C1269" s="59"/>
      <c r="E1269" s="59"/>
      <c r="F1269" s="59"/>
      <c r="G1269" s="59"/>
    </row>
    <row r="1270" spans="1:7">
      <c r="A1270" s="59"/>
      <c r="B1270" s="59"/>
      <c r="C1270" s="59"/>
      <c r="E1270" s="59"/>
      <c r="F1270" s="59"/>
      <c r="G1270" s="59"/>
    </row>
    <row r="1271" spans="1:7">
      <c r="A1271" s="59"/>
      <c r="B1271" s="59"/>
      <c r="C1271" s="59"/>
      <c r="E1271" s="59"/>
      <c r="F1271" s="59"/>
      <c r="G1271" s="59"/>
    </row>
    <row r="1272" spans="1:7">
      <c r="A1272" s="59"/>
      <c r="B1272" s="59"/>
      <c r="C1272" s="59"/>
      <c r="E1272" s="59"/>
      <c r="F1272" s="59"/>
      <c r="G1272" s="59"/>
    </row>
    <row r="1273" spans="1:7">
      <c r="A1273" s="59"/>
      <c r="B1273" s="59"/>
      <c r="C1273" s="59"/>
      <c r="E1273" s="59"/>
      <c r="F1273" s="59"/>
      <c r="G1273" s="59"/>
    </row>
    <row r="1274" spans="1:7">
      <c r="A1274" s="59"/>
      <c r="B1274" s="59"/>
      <c r="C1274" s="59"/>
      <c r="E1274" s="59"/>
      <c r="F1274" s="59"/>
      <c r="G1274" s="59"/>
    </row>
    <row r="1275" spans="1:7">
      <c r="A1275" s="59"/>
      <c r="B1275" s="59"/>
      <c r="C1275" s="59"/>
      <c r="E1275" s="59"/>
      <c r="F1275" s="59"/>
      <c r="G1275" s="59"/>
    </row>
    <row r="1276" spans="1:7">
      <c r="A1276" s="59"/>
      <c r="B1276" s="59"/>
      <c r="C1276" s="59"/>
      <c r="E1276" s="59"/>
      <c r="F1276" s="59"/>
      <c r="G1276" s="59"/>
    </row>
    <row r="1277" spans="1:7">
      <c r="A1277" s="59"/>
      <c r="B1277" s="59"/>
      <c r="C1277" s="59"/>
      <c r="E1277" s="59"/>
      <c r="F1277" s="59"/>
      <c r="G1277" s="59"/>
    </row>
    <row r="1278" spans="1:7">
      <c r="A1278" s="59"/>
      <c r="B1278" s="59"/>
      <c r="C1278" s="59"/>
      <c r="E1278" s="59"/>
      <c r="F1278" s="59"/>
      <c r="G1278" s="59"/>
    </row>
    <row r="1279" spans="1:7">
      <c r="A1279" s="59"/>
      <c r="B1279" s="59"/>
      <c r="C1279" s="59"/>
      <c r="E1279" s="59"/>
      <c r="F1279" s="59"/>
      <c r="G1279" s="59"/>
    </row>
    <row r="1280" spans="1:7">
      <c r="A1280" s="59"/>
      <c r="B1280" s="59"/>
      <c r="C1280" s="59"/>
      <c r="E1280" s="59"/>
      <c r="F1280" s="59"/>
      <c r="G1280" s="59"/>
    </row>
    <row r="1281" spans="1:7">
      <c r="A1281" s="59"/>
      <c r="B1281" s="59"/>
      <c r="C1281" s="59"/>
      <c r="E1281" s="59"/>
      <c r="F1281" s="59"/>
      <c r="G1281" s="59"/>
    </row>
    <row r="1282" spans="1:7">
      <c r="A1282" s="59"/>
      <c r="B1282" s="59"/>
      <c r="C1282" s="59"/>
      <c r="E1282" s="59"/>
      <c r="F1282" s="59"/>
      <c r="G1282" s="59"/>
    </row>
    <row r="1283" spans="1:7">
      <c r="A1283" s="59"/>
      <c r="B1283" s="59"/>
      <c r="C1283" s="59"/>
      <c r="E1283" s="59"/>
      <c r="F1283" s="59"/>
      <c r="G1283" s="59"/>
    </row>
    <row r="1284" spans="1:7">
      <c r="A1284" s="59"/>
      <c r="B1284" s="59"/>
      <c r="C1284" s="59"/>
      <c r="E1284" s="59"/>
      <c r="F1284" s="59"/>
      <c r="G1284" s="59"/>
    </row>
    <row r="1285" spans="1:7">
      <c r="A1285" s="59"/>
      <c r="B1285" s="59"/>
      <c r="C1285" s="59"/>
      <c r="E1285" s="59"/>
      <c r="F1285" s="59"/>
      <c r="G1285" s="59"/>
    </row>
    <row r="1286" spans="1:7">
      <c r="A1286" s="59"/>
      <c r="B1286" s="59"/>
      <c r="C1286" s="59"/>
      <c r="E1286" s="59"/>
      <c r="F1286" s="59"/>
      <c r="G1286" s="59"/>
    </row>
    <row r="1287" spans="1:7">
      <c r="A1287" s="59"/>
      <c r="B1287" s="59"/>
      <c r="C1287" s="59"/>
      <c r="E1287" s="59"/>
      <c r="F1287" s="59"/>
      <c r="G1287" s="59"/>
    </row>
    <row r="1288" spans="1:7">
      <c r="A1288" s="59"/>
      <c r="B1288" s="59"/>
      <c r="C1288" s="59"/>
      <c r="E1288" s="59"/>
      <c r="F1288" s="59"/>
      <c r="G1288" s="59"/>
    </row>
    <row r="1289" spans="1:7">
      <c r="A1289" s="59"/>
      <c r="B1289" s="59"/>
      <c r="C1289" s="59"/>
      <c r="E1289" s="59"/>
      <c r="F1289" s="59"/>
      <c r="G1289" s="59"/>
    </row>
    <row r="1290" spans="1:7">
      <c r="A1290" s="59"/>
      <c r="B1290" s="59"/>
      <c r="C1290" s="59"/>
      <c r="E1290" s="59"/>
      <c r="F1290" s="59"/>
      <c r="G1290" s="59"/>
    </row>
    <row r="1291" spans="1:7">
      <c r="A1291" s="59"/>
      <c r="B1291" s="59"/>
      <c r="C1291" s="59"/>
      <c r="E1291" s="59"/>
      <c r="F1291" s="59"/>
      <c r="G1291" s="59"/>
    </row>
    <row r="1292" spans="1:7">
      <c r="A1292" s="59"/>
      <c r="B1292" s="59"/>
      <c r="C1292" s="59"/>
      <c r="E1292" s="59"/>
      <c r="F1292" s="59"/>
      <c r="G1292" s="59"/>
    </row>
    <row r="1293" spans="1:7">
      <c r="A1293" s="59"/>
      <c r="B1293" s="59"/>
      <c r="C1293" s="59"/>
      <c r="E1293" s="59"/>
      <c r="F1293" s="59"/>
      <c r="G1293" s="59"/>
    </row>
    <row r="1294" spans="1:7">
      <c r="A1294" s="59"/>
      <c r="B1294" s="59"/>
      <c r="C1294" s="59"/>
      <c r="E1294" s="59"/>
      <c r="F1294" s="59"/>
      <c r="G1294" s="59"/>
    </row>
    <row r="1295" spans="1:7">
      <c r="A1295" s="59"/>
      <c r="B1295" s="59"/>
      <c r="C1295" s="59"/>
      <c r="E1295" s="59"/>
      <c r="F1295" s="59"/>
      <c r="G1295" s="59"/>
    </row>
    <row r="1296" spans="1:7">
      <c r="A1296" s="59"/>
      <c r="B1296" s="59"/>
      <c r="C1296" s="59"/>
      <c r="E1296" s="59"/>
      <c r="F1296" s="59"/>
      <c r="G1296" s="59"/>
    </row>
    <row r="1297" spans="1:7">
      <c r="A1297" s="59"/>
      <c r="B1297" s="59"/>
      <c r="C1297" s="59"/>
      <c r="E1297" s="59"/>
      <c r="F1297" s="59"/>
      <c r="G1297" s="59"/>
    </row>
    <row r="1298" spans="1:7">
      <c r="A1298" s="59"/>
      <c r="B1298" s="59"/>
      <c r="C1298" s="59"/>
      <c r="E1298" s="59"/>
      <c r="F1298" s="59"/>
      <c r="G1298" s="59"/>
    </row>
    <row r="1299" spans="1:7">
      <c r="A1299" s="59"/>
      <c r="B1299" s="59"/>
      <c r="C1299" s="59"/>
      <c r="E1299" s="59"/>
      <c r="F1299" s="59"/>
      <c r="G1299" s="59"/>
    </row>
    <row r="1300" spans="1:7">
      <c r="A1300" s="59"/>
      <c r="B1300" s="59"/>
      <c r="C1300" s="59"/>
      <c r="E1300" s="59"/>
      <c r="F1300" s="59"/>
      <c r="G1300" s="59"/>
    </row>
    <row r="1301" spans="1:7">
      <c r="A1301" s="59"/>
      <c r="B1301" s="59"/>
      <c r="C1301" s="59"/>
      <c r="E1301" s="59"/>
      <c r="F1301" s="59"/>
      <c r="G1301" s="59"/>
    </row>
    <row r="1302" spans="1:7">
      <c r="A1302" s="59"/>
      <c r="B1302" s="59"/>
      <c r="C1302" s="59"/>
      <c r="E1302" s="59"/>
      <c r="F1302" s="59"/>
      <c r="G1302" s="59"/>
    </row>
    <row r="1303" spans="1:7">
      <c r="A1303" s="59"/>
      <c r="B1303" s="59"/>
      <c r="C1303" s="59"/>
      <c r="E1303" s="59"/>
      <c r="F1303" s="59"/>
      <c r="G1303" s="59"/>
    </row>
    <row r="1304" spans="1:7">
      <c r="A1304" s="59"/>
      <c r="B1304" s="59"/>
      <c r="C1304" s="59"/>
      <c r="E1304" s="59"/>
      <c r="F1304" s="59"/>
      <c r="G1304" s="59"/>
    </row>
    <row r="1305" spans="1:7">
      <c r="A1305" s="59"/>
      <c r="B1305" s="59"/>
      <c r="C1305" s="59"/>
      <c r="E1305" s="59"/>
      <c r="F1305" s="59"/>
      <c r="G1305" s="59"/>
    </row>
    <row r="1306" spans="1:7">
      <c r="A1306" s="59"/>
      <c r="B1306" s="59"/>
      <c r="C1306" s="59"/>
      <c r="E1306" s="59"/>
      <c r="F1306" s="59"/>
      <c r="G1306" s="59"/>
    </row>
    <row r="1307" spans="1:7">
      <c r="A1307" s="59"/>
      <c r="B1307" s="59"/>
      <c r="C1307" s="59"/>
      <c r="E1307" s="59"/>
      <c r="F1307" s="59"/>
      <c r="G1307" s="59"/>
    </row>
    <row r="1308" spans="1:7">
      <c r="A1308" s="59"/>
      <c r="B1308" s="59"/>
      <c r="C1308" s="59"/>
      <c r="E1308" s="59"/>
      <c r="F1308" s="59"/>
      <c r="G1308" s="59"/>
    </row>
    <row r="1309" spans="1:7">
      <c r="A1309" s="59"/>
      <c r="B1309" s="59"/>
      <c r="C1309" s="59"/>
      <c r="E1309" s="59"/>
      <c r="F1309" s="59"/>
      <c r="G1309" s="59"/>
    </row>
    <row r="1310" spans="1:7">
      <c r="A1310" s="59"/>
      <c r="B1310" s="59"/>
      <c r="C1310" s="59"/>
      <c r="E1310" s="59"/>
      <c r="F1310" s="59"/>
      <c r="G1310" s="59"/>
    </row>
    <row r="1311" spans="1:7">
      <c r="A1311" s="59"/>
      <c r="B1311" s="59"/>
      <c r="C1311" s="59"/>
      <c r="E1311" s="59"/>
      <c r="F1311" s="59"/>
      <c r="G1311" s="59"/>
    </row>
    <row r="1312" spans="1:7">
      <c r="A1312" s="59"/>
      <c r="B1312" s="59"/>
      <c r="C1312" s="59"/>
      <c r="E1312" s="59"/>
      <c r="F1312" s="59"/>
      <c r="G1312" s="59"/>
    </row>
    <row r="1313" spans="1:7">
      <c r="A1313" s="59"/>
      <c r="B1313" s="59"/>
      <c r="C1313" s="59"/>
      <c r="E1313" s="59"/>
      <c r="F1313" s="59"/>
      <c r="G1313" s="59"/>
    </row>
    <row r="1314" spans="1:7">
      <c r="A1314" s="59"/>
      <c r="B1314" s="59"/>
      <c r="C1314" s="59"/>
      <c r="E1314" s="59"/>
      <c r="F1314" s="59"/>
      <c r="G1314" s="59"/>
    </row>
    <row r="1315" spans="1:7">
      <c r="A1315" s="59"/>
      <c r="B1315" s="59"/>
      <c r="C1315" s="59"/>
      <c r="E1315" s="59"/>
      <c r="F1315" s="59"/>
      <c r="G1315" s="59"/>
    </row>
    <row r="1316" spans="1:7">
      <c r="A1316" s="59"/>
      <c r="B1316" s="59"/>
      <c r="C1316" s="59"/>
      <c r="E1316" s="59"/>
      <c r="F1316" s="59"/>
      <c r="G1316" s="59"/>
    </row>
    <row r="1317" spans="1:7">
      <c r="A1317" s="59"/>
      <c r="B1317" s="59"/>
      <c r="C1317" s="59"/>
      <c r="E1317" s="59"/>
      <c r="F1317" s="59"/>
      <c r="G1317" s="59"/>
    </row>
    <row r="1318" spans="1:7">
      <c r="A1318" s="59"/>
      <c r="B1318" s="59"/>
      <c r="C1318" s="59"/>
      <c r="E1318" s="59"/>
      <c r="F1318" s="59"/>
      <c r="G1318" s="59"/>
    </row>
    <row r="1319" spans="1:7">
      <c r="A1319" s="59"/>
      <c r="B1319" s="59"/>
      <c r="C1319" s="59"/>
      <c r="E1319" s="59"/>
      <c r="F1319" s="59"/>
      <c r="G1319" s="59"/>
    </row>
    <row r="1320" spans="1:7">
      <c r="A1320" s="59"/>
      <c r="B1320" s="59"/>
      <c r="C1320" s="59"/>
      <c r="E1320" s="59"/>
      <c r="F1320" s="59"/>
      <c r="G1320" s="59"/>
    </row>
    <row r="1321" spans="1:7">
      <c r="A1321" s="59"/>
      <c r="B1321" s="59"/>
      <c r="C1321" s="59"/>
      <c r="E1321" s="59"/>
      <c r="F1321" s="59"/>
      <c r="G1321" s="59"/>
    </row>
    <row r="1322" spans="1:7">
      <c r="A1322" s="59"/>
      <c r="B1322" s="59"/>
      <c r="C1322" s="59"/>
      <c r="E1322" s="59"/>
      <c r="F1322" s="59"/>
      <c r="G1322" s="59"/>
    </row>
    <row r="1323" spans="1:7">
      <c r="A1323" s="59"/>
      <c r="B1323" s="59"/>
      <c r="C1323" s="59"/>
      <c r="E1323" s="59"/>
      <c r="F1323" s="59"/>
      <c r="G1323" s="59"/>
    </row>
    <row r="1324" spans="1:7">
      <c r="A1324" s="59"/>
      <c r="B1324" s="59"/>
      <c r="C1324" s="59"/>
      <c r="E1324" s="59"/>
      <c r="F1324" s="59"/>
      <c r="G1324" s="59"/>
    </row>
    <row r="1325" spans="1:7">
      <c r="A1325" s="59"/>
      <c r="B1325" s="59"/>
      <c r="C1325" s="59"/>
      <c r="E1325" s="59"/>
      <c r="F1325" s="59"/>
      <c r="G1325" s="59"/>
    </row>
    <row r="1326" spans="1:7">
      <c r="A1326" s="59"/>
      <c r="B1326" s="59"/>
      <c r="C1326" s="59"/>
      <c r="E1326" s="59"/>
      <c r="F1326" s="59"/>
      <c r="G1326" s="59"/>
    </row>
    <row r="1327" spans="1:7">
      <c r="A1327" s="59"/>
      <c r="B1327" s="59"/>
      <c r="C1327" s="59"/>
      <c r="E1327" s="59"/>
      <c r="F1327" s="59"/>
      <c r="G1327" s="59"/>
    </row>
    <row r="1328" spans="1:7">
      <c r="A1328" s="59"/>
      <c r="B1328" s="59"/>
      <c r="C1328" s="59"/>
      <c r="E1328" s="59"/>
      <c r="F1328" s="59"/>
      <c r="G1328" s="59"/>
    </row>
    <row r="1329" spans="1:7">
      <c r="A1329" s="59"/>
      <c r="B1329" s="59"/>
      <c r="C1329" s="59"/>
      <c r="E1329" s="59"/>
      <c r="F1329" s="59"/>
      <c r="G1329" s="59"/>
    </row>
    <row r="1330" spans="1:7">
      <c r="A1330" s="59"/>
      <c r="B1330" s="59"/>
      <c r="C1330" s="59"/>
      <c r="E1330" s="59"/>
      <c r="F1330" s="59"/>
      <c r="G1330" s="59"/>
    </row>
    <row r="1331" spans="1:7">
      <c r="A1331" s="59"/>
      <c r="B1331" s="59"/>
      <c r="C1331" s="59"/>
      <c r="E1331" s="59"/>
      <c r="F1331" s="59"/>
      <c r="G1331" s="59"/>
    </row>
    <row r="1332" spans="1:7">
      <c r="A1332" s="59"/>
      <c r="B1332" s="59"/>
      <c r="C1332" s="59"/>
      <c r="E1332" s="59"/>
      <c r="F1332" s="59"/>
      <c r="G1332" s="59"/>
    </row>
    <row r="1333" spans="1:7">
      <c r="A1333" s="59"/>
      <c r="B1333" s="59"/>
      <c r="C1333" s="59"/>
      <c r="E1333" s="59"/>
      <c r="F1333" s="59"/>
      <c r="G1333" s="59"/>
    </row>
    <row r="1334" spans="1:7">
      <c r="A1334" s="59"/>
      <c r="B1334" s="59"/>
      <c r="C1334" s="59"/>
      <c r="E1334" s="59"/>
      <c r="F1334" s="59"/>
      <c r="G1334" s="59"/>
    </row>
    <row r="1335" spans="1:7">
      <c r="A1335" s="59"/>
      <c r="B1335" s="59"/>
      <c r="C1335" s="59"/>
      <c r="E1335" s="59"/>
      <c r="F1335" s="59"/>
      <c r="G1335" s="59"/>
    </row>
    <row r="1336" spans="1:7">
      <c r="A1336" s="59"/>
      <c r="B1336" s="59"/>
      <c r="C1336" s="59"/>
      <c r="E1336" s="59"/>
      <c r="F1336" s="59"/>
      <c r="G1336" s="59"/>
    </row>
    <row r="1337" spans="1:7">
      <c r="A1337" s="59"/>
      <c r="B1337" s="59"/>
      <c r="C1337" s="59"/>
      <c r="E1337" s="59"/>
      <c r="F1337" s="59"/>
      <c r="G1337" s="59"/>
    </row>
    <row r="1338" spans="1:7">
      <c r="A1338" s="59"/>
      <c r="B1338" s="59"/>
      <c r="C1338" s="59"/>
      <c r="E1338" s="59"/>
      <c r="F1338" s="59"/>
      <c r="G1338" s="59"/>
    </row>
    <row r="1339" spans="1:7">
      <c r="A1339" s="59"/>
      <c r="B1339" s="59"/>
      <c r="C1339" s="59"/>
      <c r="E1339" s="59"/>
      <c r="F1339" s="59"/>
      <c r="G1339" s="59"/>
    </row>
    <row r="1340" spans="1:7">
      <c r="A1340" s="59"/>
      <c r="B1340" s="59"/>
      <c r="C1340" s="59"/>
      <c r="E1340" s="59"/>
      <c r="F1340" s="59"/>
      <c r="G1340" s="59"/>
    </row>
    <row r="1341" spans="1:7">
      <c r="A1341" s="59"/>
      <c r="B1341" s="59"/>
      <c r="C1341" s="59"/>
      <c r="E1341" s="59"/>
      <c r="F1341" s="59"/>
      <c r="G1341" s="59"/>
    </row>
    <row r="1342" spans="1:7">
      <c r="A1342" s="59"/>
      <c r="B1342" s="59"/>
      <c r="C1342" s="59"/>
      <c r="E1342" s="59"/>
      <c r="F1342" s="59"/>
      <c r="G1342" s="59"/>
    </row>
    <row r="1343" spans="1:7">
      <c r="A1343" s="59"/>
      <c r="B1343" s="59"/>
      <c r="C1343" s="59"/>
      <c r="E1343" s="59"/>
      <c r="F1343" s="59"/>
      <c r="G1343" s="59"/>
    </row>
    <row r="1344" spans="1:7">
      <c r="A1344" s="59"/>
      <c r="B1344" s="59"/>
      <c r="C1344" s="59"/>
      <c r="E1344" s="59"/>
      <c r="F1344" s="59"/>
      <c r="G1344" s="59"/>
    </row>
    <row r="1345" spans="1:7">
      <c r="A1345" s="59"/>
      <c r="B1345" s="59"/>
      <c r="C1345" s="59"/>
      <c r="E1345" s="59"/>
      <c r="F1345" s="59"/>
      <c r="G1345" s="59"/>
    </row>
    <row r="1346" spans="1:7">
      <c r="A1346" s="59"/>
      <c r="B1346" s="59"/>
      <c r="C1346" s="59"/>
      <c r="E1346" s="59"/>
      <c r="F1346" s="59"/>
      <c r="G1346" s="59"/>
    </row>
    <row r="1347" spans="1:7">
      <c r="A1347" s="59"/>
      <c r="B1347" s="59"/>
      <c r="C1347" s="59"/>
      <c r="E1347" s="59"/>
      <c r="F1347" s="59"/>
      <c r="G1347" s="59"/>
    </row>
    <row r="1348" spans="1:7">
      <c r="A1348" s="59"/>
      <c r="B1348" s="59"/>
      <c r="C1348" s="59"/>
      <c r="E1348" s="59"/>
      <c r="F1348" s="59"/>
      <c r="G1348" s="59"/>
    </row>
    <row r="1349" spans="1:7">
      <c r="A1349" s="59"/>
      <c r="B1349" s="59"/>
      <c r="C1349" s="59"/>
      <c r="E1349" s="59"/>
      <c r="F1349" s="59"/>
      <c r="G1349" s="59"/>
    </row>
    <row r="1350" spans="1:7">
      <c r="A1350" s="59"/>
      <c r="B1350" s="59"/>
      <c r="C1350" s="59"/>
      <c r="E1350" s="59"/>
      <c r="F1350" s="59"/>
      <c r="G1350" s="59"/>
    </row>
    <row r="1351" spans="1:7">
      <c r="A1351" s="59"/>
      <c r="B1351" s="59"/>
      <c r="C1351" s="59"/>
      <c r="E1351" s="59"/>
      <c r="F1351" s="59"/>
      <c r="G1351" s="59"/>
    </row>
    <row r="1352" spans="1:7">
      <c r="A1352" s="59"/>
      <c r="B1352" s="59"/>
      <c r="C1352" s="59"/>
      <c r="E1352" s="59"/>
      <c r="F1352" s="59"/>
      <c r="G1352" s="59"/>
    </row>
    <row r="1353" spans="1:7">
      <c r="A1353" s="59"/>
      <c r="B1353" s="59"/>
      <c r="C1353" s="59"/>
      <c r="E1353" s="59"/>
      <c r="F1353" s="59"/>
      <c r="G1353" s="59"/>
    </row>
    <row r="1354" spans="1:7">
      <c r="A1354" s="59"/>
      <c r="B1354" s="59"/>
      <c r="C1354" s="59"/>
      <c r="E1354" s="59"/>
      <c r="F1354" s="59"/>
      <c r="G1354" s="59"/>
    </row>
    <row r="1355" spans="1:7">
      <c r="A1355" s="59"/>
      <c r="B1355" s="59"/>
      <c r="C1355" s="59"/>
      <c r="E1355" s="59"/>
      <c r="F1355" s="59"/>
      <c r="G1355" s="59"/>
    </row>
    <row r="1356" spans="1:7">
      <c r="A1356" s="59"/>
      <c r="B1356" s="59"/>
      <c r="C1356" s="59"/>
      <c r="E1356" s="59"/>
      <c r="F1356" s="59"/>
      <c r="G1356" s="59"/>
    </row>
    <row r="1357" spans="1:7">
      <c r="A1357" s="59"/>
      <c r="B1357" s="59"/>
      <c r="C1357" s="59"/>
      <c r="E1357" s="59"/>
      <c r="F1357" s="59"/>
      <c r="G1357" s="59"/>
    </row>
    <row r="1358" spans="1:7">
      <c r="A1358" s="59"/>
      <c r="B1358" s="59"/>
      <c r="C1358" s="59"/>
      <c r="E1358" s="59"/>
      <c r="F1358" s="59"/>
      <c r="G1358" s="59"/>
    </row>
    <row r="1359" spans="1:7">
      <c r="A1359" s="59"/>
      <c r="B1359" s="59"/>
      <c r="C1359" s="59"/>
      <c r="E1359" s="59"/>
      <c r="F1359" s="59"/>
      <c r="G1359" s="59"/>
    </row>
    <row r="1360" spans="1:7">
      <c r="A1360" s="59"/>
      <c r="B1360" s="59"/>
      <c r="C1360" s="59"/>
      <c r="E1360" s="59"/>
      <c r="F1360" s="59"/>
      <c r="G1360" s="59"/>
    </row>
    <row r="1361" spans="1:7">
      <c r="A1361" s="59"/>
      <c r="B1361" s="59"/>
      <c r="C1361" s="59"/>
      <c r="E1361" s="59"/>
      <c r="F1361" s="59"/>
      <c r="G1361" s="59"/>
    </row>
    <row r="1362" spans="1:7">
      <c r="A1362" s="59"/>
      <c r="B1362" s="59"/>
      <c r="C1362" s="59"/>
      <c r="E1362" s="59"/>
      <c r="F1362" s="59"/>
      <c r="G1362" s="59"/>
    </row>
    <row r="1363" spans="1:7">
      <c r="A1363" s="59"/>
      <c r="B1363" s="59"/>
      <c r="C1363" s="59"/>
      <c r="E1363" s="59"/>
      <c r="F1363" s="59"/>
      <c r="G1363" s="59"/>
    </row>
    <row r="1364" spans="1:7">
      <c r="A1364" s="59"/>
      <c r="B1364" s="59"/>
      <c r="C1364" s="59"/>
      <c r="E1364" s="59"/>
      <c r="F1364" s="59"/>
      <c r="G1364" s="59"/>
    </row>
    <row r="1365" spans="1:7">
      <c r="A1365" s="59"/>
      <c r="B1365" s="59"/>
      <c r="C1365" s="59"/>
      <c r="E1365" s="59"/>
      <c r="F1365" s="59"/>
      <c r="G1365" s="59"/>
    </row>
    <row r="1366" spans="1:7">
      <c r="A1366" s="59"/>
      <c r="B1366" s="59"/>
      <c r="C1366" s="59"/>
      <c r="E1366" s="59"/>
      <c r="F1366" s="59"/>
      <c r="G1366" s="59"/>
    </row>
    <row r="1367" spans="1:7">
      <c r="A1367" s="59"/>
      <c r="B1367" s="59"/>
      <c r="C1367" s="59"/>
      <c r="E1367" s="59"/>
      <c r="F1367" s="59"/>
      <c r="G1367" s="59"/>
    </row>
    <row r="1368" spans="1:7">
      <c r="A1368" s="59"/>
      <c r="B1368" s="59"/>
      <c r="C1368" s="59"/>
      <c r="E1368" s="59"/>
      <c r="F1368" s="59"/>
      <c r="G1368" s="59"/>
    </row>
    <row r="1369" spans="1:7">
      <c r="A1369" s="59"/>
      <c r="B1369" s="59"/>
      <c r="C1369" s="59"/>
      <c r="E1369" s="59"/>
      <c r="F1369" s="59"/>
      <c r="G1369" s="59"/>
    </row>
    <row r="1370" spans="1:7">
      <c r="A1370" s="59"/>
      <c r="B1370" s="59"/>
      <c r="C1370" s="59"/>
      <c r="E1370" s="59"/>
      <c r="F1370" s="59"/>
      <c r="G1370" s="59"/>
    </row>
    <row r="1371" spans="1:7">
      <c r="A1371" s="59"/>
      <c r="B1371" s="59"/>
      <c r="C1371" s="59"/>
      <c r="E1371" s="59"/>
      <c r="F1371" s="59"/>
      <c r="G1371" s="59"/>
    </row>
    <row r="1372" spans="1:7">
      <c r="A1372" s="59"/>
      <c r="B1372" s="59"/>
      <c r="C1372" s="59"/>
      <c r="E1372" s="59"/>
      <c r="F1372" s="59"/>
      <c r="G1372" s="59"/>
    </row>
    <row r="1373" spans="1:7">
      <c r="A1373" s="59"/>
      <c r="B1373" s="59"/>
      <c r="C1373" s="59"/>
      <c r="E1373" s="59"/>
      <c r="F1373" s="59"/>
      <c r="G1373" s="59"/>
    </row>
    <row r="1374" spans="1:7">
      <c r="A1374" s="59"/>
      <c r="B1374" s="59"/>
      <c r="C1374" s="59"/>
      <c r="E1374" s="59"/>
      <c r="F1374" s="59"/>
      <c r="G1374" s="59"/>
    </row>
    <row r="1375" spans="1:7">
      <c r="A1375" s="59"/>
      <c r="B1375" s="59"/>
      <c r="C1375" s="59"/>
      <c r="E1375" s="59"/>
      <c r="F1375" s="59"/>
      <c r="G1375" s="59"/>
    </row>
    <row r="1376" spans="1:7">
      <c r="A1376" s="59"/>
      <c r="B1376" s="59"/>
      <c r="C1376" s="59"/>
      <c r="E1376" s="59"/>
      <c r="F1376" s="59"/>
      <c r="G1376" s="59"/>
    </row>
    <row r="1377" spans="1:7">
      <c r="A1377" s="59"/>
      <c r="B1377" s="59"/>
      <c r="C1377" s="59"/>
      <c r="E1377" s="59"/>
      <c r="F1377" s="59"/>
      <c r="G1377" s="59"/>
    </row>
    <row r="1378" spans="1:7">
      <c r="A1378" s="59"/>
      <c r="B1378" s="59"/>
      <c r="C1378" s="59"/>
      <c r="E1378" s="59"/>
      <c r="F1378" s="59"/>
      <c r="G1378" s="59"/>
    </row>
    <row r="1379" spans="1:7">
      <c r="A1379" s="59"/>
      <c r="B1379" s="59"/>
      <c r="C1379" s="59"/>
      <c r="E1379" s="59"/>
      <c r="F1379" s="59"/>
      <c r="G1379" s="59"/>
    </row>
    <row r="1380" spans="1:7">
      <c r="A1380" s="59"/>
      <c r="B1380" s="59"/>
      <c r="C1380" s="59"/>
      <c r="E1380" s="59"/>
      <c r="F1380" s="59"/>
      <c r="G1380" s="59"/>
    </row>
    <row r="1381" spans="1:7">
      <c r="A1381" s="59"/>
      <c r="B1381" s="59"/>
      <c r="C1381" s="59"/>
      <c r="E1381" s="59"/>
      <c r="F1381" s="59"/>
      <c r="G1381" s="59"/>
    </row>
    <row r="1382" spans="1:7">
      <c r="A1382" s="59"/>
      <c r="B1382" s="59"/>
      <c r="C1382" s="59"/>
      <c r="E1382" s="59"/>
      <c r="F1382" s="59"/>
      <c r="G1382" s="59"/>
    </row>
    <row r="1383" spans="1:7">
      <c r="A1383" s="59"/>
      <c r="B1383" s="59"/>
      <c r="C1383" s="59"/>
      <c r="E1383" s="59"/>
      <c r="F1383" s="59"/>
      <c r="G1383" s="59"/>
    </row>
    <row r="1384" spans="1:7">
      <c r="A1384" s="59"/>
      <c r="B1384" s="59"/>
      <c r="C1384" s="59"/>
      <c r="E1384" s="59"/>
      <c r="F1384" s="59"/>
      <c r="G1384" s="59"/>
    </row>
    <row r="1385" spans="1:7">
      <c r="A1385" s="59"/>
      <c r="B1385" s="59"/>
      <c r="C1385" s="59"/>
      <c r="E1385" s="59"/>
      <c r="F1385" s="59"/>
      <c r="G1385" s="59"/>
    </row>
    <row r="1386" spans="1:7">
      <c r="A1386" s="59"/>
      <c r="B1386" s="59"/>
      <c r="C1386" s="59"/>
      <c r="E1386" s="59"/>
      <c r="F1386" s="59"/>
      <c r="G1386" s="59"/>
    </row>
    <row r="1387" spans="1:7">
      <c r="A1387" s="59"/>
      <c r="B1387" s="59"/>
      <c r="C1387" s="59"/>
      <c r="E1387" s="59"/>
      <c r="F1387" s="59"/>
      <c r="G1387" s="59"/>
    </row>
    <row r="1388" spans="1:7">
      <c r="A1388" s="59"/>
      <c r="B1388" s="59"/>
      <c r="C1388" s="59"/>
      <c r="E1388" s="59"/>
      <c r="F1388" s="59"/>
      <c r="G1388" s="59"/>
    </row>
    <row r="1389" spans="1:7">
      <c r="A1389" s="59"/>
      <c r="B1389" s="59"/>
      <c r="C1389" s="59"/>
      <c r="E1389" s="59"/>
      <c r="F1389" s="59"/>
      <c r="G1389" s="59"/>
    </row>
    <row r="1390" spans="1:7">
      <c r="A1390" s="59"/>
      <c r="B1390" s="59"/>
      <c r="C1390" s="59"/>
      <c r="E1390" s="59"/>
      <c r="F1390" s="59"/>
      <c r="G1390" s="59"/>
    </row>
    <row r="1391" spans="1:7">
      <c r="A1391" s="59"/>
      <c r="B1391" s="59"/>
      <c r="C1391" s="59"/>
      <c r="E1391" s="59"/>
      <c r="F1391" s="59"/>
      <c r="G1391" s="59"/>
    </row>
    <row r="1392" spans="1:7">
      <c r="A1392" s="59"/>
      <c r="B1392" s="59"/>
      <c r="C1392" s="59"/>
      <c r="E1392" s="59"/>
      <c r="F1392" s="59"/>
      <c r="G1392" s="59"/>
    </row>
    <row r="1393" spans="1:7">
      <c r="A1393" s="59"/>
      <c r="B1393" s="59"/>
      <c r="C1393" s="59"/>
      <c r="E1393" s="59"/>
      <c r="F1393" s="59"/>
      <c r="G1393" s="59"/>
    </row>
    <row r="1394" spans="1:7">
      <c r="A1394" s="59"/>
      <c r="B1394" s="59"/>
      <c r="C1394" s="59"/>
      <c r="E1394" s="59"/>
      <c r="F1394" s="59"/>
      <c r="G1394" s="59"/>
    </row>
    <row r="1395" spans="1:7">
      <c r="A1395" s="59"/>
      <c r="B1395" s="59"/>
      <c r="C1395" s="59"/>
      <c r="E1395" s="59"/>
      <c r="F1395" s="59"/>
      <c r="G1395" s="59"/>
    </row>
    <row r="1396" spans="1:7">
      <c r="A1396" s="59"/>
      <c r="B1396" s="59"/>
      <c r="C1396" s="59"/>
      <c r="E1396" s="59"/>
      <c r="F1396" s="59"/>
      <c r="G1396" s="59"/>
    </row>
    <row r="1397" spans="1:7">
      <c r="A1397" s="59"/>
      <c r="B1397" s="59"/>
      <c r="C1397" s="59"/>
      <c r="E1397" s="59"/>
      <c r="F1397" s="59"/>
      <c r="G1397" s="59"/>
    </row>
    <row r="1398" spans="1:7">
      <c r="A1398" s="59"/>
      <c r="B1398" s="59"/>
      <c r="C1398" s="59"/>
      <c r="E1398" s="59"/>
      <c r="F1398" s="59"/>
      <c r="G1398" s="59"/>
    </row>
    <row r="1399" spans="1:7">
      <c r="A1399" s="59"/>
      <c r="B1399" s="59"/>
      <c r="C1399" s="59"/>
      <c r="E1399" s="59"/>
      <c r="F1399" s="59"/>
      <c r="G1399" s="59"/>
    </row>
    <row r="1400" spans="1:7">
      <c r="A1400" s="59"/>
      <c r="B1400" s="59"/>
      <c r="C1400" s="59"/>
      <c r="E1400" s="59"/>
      <c r="F1400" s="59"/>
      <c r="G1400" s="59"/>
    </row>
    <row r="1401" spans="1:7">
      <c r="A1401" s="59"/>
      <c r="B1401" s="59"/>
      <c r="C1401" s="59"/>
      <c r="E1401" s="59"/>
      <c r="F1401" s="59"/>
      <c r="G1401" s="59"/>
    </row>
    <row r="1402" spans="1:7">
      <c r="A1402" s="59"/>
      <c r="B1402" s="59"/>
      <c r="C1402" s="59"/>
      <c r="E1402" s="59"/>
      <c r="F1402" s="59"/>
      <c r="G1402" s="59"/>
    </row>
    <row r="1403" spans="1:7">
      <c r="A1403" s="59"/>
      <c r="B1403" s="59"/>
      <c r="C1403" s="59"/>
      <c r="E1403" s="59"/>
      <c r="F1403" s="59"/>
      <c r="G1403" s="59"/>
    </row>
    <row r="1404" spans="1:7">
      <c r="A1404" s="59"/>
      <c r="B1404" s="59"/>
      <c r="C1404" s="59"/>
      <c r="E1404" s="59"/>
      <c r="F1404" s="59"/>
      <c r="G1404" s="59"/>
    </row>
    <row r="1405" spans="1:7">
      <c r="A1405" s="59"/>
      <c r="B1405" s="59"/>
      <c r="C1405" s="59"/>
      <c r="E1405" s="59"/>
      <c r="F1405" s="59"/>
      <c r="G1405" s="59"/>
    </row>
    <row r="1406" spans="1:7">
      <c r="A1406" s="59"/>
      <c r="B1406" s="59"/>
      <c r="C1406" s="59"/>
      <c r="E1406" s="59"/>
      <c r="F1406" s="59"/>
      <c r="G1406" s="59"/>
    </row>
    <row r="1407" spans="1:7">
      <c r="A1407" s="59"/>
      <c r="B1407" s="59"/>
      <c r="C1407" s="59"/>
      <c r="E1407" s="59"/>
      <c r="F1407" s="59"/>
      <c r="G1407" s="59"/>
    </row>
    <row r="1408" spans="1:7">
      <c r="A1408" s="59"/>
      <c r="B1408" s="59"/>
      <c r="C1408" s="59"/>
      <c r="E1408" s="59"/>
      <c r="F1408" s="59"/>
      <c r="G1408" s="59"/>
    </row>
    <row r="1409" spans="1:7">
      <c r="A1409" s="59"/>
      <c r="B1409" s="59"/>
      <c r="C1409" s="59"/>
      <c r="E1409" s="59"/>
      <c r="F1409" s="59"/>
      <c r="G1409" s="59"/>
    </row>
    <row r="1410" spans="1:7">
      <c r="A1410" s="59"/>
      <c r="B1410" s="59"/>
      <c r="C1410" s="59"/>
      <c r="E1410" s="59"/>
      <c r="F1410" s="59"/>
      <c r="G1410" s="59"/>
    </row>
    <row r="1411" spans="1:7">
      <c r="A1411" s="59"/>
      <c r="B1411" s="59"/>
      <c r="C1411" s="59"/>
      <c r="E1411" s="59"/>
      <c r="F1411" s="59"/>
      <c r="G1411" s="59"/>
    </row>
    <row r="1412" spans="1:7">
      <c r="A1412" s="59"/>
      <c r="B1412" s="59"/>
      <c r="C1412" s="59"/>
      <c r="E1412" s="59"/>
      <c r="F1412" s="59"/>
      <c r="G1412" s="59"/>
    </row>
    <row r="1413" spans="1:7">
      <c r="A1413" s="59"/>
      <c r="B1413" s="59"/>
      <c r="C1413" s="59"/>
      <c r="E1413" s="59"/>
      <c r="F1413" s="59"/>
      <c r="G1413" s="59"/>
    </row>
    <row r="1414" spans="1:7">
      <c r="A1414" s="59"/>
      <c r="B1414" s="59"/>
      <c r="C1414" s="59"/>
      <c r="E1414" s="59"/>
      <c r="F1414" s="59"/>
      <c r="G1414" s="59"/>
    </row>
    <row r="1415" spans="1:7">
      <c r="A1415" s="59"/>
      <c r="B1415" s="59"/>
      <c r="C1415" s="59"/>
      <c r="E1415" s="59"/>
      <c r="F1415" s="59"/>
      <c r="G1415" s="59"/>
    </row>
    <row r="1416" spans="1:7">
      <c r="A1416" s="59"/>
      <c r="B1416" s="59"/>
      <c r="C1416" s="59"/>
      <c r="E1416" s="59"/>
      <c r="F1416" s="59"/>
      <c r="G1416" s="59"/>
    </row>
    <row r="1417" spans="1:7">
      <c r="A1417" s="59"/>
      <c r="B1417" s="59"/>
      <c r="C1417" s="59"/>
      <c r="E1417" s="59"/>
      <c r="F1417" s="59"/>
      <c r="G1417" s="59"/>
    </row>
    <row r="1418" spans="1:7">
      <c r="A1418" s="59"/>
      <c r="B1418" s="59"/>
      <c r="C1418" s="59"/>
      <c r="E1418" s="59"/>
      <c r="F1418" s="59"/>
      <c r="G1418" s="59"/>
    </row>
    <row r="1419" spans="1:7">
      <c r="A1419" s="59"/>
      <c r="B1419" s="59"/>
      <c r="C1419" s="59"/>
      <c r="E1419" s="59"/>
      <c r="F1419" s="59"/>
      <c r="G1419" s="59"/>
    </row>
    <row r="1420" spans="1:7">
      <c r="A1420" s="59"/>
      <c r="B1420" s="59"/>
      <c r="C1420" s="59"/>
      <c r="E1420" s="59"/>
      <c r="F1420" s="59"/>
      <c r="G1420" s="59"/>
    </row>
    <row r="1421" spans="1:7">
      <c r="A1421" s="59"/>
      <c r="B1421" s="59"/>
      <c r="C1421" s="59"/>
      <c r="E1421" s="59"/>
      <c r="F1421" s="59"/>
      <c r="G1421" s="59"/>
    </row>
    <row r="1422" spans="1:7">
      <c r="A1422" s="59"/>
      <c r="B1422" s="59"/>
      <c r="C1422" s="59"/>
      <c r="E1422" s="59"/>
      <c r="F1422" s="59"/>
      <c r="G1422" s="59"/>
    </row>
    <row r="1423" spans="1:7">
      <c r="A1423" s="59"/>
      <c r="B1423" s="59"/>
      <c r="C1423" s="59"/>
      <c r="E1423" s="59"/>
      <c r="F1423" s="59"/>
      <c r="G1423" s="59"/>
    </row>
    <row r="1424" spans="1:7">
      <c r="A1424" s="59"/>
      <c r="B1424" s="59"/>
      <c r="C1424" s="59"/>
      <c r="E1424" s="59"/>
      <c r="F1424" s="59"/>
      <c r="G1424" s="59"/>
    </row>
    <row r="1425" spans="1:7">
      <c r="A1425" s="59"/>
      <c r="B1425" s="59"/>
      <c r="C1425" s="59"/>
      <c r="E1425" s="59"/>
      <c r="F1425" s="59"/>
      <c r="G1425" s="59"/>
    </row>
    <row r="1426" spans="1:7">
      <c r="A1426" s="59"/>
      <c r="B1426" s="59"/>
      <c r="C1426" s="59"/>
      <c r="E1426" s="59"/>
      <c r="F1426" s="59"/>
      <c r="G1426" s="59"/>
    </row>
    <row r="1427" spans="1:7">
      <c r="A1427" s="59"/>
      <c r="B1427" s="59"/>
      <c r="C1427" s="59"/>
      <c r="E1427" s="59"/>
      <c r="F1427" s="59"/>
      <c r="G1427" s="59"/>
    </row>
    <row r="1428" spans="1:7">
      <c r="A1428" s="59"/>
      <c r="B1428" s="59"/>
      <c r="C1428" s="59"/>
      <c r="E1428" s="59"/>
      <c r="F1428" s="59"/>
      <c r="G1428" s="59"/>
    </row>
    <row r="1429" spans="1:7">
      <c r="A1429" s="59"/>
      <c r="B1429" s="59"/>
      <c r="C1429" s="59"/>
      <c r="E1429" s="59"/>
      <c r="F1429" s="59"/>
      <c r="G1429" s="59"/>
    </row>
    <row r="1430" spans="1:7">
      <c r="A1430" s="59"/>
      <c r="B1430" s="59"/>
      <c r="C1430" s="59"/>
      <c r="E1430" s="59"/>
      <c r="F1430" s="59"/>
      <c r="G1430" s="59"/>
    </row>
    <row r="1431" spans="1:7">
      <c r="A1431" s="59"/>
      <c r="B1431" s="59"/>
      <c r="C1431" s="59"/>
      <c r="E1431" s="59"/>
      <c r="F1431" s="59"/>
      <c r="G1431" s="59"/>
    </row>
    <row r="1432" spans="1:7">
      <c r="A1432" s="59"/>
      <c r="B1432" s="59"/>
      <c r="C1432" s="59"/>
      <c r="E1432" s="59"/>
      <c r="F1432" s="59"/>
      <c r="G1432" s="59"/>
    </row>
    <row r="1433" spans="1:7">
      <c r="A1433" s="59"/>
      <c r="B1433" s="59"/>
      <c r="C1433" s="59"/>
      <c r="E1433" s="59"/>
      <c r="F1433" s="59"/>
      <c r="G1433" s="59"/>
    </row>
    <row r="1434" spans="1:7">
      <c r="A1434" s="59"/>
      <c r="B1434" s="59"/>
      <c r="C1434" s="59"/>
      <c r="E1434" s="59"/>
      <c r="F1434" s="59"/>
      <c r="G1434" s="59"/>
    </row>
    <row r="1435" spans="1:7">
      <c r="A1435" s="59"/>
      <c r="B1435" s="59"/>
      <c r="C1435" s="59"/>
      <c r="E1435" s="59"/>
      <c r="F1435" s="59"/>
      <c r="G1435" s="59"/>
    </row>
    <row r="1436" spans="1:7">
      <c r="A1436" s="59"/>
      <c r="B1436" s="59"/>
      <c r="C1436" s="59"/>
      <c r="E1436" s="59"/>
      <c r="F1436" s="59"/>
      <c r="G1436" s="59"/>
    </row>
    <row r="1437" spans="1:7">
      <c r="A1437" s="59"/>
      <c r="B1437" s="59"/>
      <c r="C1437" s="59"/>
      <c r="E1437" s="59"/>
      <c r="F1437" s="59"/>
      <c r="G1437" s="59"/>
    </row>
    <row r="1438" spans="1:7">
      <c r="A1438" s="59"/>
      <c r="B1438" s="59"/>
      <c r="C1438" s="59"/>
      <c r="E1438" s="59"/>
      <c r="F1438" s="59"/>
      <c r="G1438" s="59"/>
    </row>
    <row r="1439" spans="1:7">
      <c r="A1439" s="59"/>
      <c r="B1439" s="59"/>
      <c r="C1439" s="59"/>
      <c r="E1439" s="59"/>
      <c r="F1439" s="59"/>
      <c r="G1439" s="59"/>
    </row>
    <row r="1440" spans="1:7">
      <c r="A1440" s="59"/>
      <c r="B1440" s="59"/>
      <c r="C1440" s="59"/>
      <c r="E1440" s="59"/>
      <c r="F1440" s="59"/>
      <c r="G1440" s="59"/>
    </row>
    <row r="1441" spans="1:7">
      <c r="A1441" s="59"/>
      <c r="B1441" s="59"/>
      <c r="C1441" s="59"/>
      <c r="E1441" s="59"/>
      <c r="F1441" s="59"/>
      <c r="G1441" s="59"/>
    </row>
    <row r="1442" spans="1:7">
      <c r="A1442" s="59"/>
      <c r="B1442" s="59"/>
      <c r="C1442" s="59"/>
      <c r="E1442" s="59"/>
      <c r="F1442" s="59"/>
      <c r="G1442" s="59"/>
    </row>
    <row r="1443" spans="1:7">
      <c r="A1443" s="59"/>
      <c r="B1443" s="59"/>
      <c r="C1443" s="59"/>
      <c r="E1443" s="59"/>
      <c r="F1443" s="59"/>
      <c r="G1443" s="59"/>
    </row>
    <row r="1444" spans="1:7">
      <c r="A1444" s="59"/>
      <c r="B1444" s="59"/>
      <c r="C1444" s="59"/>
      <c r="E1444" s="59"/>
      <c r="F1444" s="59"/>
      <c r="G1444" s="59"/>
    </row>
    <row r="1445" spans="1:7">
      <c r="A1445" s="59"/>
      <c r="B1445" s="59"/>
      <c r="C1445" s="59"/>
      <c r="E1445" s="59"/>
      <c r="F1445" s="59"/>
      <c r="G1445" s="59"/>
    </row>
    <row r="1446" spans="1:7">
      <c r="A1446" s="59"/>
      <c r="B1446" s="59"/>
      <c r="C1446" s="59"/>
      <c r="E1446" s="59"/>
      <c r="F1446" s="59"/>
      <c r="G1446" s="59"/>
    </row>
    <row r="1447" spans="1:7">
      <c r="A1447" s="59"/>
      <c r="B1447" s="59"/>
      <c r="C1447" s="59"/>
      <c r="E1447" s="59"/>
      <c r="F1447" s="59"/>
      <c r="G1447" s="59"/>
    </row>
    <row r="1448" spans="1:7">
      <c r="A1448" s="59"/>
      <c r="B1448" s="59"/>
      <c r="C1448" s="59"/>
      <c r="E1448" s="59"/>
      <c r="F1448" s="59"/>
      <c r="G1448" s="59"/>
    </row>
    <row r="1449" spans="1:7">
      <c r="A1449" s="59"/>
      <c r="B1449" s="59"/>
      <c r="C1449" s="59"/>
      <c r="E1449" s="59"/>
      <c r="F1449" s="59"/>
      <c r="G1449" s="59"/>
    </row>
    <row r="1450" spans="1:7">
      <c r="A1450" s="59"/>
      <c r="B1450" s="59"/>
      <c r="C1450" s="59"/>
      <c r="E1450" s="59"/>
      <c r="F1450" s="59"/>
      <c r="G1450" s="59"/>
    </row>
    <row r="1451" spans="1:7">
      <c r="A1451" s="59"/>
      <c r="B1451" s="59"/>
      <c r="C1451" s="59"/>
      <c r="E1451" s="59"/>
      <c r="F1451" s="59"/>
      <c r="G1451" s="59"/>
    </row>
    <row r="1452" spans="1:7">
      <c r="A1452" s="59"/>
      <c r="B1452" s="59"/>
      <c r="C1452" s="59"/>
      <c r="E1452" s="59"/>
      <c r="F1452" s="59"/>
      <c r="G1452" s="59"/>
    </row>
    <row r="1453" spans="1:7">
      <c r="A1453" s="59"/>
      <c r="B1453" s="59"/>
      <c r="C1453" s="59"/>
      <c r="E1453" s="59"/>
      <c r="F1453" s="59"/>
      <c r="G1453" s="59"/>
    </row>
    <row r="1454" spans="1:7">
      <c r="A1454" s="59"/>
      <c r="B1454" s="59"/>
      <c r="C1454" s="59"/>
      <c r="E1454" s="59"/>
      <c r="F1454" s="59"/>
      <c r="G1454" s="59"/>
    </row>
    <row r="1455" spans="1:7">
      <c r="A1455" s="59"/>
      <c r="B1455" s="59"/>
      <c r="C1455" s="59"/>
      <c r="E1455" s="59"/>
      <c r="F1455" s="59"/>
      <c r="G1455" s="59"/>
    </row>
    <row r="1456" spans="1:7">
      <c r="A1456" s="59"/>
      <c r="B1456" s="59"/>
      <c r="C1456" s="59"/>
      <c r="E1456" s="59"/>
      <c r="F1456" s="59"/>
      <c r="G1456" s="59"/>
    </row>
    <row r="1457" spans="1:7">
      <c r="A1457" s="59"/>
      <c r="B1457" s="59"/>
      <c r="C1457" s="59"/>
      <c r="E1457" s="59"/>
      <c r="F1457" s="59"/>
      <c r="G1457" s="59"/>
    </row>
    <row r="1458" spans="1:7">
      <c r="A1458" s="59"/>
      <c r="B1458" s="59"/>
      <c r="C1458" s="59"/>
      <c r="E1458" s="59"/>
      <c r="F1458" s="59"/>
      <c r="G1458" s="59"/>
    </row>
    <row r="1459" spans="1:7">
      <c r="A1459" s="59"/>
      <c r="B1459" s="59"/>
      <c r="C1459" s="59"/>
      <c r="E1459" s="59"/>
      <c r="F1459" s="59"/>
      <c r="G1459" s="59"/>
    </row>
    <row r="1460" spans="1:7">
      <c r="A1460" s="59"/>
      <c r="B1460" s="59"/>
      <c r="C1460" s="59"/>
      <c r="E1460" s="59"/>
      <c r="F1460" s="59"/>
      <c r="G1460" s="59"/>
    </row>
    <row r="1461" spans="1:7">
      <c r="A1461" s="59"/>
      <c r="B1461" s="59"/>
      <c r="C1461" s="59"/>
      <c r="E1461" s="59"/>
      <c r="F1461" s="59"/>
      <c r="G1461" s="59"/>
    </row>
    <row r="1462" spans="1:7">
      <c r="A1462" s="59"/>
      <c r="B1462" s="59"/>
      <c r="C1462" s="59"/>
      <c r="E1462" s="59"/>
      <c r="F1462" s="59"/>
      <c r="G1462" s="59"/>
    </row>
    <row r="1463" spans="1:7">
      <c r="A1463" s="59"/>
      <c r="B1463" s="59"/>
      <c r="C1463" s="59"/>
      <c r="E1463" s="59"/>
      <c r="F1463" s="59"/>
      <c r="G1463" s="59"/>
    </row>
    <row r="1464" spans="1:7">
      <c r="A1464" s="59"/>
      <c r="B1464" s="59"/>
      <c r="C1464" s="59"/>
      <c r="E1464" s="59"/>
      <c r="F1464" s="59"/>
      <c r="G1464" s="59"/>
    </row>
    <row r="1465" spans="1:7">
      <c r="A1465" s="59"/>
      <c r="B1465" s="59"/>
      <c r="C1465" s="59"/>
      <c r="E1465" s="59"/>
      <c r="F1465" s="59"/>
      <c r="G1465" s="59"/>
    </row>
    <row r="1466" spans="1:7">
      <c r="A1466" s="59"/>
      <c r="B1466" s="59"/>
      <c r="C1466" s="59"/>
      <c r="E1466" s="59"/>
      <c r="F1466" s="59"/>
      <c r="G1466" s="59"/>
    </row>
    <row r="1467" spans="1:7">
      <c r="A1467" s="59"/>
      <c r="B1467" s="59"/>
      <c r="C1467" s="59"/>
      <c r="E1467" s="59"/>
      <c r="F1467" s="59"/>
      <c r="G1467" s="59"/>
    </row>
    <row r="1468" spans="1:7">
      <c r="A1468" s="59"/>
      <c r="B1468" s="59"/>
      <c r="C1468" s="59"/>
      <c r="E1468" s="59"/>
      <c r="F1468" s="59"/>
      <c r="G1468" s="59"/>
    </row>
    <row r="1469" spans="1:7">
      <c r="A1469" s="59"/>
      <c r="B1469" s="59"/>
      <c r="C1469" s="59"/>
      <c r="E1469" s="59"/>
      <c r="F1469" s="59"/>
      <c r="G1469" s="59"/>
    </row>
    <row r="1470" spans="1:7">
      <c r="A1470" s="59"/>
      <c r="B1470" s="59"/>
      <c r="C1470" s="59"/>
      <c r="E1470" s="59"/>
      <c r="F1470" s="59"/>
      <c r="G1470" s="59"/>
    </row>
    <row r="1471" spans="1:7">
      <c r="A1471" s="59"/>
      <c r="B1471" s="59"/>
      <c r="C1471" s="59"/>
      <c r="E1471" s="59"/>
      <c r="F1471" s="59"/>
      <c r="G1471" s="59"/>
    </row>
    <row r="1472" spans="1:7">
      <c r="A1472" s="59"/>
      <c r="B1472" s="59"/>
      <c r="C1472" s="59"/>
      <c r="E1472" s="59"/>
      <c r="F1472" s="59"/>
      <c r="G1472" s="59"/>
    </row>
    <row r="1473" spans="1:7">
      <c r="A1473" s="59"/>
      <c r="B1473" s="59"/>
      <c r="C1473" s="59"/>
      <c r="E1473" s="59"/>
      <c r="F1473" s="59"/>
      <c r="G1473" s="59"/>
    </row>
    <row r="1474" spans="1:7">
      <c r="A1474" s="59"/>
      <c r="B1474" s="59"/>
      <c r="C1474" s="59"/>
      <c r="E1474" s="59"/>
      <c r="F1474" s="59"/>
      <c r="G1474" s="59"/>
    </row>
    <row r="1475" spans="1:7">
      <c r="A1475" s="59"/>
      <c r="B1475" s="59"/>
      <c r="C1475" s="59"/>
      <c r="E1475" s="59"/>
      <c r="F1475" s="59"/>
      <c r="G1475" s="59"/>
    </row>
    <row r="1476" spans="1:7">
      <c r="A1476" s="59"/>
      <c r="B1476" s="59"/>
      <c r="C1476" s="59"/>
      <c r="E1476" s="59"/>
      <c r="F1476" s="59"/>
      <c r="G1476" s="59"/>
    </row>
    <row r="1477" spans="1:7">
      <c r="A1477" s="59"/>
      <c r="B1477" s="59"/>
      <c r="C1477" s="59"/>
      <c r="E1477" s="59"/>
      <c r="F1477" s="59"/>
      <c r="G1477" s="59"/>
    </row>
    <row r="1478" spans="1:7">
      <c r="A1478" s="59"/>
      <c r="B1478" s="59"/>
      <c r="C1478" s="59"/>
      <c r="E1478" s="59"/>
      <c r="F1478" s="59"/>
      <c r="G1478" s="59"/>
    </row>
    <row r="1479" spans="1:7">
      <c r="A1479" s="59"/>
      <c r="B1479" s="59"/>
      <c r="C1479" s="59"/>
      <c r="E1479" s="59"/>
      <c r="F1479" s="59"/>
      <c r="G1479" s="59"/>
    </row>
    <row r="1480" spans="1:7">
      <c r="A1480" s="59"/>
      <c r="B1480" s="59"/>
      <c r="C1480" s="59"/>
      <c r="E1480" s="59"/>
      <c r="F1480" s="59"/>
      <c r="G1480" s="59"/>
    </row>
    <row r="1481" spans="1:7">
      <c r="A1481" s="59"/>
      <c r="B1481" s="59"/>
      <c r="C1481" s="59"/>
      <c r="E1481" s="59"/>
      <c r="F1481" s="59"/>
      <c r="G1481" s="59"/>
    </row>
    <row r="1482" spans="1:7">
      <c r="A1482" s="59"/>
      <c r="B1482" s="59"/>
      <c r="C1482" s="59"/>
      <c r="E1482" s="59"/>
      <c r="F1482" s="59"/>
      <c r="G1482" s="59"/>
    </row>
    <row r="1483" spans="1:7">
      <c r="A1483" s="59"/>
      <c r="B1483" s="59"/>
      <c r="C1483" s="59"/>
      <c r="E1483" s="59"/>
      <c r="F1483" s="59"/>
      <c r="G1483" s="59"/>
    </row>
    <row r="1484" spans="1:7">
      <c r="A1484" s="59"/>
      <c r="B1484" s="59"/>
      <c r="C1484" s="59"/>
      <c r="E1484" s="59"/>
      <c r="F1484" s="59"/>
      <c r="G1484" s="59"/>
    </row>
    <row r="1485" spans="1:7">
      <c r="A1485" s="59"/>
      <c r="B1485" s="59"/>
      <c r="C1485" s="59"/>
      <c r="E1485" s="59"/>
      <c r="F1485" s="59"/>
      <c r="G1485" s="59"/>
    </row>
    <row r="1486" spans="1:7">
      <c r="A1486" s="59"/>
      <c r="B1486" s="59"/>
      <c r="C1486" s="59"/>
      <c r="E1486" s="59"/>
      <c r="F1486" s="59"/>
      <c r="G1486" s="59"/>
    </row>
    <row r="1487" spans="1:7">
      <c r="A1487" s="59"/>
      <c r="B1487" s="59"/>
      <c r="C1487" s="59"/>
      <c r="E1487" s="59"/>
      <c r="F1487" s="59"/>
      <c r="G1487" s="59"/>
    </row>
    <row r="1488" spans="1:7">
      <c r="A1488" s="59"/>
      <c r="B1488" s="59"/>
      <c r="C1488" s="59"/>
      <c r="E1488" s="59"/>
      <c r="F1488" s="59"/>
      <c r="G1488" s="59"/>
    </row>
    <row r="1489" spans="1:7">
      <c r="A1489" s="59"/>
      <c r="B1489" s="59"/>
      <c r="C1489" s="59"/>
      <c r="E1489" s="59"/>
      <c r="F1489" s="59"/>
      <c r="G1489" s="59"/>
    </row>
    <row r="1490" spans="1:7">
      <c r="A1490" s="59"/>
      <c r="B1490" s="59"/>
      <c r="C1490" s="59"/>
      <c r="E1490" s="59"/>
      <c r="F1490" s="59"/>
      <c r="G1490" s="59"/>
    </row>
    <row r="1491" spans="1:7">
      <c r="A1491" s="59"/>
      <c r="B1491" s="59"/>
      <c r="C1491" s="59"/>
      <c r="E1491" s="59"/>
      <c r="F1491" s="59"/>
      <c r="G1491" s="59"/>
    </row>
    <row r="1492" spans="1:7">
      <c r="A1492" s="59"/>
      <c r="B1492" s="59"/>
      <c r="C1492" s="59"/>
      <c r="E1492" s="59"/>
      <c r="F1492" s="59"/>
      <c r="G1492" s="59"/>
    </row>
    <row r="1493" spans="1:7">
      <c r="A1493" s="59"/>
      <c r="B1493" s="59"/>
      <c r="C1493" s="59"/>
      <c r="E1493" s="59"/>
      <c r="F1493" s="59"/>
      <c r="G1493" s="59"/>
    </row>
    <row r="1494" spans="1:7">
      <c r="A1494" s="59"/>
      <c r="B1494" s="59"/>
      <c r="C1494" s="59"/>
      <c r="E1494" s="59"/>
      <c r="F1494" s="59"/>
      <c r="G1494" s="59"/>
    </row>
    <row r="1495" spans="1:7">
      <c r="A1495" s="59"/>
      <c r="B1495" s="59"/>
      <c r="C1495" s="59"/>
      <c r="E1495" s="59"/>
      <c r="F1495" s="59"/>
      <c r="G1495" s="59"/>
    </row>
    <row r="1496" spans="1:7">
      <c r="A1496" s="59"/>
      <c r="B1496" s="59"/>
      <c r="C1496" s="59"/>
      <c r="E1496" s="59"/>
      <c r="F1496" s="59"/>
      <c r="G1496" s="59"/>
    </row>
    <row r="1497" spans="1:7">
      <c r="A1497" s="59"/>
      <c r="B1497" s="59"/>
      <c r="C1497" s="59"/>
      <c r="E1497" s="59"/>
      <c r="F1497" s="59"/>
      <c r="G1497" s="59"/>
    </row>
    <row r="1498" spans="1:7">
      <c r="A1498" s="59"/>
      <c r="B1498" s="59"/>
      <c r="C1498" s="59"/>
      <c r="E1498" s="59"/>
      <c r="F1498" s="59"/>
      <c r="G1498" s="59"/>
    </row>
    <row r="1499" spans="1:7">
      <c r="A1499" s="59"/>
      <c r="B1499" s="59"/>
      <c r="C1499" s="59"/>
      <c r="E1499" s="59"/>
      <c r="F1499" s="59"/>
      <c r="G1499" s="59"/>
    </row>
    <row r="1500" spans="1:7">
      <c r="A1500" s="59"/>
      <c r="B1500" s="59"/>
      <c r="C1500" s="59"/>
      <c r="E1500" s="59"/>
      <c r="F1500" s="59"/>
      <c r="G1500" s="59"/>
    </row>
    <row r="1501" spans="1:7">
      <c r="A1501" s="59"/>
      <c r="B1501" s="59"/>
      <c r="C1501" s="59"/>
      <c r="E1501" s="59"/>
      <c r="F1501" s="59"/>
      <c r="G1501" s="59"/>
    </row>
    <row r="1502" spans="1:7">
      <c r="A1502" s="59"/>
      <c r="B1502" s="59"/>
      <c r="C1502" s="59"/>
      <c r="E1502" s="59"/>
      <c r="F1502" s="59"/>
      <c r="G1502" s="59"/>
    </row>
    <row r="1503" spans="1:7">
      <c r="A1503" s="59"/>
      <c r="B1503" s="59"/>
      <c r="C1503" s="59"/>
      <c r="E1503" s="59"/>
      <c r="F1503" s="59"/>
      <c r="G1503" s="59"/>
    </row>
    <row r="1504" spans="1:7">
      <c r="A1504" s="59"/>
      <c r="B1504" s="59"/>
      <c r="C1504" s="59"/>
      <c r="E1504" s="59"/>
      <c r="F1504" s="59"/>
      <c r="G1504" s="59"/>
    </row>
    <row r="1505" spans="1:7">
      <c r="A1505" s="59"/>
      <c r="B1505" s="59"/>
      <c r="C1505" s="59"/>
      <c r="E1505" s="59"/>
      <c r="F1505" s="59"/>
      <c r="G1505" s="59"/>
    </row>
    <row r="1506" spans="1:7">
      <c r="A1506" s="59"/>
      <c r="B1506" s="59"/>
      <c r="C1506" s="59"/>
      <c r="E1506" s="59"/>
      <c r="F1506" s="59"/>
      <c r="G1506" s="59"/>
    </row>
    <row r="1507" spans="1:7">
      <c r="A1507" s="59"/>
      <c r="B1507" s="59"/>
      <c r="C1507" s="59"/>
      <c r="E1507" s="59"/>
      <c r="F1507" s="59"/>
      <c r="G1507" s="59"/>
    </row>
    <row r="1508" spans="1:7">
      <c r="A1508" s="59"/>
      <c r="B1508" s="59"/>
      <c r="C1508" s="59"/>
      <c r="E1508" s="59"/>
      <c r="F1508" s="59"/>
      <c r="G1508" s="59"/>
    </row>
    <row r="1509" spans="1:7">
      <c r="A1509" s="59"/>
      <c r="B1509" s="59"/>
      <c r="C1509" s="59"/>
      <c r="E1509" s="59"/>
      <c r="F1509" s="59"/>
      <c r="G1509" s="59"/>
    </row>
    <row r="1510" spans="1:7">
      <c r="A1510" s="59"/>
      <c r="B1510" s="59"/>
      <c r="C1510" s="59"/>
      <c r="E1510" s="59"/>
      <c r="F1510" s="59"/>
      <c r="G1510" s="59"/>
    </row>
    <row r="1511" spans="1:7">
      <c r="A1511" s="59"/>
      <c r="B1511" s="59"/>
      <c r="C1511" s="59"/>
      <c r="E1511" s="59"/>
      <c r="F1511" s="59"/>
      <c r="G1511" s="59"/>
    </row>
    <row r="1512" spans="1:7">
      <c r="A1512" s="59"/>
      <c r="B1512" s="59"/>
      <c r="C1512" s="59"/>
      <c r="E1512" s="59"/>
      <c r="F1512" s="59"/>
      <c r="G1512" s="59"/>
    </row>
    <row r="1513" spans="1:7">
      <c r="A1513" s="59"/>
      <c r="B1513" s="59"/>
      <c r="C1513" s="59"/>
      <c r="E1513" s="59"/>
      <c r="F1513" s="59"/>
      <c r="G1513" s="59"/>
    </row>
    <row r="1514" spans="1:7">
      <c r="A1514" s="59"/>
      <c r="B1514" s="59"/>
      <c r="C1514" s="59"/>
      <c r="E1514" s="59"/>
      <c r="F1514" s="59"/>
      <c r="G1514" s="59"/>
    </row>
    <row r="1515" spans="1:7">
      <c r="A1515" s="59"/>
      <c r="B1515" s="59"/>
      <c r="C1515" s="59"/>
      <c r="E1515" s="59"/>
      <c r="F1515" s="59"/>
      <c r="G1515" s="59"/>
    </row>
    <row r="1516" spans="1:7">
      <c r="A1516" s="59"/>
      <c r="B1516" s="59"/>
      <c r="C1516" s="59"/>
      <c r="E1516" s="59"/>
      <c r="F1516" s="59"/>
      <c r="G1516" s="59"/>
    </row>
    <row r="1517" spans="1:7">
      <c r="A1517" s="59"/>
      <c r="B1517" s="59"/>
      <c r="C1517" s="59"/>
      <c r="E1517" s="59"/>
      <c r="F1517" s="59"/>
      <c r="G1517" s="59"/>
    </row>
    <row r="1518" spans="1:7">
      <c r="A1518" s="59"/>
      <c r="B1518" s="59"/>
      <c r="C1518" s="59"/>
      <c r="E1518" s="59"/>
      <c r="F1518" s="59"/>
      <c r="G1518" s="59"/>
    </row>
    <row r="1519" spans="1:7">
      <c r="A1519" s="59"/>
      <c r="B1519" s="59"/>
      <c r="C1519" s="59"/>
      <c r="E1519" s="59"/>
      <c r="F1519" s="59"/>
      <c r="G1519" s="59"/>
    </row>
    <row r="1520" spans="1:7">
      <c r="A1520" s="59"/>
      <c r="B1520" s="59"/>
      <c r="C1520" s="59"/>
      <c r="E1520" s="59"/>
      <c r="F1520" s="59"/>
      <c r="G1520" s="59"/>
    </row>
    <row r="1521" spans="1:7">
      <c r="A1521" s="59"/>
      <c r="B1521" s="59"/>
      <c r="C1521" s="59"/>
      <c r="E1521" s="59"/>
      <c r="F1521" s="59"/>
      <c r="G1521" s="59"/>
    </row>
    <row r="1522" spans="1:7">
      <c r="A1522" s="59"/>
      <c r="B1522" s="59"/>
      <c r="C1522" s="59"/>
      <c r="E1522" s="59"/>
      <c r="F1522" s="59"/>
      <c r="G1522" s="59"/>
    </row>
    <row r="1523" spans="1:7">
      <c r="A1523" s="59"/>
      <c r="B1523" s="59"/>
      <c r="C1523" s="59"/>
      <c r="E1523" s="59"/>
      <c r="F1523" s="59"/>
      <c r="G1523" s="59"/>
    </row>
    <row r="1524" spans="1:7">
      <c r="A1524" s="59"/>
      <c r="B1524" s="59"/>
      <c r="C1524" s="59"/>
      <c r="E1524" s="59"/>
      <c r="F1524" s="59"/>
      <c r="G1524" s="59"/>
    </row>
    <row r="1525" spans="1:7">
      <c r="A1525" s="59"/>
      <c r="B1525" s="59"/>
      <c r="C1525" s="59"/>
      <c r="E1525" s="59"/>
      <c r="F1525" s="59"/>
      <c r="G1525" s="59"/>
    </row>
    <row r="1526" spans="1:7">
      <c r="A1526" s="59"/>
      <c r="B1526" s="59"/>
      <c r="C1526" s="59"/>
      <c r="E1526" s="59"/>
      <c r="F1526" s="59"/>
      <c r="G1526" s="59"/>
    </row>
    <row r="1527" spans="1:7">
      <c r="A1527" s="59"/>
      <c r="B1527" s="59"/>
      <c r="C1527" s="59"/>
      <c r="E1527" s="59"/>
      <c r="F1527" s="59"/>
      <c r="G1527" s="59"/>
    </row>
    <row r="1528" spans="1:7">
      <c r="A1528" s="59"/>
      <c r="B1528" s="59"/>
      <c r="C1528" s="59"/>
      <c r="E1528" s="59"/>
      <c r="F1528" s="59"/>
      <c r="G1528" s="59"/>
    </row>
    <row r="1529" spans="1:7">
      <c r="A1529" s="59"/>
      <c r="B1529" s="59"/>
      <c r="C1529" s="59"/>
      <c r="E1529" s="59"/>
      <c r="F1529" s="59"/>
      <c r="G1529" s="59"/>
    </row>
    <row r="1530" spans="1:7">
      <c r="A1530" s="59"/>
      <c r="B1530" s="59"/>
      <c r="C1530" s="59"/>
      <c r="E1530" s="59"/>
      <c r="F1530" s="59"/>
      <c r="G1530" s="59"/>
    </row>
    <row r="1531" spans="1:7">
      <c r="A1531" s="59"/>
      <c r="B1531" s="59"/>
      <c r="C1531" s="59"/>
      <c r="E1531" s="59"/>
      <c r="F1531" s="59"/>
      <c r="G1531" s="59"/>
    </row>
    <row r="1532" spans="1:7">
      <c r="A1532" s="59"/>
      <c r="B1532" s="59"/>
      <c r="C1532" s="59"/>
      <c r="E1532" s="59"/>
      <c r="F1532" s="59"/>
      <c r="G1532" s="59"/>
    </row>
    <row r="1533" spans="1:7">
      <c r="A1533" s="59"/>
      <c r="B1533" s="59"/>
      <c r="C1533" s="59"/>
      <c r="E1533" s="59"/>
      <c r="F1533" s="59"/>
      <c r="G1533" s="59"/>
    </row>
    <row r="1534" spans="1:7">
      <c r="A1534" s="59"/>
      <c r="B1534" s="59"/>
      <c r="C1534" s="59"/>
      <c r="E1534" s="59"/>
      <c r="F1534" s="59"/>
      <c r="G1534" s="59"/>
    </row>
    <row r="1535" spans="1:7">
      <c r="A1535" s="59"/>
      <c r="B1535" s="59"/>
      <c r="C1535" s="59"/>
      <c r="E1535" s="59"/>
      <c r="F1535" s="59"/>
      <c r="G1535" s="59"/>
    </row>
    <row r="1536" spans="1:7">
      <c r="A1536" s="59"/>
      <c r="B1536" s="59"/>
      <c r="C1536" s="59"/>
      <c r="E1536" s="59"/>
      <c r="F1536" s="59"/>
      <c r="G1536" s="59"/>
    </row>
    <row r="1537" spans="1:7">
      <c r="A1537" s="59"/>
      <c r="B1537" s="59"/>
      <c r="C1537" s="59"/>
      <c r="E1537" s="59"/>
      <c r="F1537" s="59"/>
      <c r="G1537" s="59"/>
    </row>
    <row r="1538" spans="1:7">
      <c r="A1538" s="59"/>
      <c r="B1538" s="59"/>
      <c r="C1538" s="59"/>
      <c r="E1538" s="59"/>
      <c r="F1538" s="59"/>
      <c r="G1538" s="59"/>
    </row>
    <row r="1539" spans="1:7">
      <c r="A1539" s="59"/>
      <c r="B1539" s="59"/>
      <c r="C1539" s="59"/>
      <c r="E1539" s="59"/>
      <c r="F1539" s="59"/>
      <c r="G1539" s="59"/>
    </row>
    <row r="1540" spans="1:7">
      <c r="A1540" s="59"/>
      <c r="B1540" s="59"/>
      <c r="C1540" s="59"/>
      <c r="E1540" s="59"/>
      <c r="F1540" s="59"/>
      <c r="G1540" s="59"/>
    </row>
    <row r="1541" spans="1:7">
      <c r="A1541" s="59"/>
      <c r="B1541" s="59"/>
      <c r="C1541" s="59"/>
      <c r="E1541" s="59"/>
      <c r="F1541" s="59"/>
      <c r="G1541" s="59"/>
    </row>
    <row r="1542" spans="1:7">
      <c r="A1542" s="59"/>
      <c r="B1542" s="59"/>
      <c r="C1542" s="59"/>
      <c r="E1542" s="59"/>
      <c r="F1542" s="59"/>
      <c r="G1542" s="59"/>
    </row>
    <row r="1543" spans="1:7">
      <c r="A1543" s="59"/>
      <c r="B1543" s="59"/>
      <c r="C1543" s="59"/>
      <c r="E1543" s="59"/>
      <c r="F1543" s="59"/>
      <c r="G1543" s="59"/>
    </row>
    <row r="1544" spans="1:7">
      <c r="A1544" s="59"/>
      <c r="B1544" s="59"/>
      <c r="C1544" s="59"/>
      <c r="E1544" s="59"/>
      <c r="F1544" s="59"/>
      <c r="G1544" s="59"/>
    </row>
    <row r="1545" spans="1:7">
      <c r="A1545" s="59"/>
      <c r="B1545" s="59"/>
      <c r="C1545" s="59"/>
      <c r="E1545" s="59"/>
      <c r="F1545" s="59"/>
      <c r="G1545" s="59"/>
    </row>
    <row r="1546" spans="1:7">
      <c r="A1546" s="59"/>
      <c r="B1546" s="59"/>
      <c r="C1546" s="59"/>
      <c r="E1546" s="59"/>
      <c r="F1546" s="59"/>
      <c r="G1546" s="59"/>
    </row>
    <row r="1547" spans="1:7">
      <c r="A1547" s="59"/>
      <c r="B1547" s="59"/>
      <c r="C1547" s="59"/>
      <c r="E1547" s="59"/>
      <c r="F1547" s="59"/>
      <c r="G1547" s="59"/>
    </row>
    <row r="1548" spans="1:7">
      <c r="A1548" s="59"/>
      <c r="B1548" s="59"/>
      <c r="C1548" s="59"/>
      <c r="E1548" s="59"/>
      <c r="F1548" s="59"/>
      <c r="G1548" s="59"/>
    </row>
    <row r="1549" spans="1:7">
      <c r="A1549" s="59"/>
      <c r="B1549" s="59"/>
      <c r="C1549" s="59"/>
      <c r="E1549" s="59"/>
      <c r="F1549" s="59"/>
      <c r="G1549" s="59"/>
    </row>
    <row r="1550" spans="1:7">
      <c r="A1550" s="59"/>
      <c r="B1550" s="59"/>
      <c r="C1550" s="59"/>
      <c r="E1550" s="59"/>
      <c r="F1550" s="59"/>
      <c r="G1550" s="59"/>
    </row>
    <row r="1551" spans="1:7">
      <c r="A1551" s="59"/>
      <c r="B1551" s="59"/>
      <c r="C1551" s="59"/>
      <c r="E1551" s="59"/>
      <c r="F1551" s="59"/>
      <c r="G1551" s="59"/>
    </row>
    <row r="1552" spans="1:7">
      <c r="A1552" s="59"/>
      <c r="B1552" s="59"/>
      <c r="C1552" s="59"/>
      <c r="E1552" s="59"/>
      <c r="F1552" s="59"/>
      <c r="G1552" s="59"/>
    </row>
    <row r="1553" spans="1:7">
      <c r="A1553" s="59"/>
      <c r="B1553" s="59"/>
      <c r="C1553" s="59"/>
      <c r="E1553" s="59"/>
      <c r="F1553" s="59"/>
      <c r="G1553" s="59"/>
    </row>
    <row r="1554" spans="1:7">
      <c r="A1554" s="59"/>
      <c r="B1554" s="59"/>
      <c r="C1554" s="59"/>
      <c r="E1554" s="59"/>
      <c r="F1554" s="59"/>
      <c r="G1554" s="59"/>
    </row>
    <row r="1555" spans="1:7">
      <c r="A1555" s="59"/>
      <c r="B1555" s="59"/>
      <c r="C1555" s="59"/>
      <c r="E1555" s="59"/>
      <c r="F1555" s="59"/>
      <c r="G1555" s="59"/>
    </row>
    <row r="1556" spans="1:7">
      <c r="A1556" s="59"/>
      <c r="B1556" s="59"/>
      <c r="C1556" s="59"/>
      <c r="E1556" s="59"/>
      <c r="F1556" s="59"/>
      <c r="G1556" s="59"/>
    </row>
    <row r="1557" spans="1:7">
      <c r="A1557" s="59"/>
      <c r="B1557" s="59"/>
      <c r="C1557" s="59"/>
      <c r="E1557" s="59"/>
      <c r="F1557" s="59"/>
      <c r="G1557" s="59"/>
    </row>
    <row r="1558" spans="1:7">
      <c r="A1558" s="59"/>
      <c r="B1558" s="59"/>
      <c r="C1558" s="59"/>
      <c r="E1558" s="59"/>
      <c r="F1558" s="59"/>
      <c r="G1558" s="59"/>
    </row>
    <row r="1559" spans="1:7">
      <c r="A1559" s="59"/>
      <c r="B1559" s="59"/>
      <c r="C1559" s="59"/>
      <c r="E1559" s="59"/>
      <c r="F1559" s="59"/>
      <c r="G1559" s="59"/>
    </row>
    <row r="1560" spans="1:7">
      <c r="A1560" s="59"/>
      <c r="B1560" s="59"/>
      <c r="C1560" s="59"/>
      <c r="E1560" s="59"/>
      <c r="F1560" s="59"/>
      <c r="G1560" s="59"/>
    </row>
    <row r="1561" spans="1:7">
      <c r="A1561" s="59"/>
      <c r="B1561" s="59"/>
      <c r="C1561" s="59"/>
      <c r="E1561" s="59"/>
      <c r="F1561" s="59"/>
      <c r="G1561" s="59"/>
    </row>
    <row r="1562" spans="1:7">
      <c r="A1562" s="59"/>
      <c r="B1562" s="59"/>
      <c r="C1562" s="59"/>
      <c r="E1562" s="59"/>
      <c r="F1562" s="59"/>
      <c r="G1562" s="59"/>
    </row>
    <row r="1563" spans="1:7">
      <c r="A1563" s="59"/>
      <c r="B1563" s="59"/>
      <c r="C1563" s="59"/>
      <c r="E1563" s="59"/>
      <c r="F1563" s="59"/>
      <c r="G1563" s="59"/>
    </row>
    <row r="1564" spans="1:7">
      <c r="A1564" s="59"/>
      <c r="B1564" s="59"/>
      <c r="C1564" s="59"/>
      <c r="E1564" s="59"/>
      <c r="F1564" s="59"/>
      <c r="G1564" s="59"/>
    </row>
    <row r="1565" spans="1:7">
      <c r="A1565" s="59"/>
      <c r="B1565" s="59"/>
      <c r="C1565" s="59"/>
      <c r="E1565" s="59"/>
      <c r="F1565" s="59"/>
      <c r="G1565" s="59"/>
    </row>
    <row r="1566" spans="1:7">
      <c r="A1566" s="59"/>
      <c r="B1566" s="59"/>
      <c r="C1566" s="59"/>
      <c r="E1566" s="59"/>
      <c r="F1566" s="59"/>
      <c r="G1566" s="59"/>
    </row>
    <row r="1567" spans="1:7">
      <c r="A1567" s="59"/>
      <c r="B1567" s="59"/>
      <c r="C1567" s="59"/>
      <c r="E1567" s="59"/>
      <c r="F1567" s="59"/>
      <c r="G1567" s="59"/>
    </row>
    <row r="1568" spans="1:7">
      <c r="A1568" s="59"/>
      <c r="B1568" s="59"/>
      <c r="C1568" s="59"/>
      <c r="E1568" s="59"/>
      <c r="F1568" s="59"/>
      <c r="G1568" s="59"/>
    </row>
    <row r="1569" spans="1:7">
      <c r="A1569" s="59"/>
      <c r="B1569" s="59"/>
      <c r="C1569" s="59"/>
      <c r="E1569" s="59"/>
      <c r="F1569" s="59"/>
      <c r="G1569" s="59"/>
    </row>
    <row r="1570" spans="1:7">
      <c r="A1570" s="59"/>
      <c r="B1570" s="59"/>
      <c r="C1570" s="59"/>
      <c r="E1570" s="59"/>
      <c r="F1570" s="59"/>
      <c r="G1570" s="59"/>
    </row>
    <row r="1571" spans="1:7">
      <c r="A1571" s="59"/>
      <c r="B1571" s="59"/>
      <c r="C1571" s="59"/>
      <c r="E1571" s="59"/>
      <c r="F1571" s="59"/>
      <c r="G1571" s="59"/>
    </row>
    <row r="1572" spans="1:7">
      <c r="A1572" s="59"/>
      <c r="B1572" s="59"/>
      <c r="C1572" s="59"/>
      <c r="E1572" s="59"/>
      <c r="F1572" s="59"/>
      <c r="G1572" s="59"/>
    </row>
    <row r="1573" spans="1:7">
      <c r="A1573" s="59"/>
      <c r="B1573" s="59"/>
      <c r="C1573" s="59"/>
      <c r="E1573" s="59"/>
      <c r="F1573" s="59"/>
      <c r="G1573" s="59"/>
    </row>
    <row r="1574" spans="1:7">
      <c r="A1574" s="59"/>
      <c r="B1574" s="59"/>
      <c r="C1574" s="59"/>
      <c r="E1574" s="59"/>
      <c r="F1574" s="59"/>
      <c r="G1574" s="59"/>
    </row>
    <row r="1575" spans="1:7">
      <c r="A1575" s="59"/>
      <c r="B1575" s="59"/>
      <c r="C1575" s="59"/>
      <c r="E1575" s="59"/>
      <c r="F1575" s="59"/>
      <c r="G1575" s="59"/>
    </row>
    <row r="1576" spans="1:7">
      <c r="A1576" s="59"/>
      <c r="B1576" s="59"/>
      <c r="C1576" s="59"/>
      <c r="E1576" s="59"/>
      <c r="F1576" s="59"/>
      <c r="G1576" s="59"/>
    </row>
    <row r="1577" spans="1:7">
      <c r="A1577" s="59"/>
      <c r="B1577" s="59"/>
      <c r="C1577" s="59"/>
      <c r="E1577" s="59"/>
      <c r="F1577" s="59"/>
      <c r="G1577" s="59"/>
    </row>
    <row r="1578" spans="1:7">
      <c r="A1578" s="59"/>
      <c r="B1578" s="59"/>
      <c r="C1578" s="59"/>
      <c r="E1578" s="59"/>
      <c r="F1578" s="59"/>
      <c r="G1578" s="59"/>
    </row>
    <row r="1579" spans="1:7">
      <c r="A1579" s="59"/>
      <c r="B1579" s="59"/>
      <c r="C1579" s="59"/>
      <c r="E1579" s="59"/>
      <c r="F1579" s="59"/>
      <c r="G1579" s="59"/>
    </row>
    <row r="1580" spans="1:7">
      <c r="A1580" s="59"/>
      <c r="B1580" s="59"/>
      <c r="C1580" s="59"/>
      <c r="E1580" s="59"/>
      <c r="F1580" s="59"/>
      <c r="G1580" s="59"/>
    </row>
    <row r="1581" spans="1:7">
      <c r="A1581" s="59"/>
      <c r="B1581" s="59"/>
      <c r="C1581" s="59"/>
      <c r="E1581" s="59"/>
      <c r="F1581" s="59"/>
      <c r="G1581" s="59"/>
    </row>
    <row r="1582" spans="1:7">
      <c r="A1582" s="59"/>
      <c r="B1582" s="59"/>
      <c r="C1582" s="59"/>
      <c r="E1582" s="59"/>
      <c r="F1582" s="59"/>
      <c r="G1582" s="59"/>
    </row>
    <row r="1583" spans="1:7">
      <c r="A1583" s="59"/>
      <c r="B1583" s="59"/>
      <c r="C1583" s="59"/>
      <c r="E1583" s="59"/>
      <c r="F1583" s="59"/>
      <c r="G1583" s="59"/>
    </row>
    <row r="1584" spans="1:7">
      <c r="A1584" s="59"/>
      <c r="B1584" s="59"/>
      <c r="C1584" s="59"/>
      <c r="E1584" s="59"/>
      <c r="F1584" s="59"/>
      <c r="G1584" s="59"/>
    </row>
    <row r="1585" spans="1:7">
      <c r="A1585" s="59"/>
      <c r="B1585" s="59"/>
      <c r="C1585" s="59"/>
      <c r="E1585" s="59"/>
      <c r="F1585" s="59"/>
      <c r="G1585" s="59"/>
    </row>
    <row r="1586" spans="1:7">
      <c r="A1586" s="59"/>
      <c r="B1586" s="59"/>
      <c r="C1586" s="59"/>
      <c r="E1586" s="59"/>
      <c r="F1586" s="59"/>
      <c r="G1586" s="59"/>
    </row>
    <row r="1587" spans="1:7">
      <c r="A1587" s="59"/>
      <c r="B1587" s="59"/>
      <c r="C1587" s="59"/>
      <c r="E1587" s="59"/>
      <c r="F1587" s="59"/>
      <c r="G1587" s="59"/>
    </row>
    <row r="1588" spans="1:7">
      <c r="A1588" s="59"/>
      <c r="B1588" s="59"/>
      <c r="C1588" s="59"/>
      <c r="E1588" s="59"/>
      <c r="F1588" s="59"/>
      <c r="G1588" s="59"/>
    </row>
    <row r="1589" spans="1:7">
      <c r="A1589" s="59"/>
      <c r="B1589" s="59"/>
      <c r="C1589" s="59"/>
      <c r="E1589" s="59"/>
      <c r="F1589" s="59"/>
      <c r="G1589" s="59"/>
    </row>
    <row r="1590" spans="1:7">
      <c r="A1590" s="59"/>
      <c r="B1590" s="59"/>
      <c r="C1590" s="59"/>
      <c r="E1590" s="59"/>
      <c r="F1590" s="59"/>
      <c r="G1590" s="59"/>
    </row>
    <row r="1591" spans="1:7">
      <c r="A1591" s="59"/>
      <c r="B1591" s="59"/>
      <c r="C1591" s="59"/>
      <c r="E1591" s="59"/>
      <c r="F1591" s="59"/>
      <c r="G1591" s="59"/>
    </row>
    <row r="1592" spans="1:7">
      <c r="A1592" s="59"/>
      <c r="B1592" s="59"/>
      <c r="C1592" s="59"/>
      <c r="E1592" s="59"/>
      <c r="F1592" s="59"/>
      <c r="G1592" s="59"/>
    </row>
    <row r="1593" spans="1:7">
      <c r="A1593" s="59"/>
      <c r="B1593" s="59"/>
      <c r="C1593" s="59"/>
      <c r="E1593" s="59"/>
      <c r="F1593" s="59"/>
      <c r="G1593" s="59"/>
    </row>
    <row r="1594" spans="1:7">
      <c r="A1594" s="59"/>
      <c r="B1594" s="59"/>
      <c r="C1594" s="59"/>
      <c r="E1594" s="59"/>
      <c r="F1594" s="59"/>
      <c r="G1594" s="59"/>
    </row>
    <row r="1595" spans="1:7">
      <c r="A1595" s="59"/>
      <c r="B1595" s="59"/>
      <c r="C1595" s="59"/>
      <c r="E1595" s="59"/>
      <c r="F1595" s="59"/>
      <c r="G1595" s="59"/>
    </row>
    <row r="1596" spans="1:7">
      <c r="A1596" s="59"/>
      <c r="B1596" s="59"/>
      <c r="C1596" s="59"/>
      <c r="E1596" s="59"/>
      <c r="F1596" s="59"/>
      <c r="G1596" s="59"/>
    </row>
    <row r="1597" spans="1:7">
      <c r="A1597" s="59"/>
      <c r="B1597" s="59"/>
      <c r="C1597" s="59"/>
      <c r="E1597" s="59"/>
      <c r="F1597" s="59"/>
      <c r="G1597" s="59"/>
    </row>
    <row r="1598" spans="1:7">
      <c r="A1598" s="59"/>
      <c r="B1598" s="59"/>
      <c r="C1598" s="59"/>
      <c r="E1598" s="59"/>
      <c r="F1598" s="59"/>
      <c r="G1598" s="59"/>
    </row>
    <row r="1599" spans="1:7">
      <c r="A1599" s="59"/>
      <c r="B1599" s="59"/>
      <c r="C1599" s="59"/>
      <c r="E1599" s="59"/>
      <c r="F1599" s="59"/>
      <c r="G1599" s="59"/>
    </row>
    <row r="1600" spans="1:7">
      <c r="A1600" s="59"/>
      <c r="B1600" s="59"/>
      <c r="C1600" s="59"/>
      <c r="E1600" s="59"/>
      <c r="F1600" s="59"/>
      <c r="G1600" s="59"/>
    </row>
    <row r="1601" spans="1:7">
      <c r="A1601" s="59"/>
      <c r="B1601" s="59"/>
      <c r="C1601" s="59"/>
      <c r="E1601" s="59"/>
      <c r="F1601" s="59"/>
      <c r="G1601" s="59"/>
    </row>
    <row r="1602" spans="1:7">
      <c r="A1602" s="59"/>
      <c r="B1602" s="59"/>
      <c r="C1602" s="59"/>
      <c r="E1602" s="59"/>
      <c r="F1602" s="59"/>
      <c r="G1602" s="59"/>
    </row>
    <row r="1603" spans="1:7">
      <c r="A1603" s="59"/>
      <c r="B1603" s="59"/>
      <c r="C1603" s="59"/>
      <c r="E1603" s="59"/>
      <c r="F1603" s="59"/>
      <c r="G1603" s="59"/>
    </row>
    <row r="1604" spans="1:7">
      <c r="A1604" s="59"/>
      <c r="B1604" s="59"/>
      <c r="C1604" s="59"/>
      <c r="E1604" s="59"/>
      <c r="F1604" s="59"/>
      <c r="G1604" s="59"/>
    </row>
    <row r="1605" spans="1:7">
      <c r="A1605" s="59"/>
      <c r="B1605" s="59"/>
      <c r="C1605" s="59"/>
      <c r="E1605" s="59"/>
      <c r="F1605" s="59"/>
      <c r="G1605" s="59"/>
    </row>
    <row r="1606" spans="1:7">
      <c r="A1606" s="59"/>
      <c r="B1606" s="59"/>
      <c r="C1606" s="59"/>
      <c r="E1606" s="59"/>
      <c r="F1606" s="59"/>
      <c r="G1606" s="59"/>
    </row>
    <row r="1607" spans="1:7">
      <c r="A1607" s="59"/>
      <c r="B1607" s="59"/>
      <c r="C1607" s="59"/>
      <c r="E1607" s="59"/>
      <c r="F1607" s="59"/>
      <c r="G1607" s="59"/>
    </row>
    <row r="1608" spans="1:7">
      <c r="A1608" s="59"/>
      <c r="B1608" s="59"/>
      <c r="C1608" s="59"/>
      <c r="E1608" s="59"/>
      <c r="F1608" s="59"/>
      <c r="G1608" s="59"/>
    </row>
    <row r="1609" spans="1:7">
      <c r="A1609" s="59"/>
      <c r="B1609" s="59"/>
      <c r="C1609" s="59"/>
      <c r="E1609" s="59"/>
      <c r="F1609" s="59"/>
      <c r="G1609" s="59"/>
    </row>
    <row r="1610" spans="1:7">
      <c r="A1610" s="59"/>
      <c r="B1610" s="59"/>
      <c r="C1610" s="59"/>
      <c r="E1610" s="59"/>
      <c r="F1610" s="59"/>
      <c r="G1610" s="59"/>
    </row>
    <row r="1611" spans="1:7">
      <c r="A1611" s="59"/>
      <c r="B1611" s="59"/>
      <c r="C1611" s="59"/>
      <c r="E1611" s="59"/>
      <c r="F1611" s="59"/>
      <c r="G1611" s="59"/>
    </row>
    <row r="1612" spans="1:7">
      <c r="A1612" s="59"/>
      <c r="B1612" s="59"/>
      <c r="C1612" s="59"/>
      <c r="E1612" s="59"/>
      <c r="F1612" s="59"/>
      <c r="G1612" s="59"/>
    </row>
    <row r="1613" spans="1:7">
      <c r="A1613" s="59"/>
      <c r="B1613" s="59"/>
      <c r="C1613" s="59"/>
      <c r="E1613" s="59"/>
      <c r="F1613" s="59"/>
      <c r="G1613" s="59"/>
    </row>
    <row r="1614" spans="1:7">
      <c r="A1614" s="59"/>
      <c r="B1614" s="59"/>
      <c r="C1614" s="59"/>
      <c r="E1614" s="59"/>
      <c r="F1614" s="59"/>
      <c r="G1614" s="59"/>
    </row>
    <row r="1615" spans="1:7">
      <c r="A1615" s="59"/>
      <c r="B1615" s="59"/>
      <c r="C1615" s="59"/>
      <c r="E1615" s="59"/>
      <c r="F1615" s="59"/>
      <c r="G1615" s="59"/>
    </row>
    <row r="1616" spans="1:7">
      <c r="A1616" s="59"/>
      <c r="B1616" s="59"/>
      <c r="C1616" s="59"/>
      <c r="E1616" s="59"/>
      <c r="F1616" s="59"/>
      <c r="G1616" s="59"/>
    </row>
    <row r="1617" spans="1:7">
      <c r="A1617" s="59"/>
      <c r="B1617" s="59"/>
      <c r="C1617" s="59"/>
      <c r="E1617" s="59"/>
      <c r="F1617" s="59"/>
      <c r="G1617" s="59"/>
    </row>
    <row r="1618" spans="1:7">
      <c r="A1618" s="59"/>
      <c r="B1618" s="59"/>
      <c r="C1618" s="59"/>
      <c r="E1618" s="59"/>
      <c r="F1618" s="59"/>
      <c r="G1618" s="59"/>
    </row>
    <row r="1619" spans="1:7">
      <c r="A1619" s="59"/>
      <c r="B1619" s="59"/>
      <c r="C1619" s="59"/>
      <c r="E1619" s="59"/>
      <c r="F1619" s="59"/>
      <c r="G1619" s="59"/>
    </row>
    <row r="1620" spans="1:7">
      <c r="A1620" s="59"/>
      <c r="B1620" s="59"/>
      <c r="C1620" s="59"/>
      <c r="E1620" s="59"/>
      <c r="F1620" s="59"/>
      <c r="G1620" s="59"/>
    </row>
    <row r="1621" spans="1:7">
      <c r="A1621" s="59"/>
      <c r="B1621" s="59"/>
      <c r="C1621" s="59"/>
      <c r="E1621" s="59"/>
      <c r="F1621" s="59"/>
      <c r="G1621" s="59"/>
    </row>
    <row r="1622" spans="1:7">
      <c r="A1622" s="59"/>
      <c r="B1622" s="59"/>
      <c r="C1622" s="59"/>
      <c r="E1622" s="59"/>
      <c r="F1622" s="59"/>
      <c r="G1622" s="59"/>
    </row>
    <row r="1623" spans="1:7">
      <c r="A1623" s="59"/>
      <c r="B1623" s="59"/>
      <c r="C1623" s="59"/>
      <c r="E1623" s="59"/>
      <c r="F1623" s="59"/>
      <c r="G1623" s="59"/>
    </row>
    <row r="1624" spans="1:7">
      <c r="A1624" s="59"/>
      <c r="B1624" s="59"/>
      <c r="C1624" s="59"/>
      <c r="E1624" s="59"/>
      <c r="F1624" s="59"/>
      <c r="G1624" s="59"/>
    </row>
    <row r="1625" spans="1:7">
      <c r="A1625" s="59"/>
      <c r="B1625" s="59"/>
      <c r="C1625" s="59"/>
      <c r="E1625" s="59"/>
      <c r="F1625" s="59"/>
      <c r="G1625" s="59"/>
    </row>
    <row r="1626" spans="1:7">
      <c r="A1626" s="59"/>
      <c r="B1626" s="59"/>
      <c r="C1626" s="59"/>
      <c r="E1626" s="59"/>
      <c r="F1626" s="59"/>
      <c r="G1626" s="59"/>
    </row>
    <row r="1627" spans="1:7">
      <c r="A1627" s="59"/>
      <c r="B1627" s="59"/>
      <c r="C1627" s="59"/>
      <c r="E1627" s="59"/>
      <c r="F1627" s="59"/>
      <c r="G1627" s="59"/>
    </row>
    <row r="1628" spans="1:7">
      <c r="A1628" s="59"/>
      <c r="B1628" s="59"/>
      <c r="C1628" s="59"/>
      <c r="E1628" s="59"/>
      <c r="F1628" s="59"/>
      <c r="G1628" s="59"/>
    </row>
    <row r="1629" spans="1:7">
      <c r="A1629" s="59"/>
      <c r="B1629" s="59"/>
      <c r="C1629" s="59"/>
      <c r="E1629" s="59"/>
      <c r="F1629" s="59"/>
      <c r="G1629" s="59"/>
    </row>
    <row r="1630" spans="1:7">
      <c r="A1630" s="59"/>
      <c r="B1630" s="59"/>
      <c r="C1630" s="59"/>
      <c r="E1630" s="59"/>
      <c r="F1630" s="59"/>
      <c r="G1630" s="59"/>
    </row>
    <row r="1631" spans="1:7">
      <c r="A1631" s="59"/>
      <c r="B1631" s="59"/>
      <c r="C1631" s="59"/>
      <c r="E1631" s="59"/>
      <c r="F1631" s="59"/>
      <c r="G1631" s="59"/>
    </row>
    <row r="1632" spans="1:7">
      <c r="A1632" s="59"/>
      <c r="B1632" s="59"/>
      <c r="C1632" s="59"/>
      <c r="E1632" s="59"/>
      <c r="F1632" s="59"/>
      <c r="G1632" s="59"/>
    </row>
    <row r="1633" spans="1:7">
      <c r="A1633" s="59"/>
      <c r="B1633" s="59"/>
      <c r="C1633" s="59"/>
      <c r="E1633" s="59"/>
      <c r="F1633" s="59"/>
      <c r="G1633" s="59"/>
    </row>
    <row r="1634" spans="1:7">
      <c r="A1634" s="59"/>
      <c r="B1634" s="59"/>
      <c r="C1634" s="59"/>
      <c r="E1634" s="59"/>
      <c r="F1634" s="59"/>
      <c r="G1634" s="59"/>
    </row>
    <row r="1635" spans="1:7">
      <c r="A1635" s="59"/>
      <c r="B1635" s="59"/>
      <c r="C1635" s="59"/>
      <c r="E1635" s="59"/>
      <c r="F1635" s="59"/>
      <c r="G1635" s="59"/>
    </row>
    <row r="1636" spans="1:7">
      <c r="A1636" s="59"/>
      <c r="B1636" s="59"/>
      <c r="C1636" s="59"/>
      <c r="E1636" s="59"/>
      <c r="F1636" s="59"/>
      <c r="G1636" s="59"/>
    </row>
    <row r="1637" spans="1:7">
      <c r="A1637" s="59"/>
      <c r="B1637" s="59"/>
      <c r="C1637" s="59"/>
      <c r="E1637" s="59"/>
      <c r="F1637" s="59"/>
      <c r="G1637" s="59"/>
    </row>
    <row r="1638" spans="1:7">
      <c r="A1638" s="59"/>
      <c r="B1638" s="59"/>
      <c r="C1638" s="59"/>
      <c r="E1638" s="59"/>
      <c r="F1638" s="59"/>
      <c r="G1638" s="59"/>
    </row>
    <row r="1639" spans="1:7">
      <c r="A1639" s="59"/>
      <c r="B1639" s="59"/>
      <c r="C1639" s="59"/>
      <c r="E1639" s="59"/>
      <c r="F1639" s="59"/>
      <c r="G1639" s="59"/>
    </row>
    <row r="1640" spans="1:7">
      <c r="A1640" s="59"/>
      <c r="B1640" s="59"/>
      <c r="C1640" s="59"/>
      <c r="E1640" s="59"/>
      <c r="F1640" s="59"/>
      <c r="G1640" s="59"/>
    </row>
    <row r="1641" spans="1:7">
      <c r="A1641" s="59"/>
      <c r="B1641" s="59"/>
      <c r="C1641" s="59"/>
      <c r="E1641" s="59"/>
      <c r="F1641" s="59"/>
      <c r="G1641" s="59"/>
    </row>
    <row r="1642" spans="1:7">
      <c r="A1642" s="59"/>
      <c r="B1642" s="59"/>
      <c r="C1642" s="59"/>
      <c r="E1642" s="59"/>
      <c r="F1642" s="59"/>
      <c r="G1642" s="59"/>
    </row>
    <row r="1643" spans="1:7">
      <c r="A1643" s="59"/>
      <c r="B1643" s="59"/>
      <c r="C1643" s="59"/>
      <c r="E1643" s="59"/>
      <c r="F1643" s="59"/>
      <c r="G1643" s="59"/>
    </row>
    <row r="1644" spans="1:7">
      <c r="A1644" s="59"/>
      <c r="B1644" s="59"/>
      <c r="C1644" s="59"/>
      <c r="E1644" s="59"/>
      <c r="F1644" s="59"/>
      <c r="G1644" s="59"/>
    </row>
    <row r="1645" spans="1:7">
      <c r="A1645" s="59"/>
      <c r="B1645" s="59"/>
      <c r="C1645" s="59"/>
      <c r="E1645" s="59"/>
      <c r="F1645" s="59"/>
      <c r="G1645" s="59"/>
    </row>
    <row r="1646" spans="1:7">
      <c r="A1646" s="59"/>
      <c r="B1646" s="59"/>
      <c r="C1646" s="59"/>
      <c r="E1646" s="59"/>
      <c r="F1646" s="59"/>
      <c r="G1646" s="59"/>
    </row>
    <row r="1647" spans="1:7">
      <c r="A1647" s="59"/>
      <c r="B1647" s="59"/>
      <c r="C1647" s="59"/>
      <c r="E1647" s="59"/>
      <c r="F1647" s="59"/>
      <c r="G1647" s="59"/>
    </row>
    <row r="1648" spans="1:7">
      <c r="A1648" s="59"/>
      <c r="B1648" s="59"/>
      <c r="C1648" s="59"/>
      <c r="E1648" s="59"/>
      <c r="F1648" s="59"/>
      <c r="G1648" s="59"/>
    </row>
    <row r="1649" spans="1:7">
      <c r="A1649" s="59"/>
      <c r="B1649" s="59"/>
      <c r="C1649" s="59"/>
      <c r="E1649" s="59"/>
      <c r="F1649" s="59"/>
      <c r="G1649" s="59"/>
    </row>
    <row r="1650" spans="1:7">
      <c r="A1650" s="59"/>
      <c r="B1650" s="59"/>
      <c r="C1650" s="59"/>
      <c r="E1650" s="59"/>
      <c r="F1650" s="59"/>
      <c r="G1650" s="59"/>
    </row>
    <row r="1651" spans="1:7">
      <c r="A1651" s="59"/>
      <c r="B1651" s="59"/>
      <c r="C1651" s="59"/>
      <c r="E1651" s="59"/>
      <c r="F1651" s="59"/>
      <c r="G1651" s="59"/>
    </row>
    <row r="1652" spans="1:7">
      <c r="A1652" s="59"/>
      <c r="B1652" s="59"/>
      <c r="C1652" s="59"/>
      <c r="E1652" s="59"/>
      <c r="F1652" s="59"/>
      <c r="G1652" s="59"/>
    </row>
    <row r="1653" spans="1:7">
      <c r="A1653" s="59"/>
      <c r="B1653" s="59"/>
      <c r="C1653" s="59"/>
      <c r="E1653" s="59"/>
      <c r="F1653" s="59"/>
      <c r="G1653" s="59"/>
    </row>
    <row r="1654" spans="1:7">
      <c r="A1654" s="59"/>
      <c r="B1654" s="59"/>
      <c r="C1654" s="59"/>
      <c r="E1654" s="59"/>
      <c r="F1654" s="59"/>
      <c r="G1654" s="59"/>
    </row>
    <row r="1655" spans="1:7">
      <c r="A1655" s="59"/>
      <c r="B1655" s="59"/>
      <c r="C1655" s="59"/>
      <c r="E1655" s="59"/>
      <c r="F1655" s="59"/>
      <c r="G1655" s="59"/>
    </row>
    <row r="1656" spans="1:7">
      <c r="A1656" s="59"/>
      <c r="B1656" s="59"/>
      <c r="C1656" s="59"/>
      <c r="E1656" s="59"/>
      <c r="F1656" s="59"/>
      <c r="G1656" s="59"/>
    </row>
    <row r="1657" spans="1:7">
      <c r="A1657" s="59"/>
      <c r="B1657" s="59"/>
      <c r="C1657" s="59"/>
      <c r="E1657" s="59"/>
      <c r="F1657" s="59"/>
      <c r="G1657" s="59"/>
    </row>
    <row r="1658" spans="1:7">
      <c r="A1658" s="59"/>
      <c r="B1658" s="59"/>
      <c r="C1658" s="59"/>
      <c r="E1658" s="59"/>
      <c r="F1658" s="59"/>
      <c r="G1658" s="59"/>
    </row>
    <row r="1659" spans="1:7">
      <c r="A1659" s="59"/>
      <c r="B1659" s="59"/>
      <c r="C1659" s="59"/>
      <c r="E1659" s="59"/>
      <c r="F1659" s="59"/>
      <c r="G1659" s="59"/>
    </row>
    <row r="1660" spans="1:7">
      <c r="A1660" s="59"/>
      <c r="B1660" s="59"/>
      <c r="C1660" s="59"/>
      <c r="E1660" s="59"/>
      <c r="F1660" s="59"/>
      <c r="G1660" s="59"/>
    </row>
    <row r="1661" spans="1:7">
      <c r="A1661" s="59"/>
      <c r="B1661" s="59"/>
      <c r="C1661" s="59"/>
      <c r="E1661" s="59"/>
      <c r="F1661" s="59"/>
      <c r="G1661" s="59"/>
    </row>
    <row r="1662" spans="1:7">
      <c r="A1662" s="59"/>
      <c r="B1662" s="59"/>
      <c r="C1662" s="59"/>
      <c r="E1662" s="59"/>
      <c r="F1662" s="59"/>
      <c r="G1662" s="59"/>
    </row>
    <row r="1663" spans="1:7">
      <c r="A1663" s="59"/>
      <c r="B1663" s="59"/>
      <c r="C1663" s="59"/>
      <c r="E1663" s="59"/>
      <c r="F1663" s="59"/>
      <c r="G1663" s="59"/>
    </row>
    <row r="1664" spans="1:7">
      <c r="A1664" s="59"/>
      <c r="B1664" s="59"/>
      <c r="C1664" s="59"/>
      <c r="E1664" s="59"/>
      <c r="F1664" s="59"/>
      <c r="G1664" s="59"/>
    </row>
    <row r="1665" spans="1:7">
      <c r="A1665" s="59"/>
      <c r="B1665" s="59"/>
      <c r="C1665" s="59"/>
      <c r="E1665" s="59"/>
      <c r="F1665" s="59"/>
      <c r="G1665" s="59"/>
    </row>
    <row r="1666" spans="1:7">
      <c r="A1666" s="59"/>
      <c r="B1666" s="59"/>
      <c r="C1666" s="59"/>
      <c r="E1666" s="59"/>
      <c r="F1666" s="59"/>
      <c r="G1666" s="59"/>
    </row>
    <row r="1667" spans="1:7">
      <c r="A1667" s="59"/>
      <c r="B1667" s="59"/>
      <c r="C1667" s="59"/>
      <c r="E1667" s="59"/>
      <c r="F1667" s="59"/>
      <c r="G1667" s="59"/>
    </row>
    <row r="1668" spans="1:7">
      <c r="A1668" s="59"/>
      <c r="B1668" s="59"/>
      <c r="C1668" s="59"/>
      <c r="E1668" s="59"/>
      <c r="F1668" s="59"/>
      <c r="G1668" s="59"/>
    </row>
    <row r="1669" spans="1:7">
      <c r="A1669" s="59"/>
      <c r="B1669" s="59"/>
      <c r="C1669" s="59"/>
      <c r="E1669" s="59"/>
      <c r="F1669" s="59"/>
      <c r="G1669" s="59"/>
    </row>
    <row r="1670" spans="1:7">
      <c r="A1670" s="59"/>
      <c r="B1670" s="59"/>
      <c r="C1670" s="59"/>
      <c r="E1670" s="59"/>
      <c r="F1670" s="59"/>
      <c r="G1670" s="59"/>
    </row>
    <row r="1671" spans="1:7">
      <c r="A1671" s="59"/>
      <c r="B1671" s="59"/>
      <c r="C1671" s="59"/>
      <c r="E1671" s="59"/>
      <c r="F1671" s="59"/>
      <c r="G1671" s="59"/>
    </row>
    <row r="1672" spans="1:7">
      <c r="A1672" s="59"/>
      <c r="B1672" s="59"/>
      <c r="C1672" s="59"/>
      <c r="E1672" s="59"/>
      <c r="F1672" s="59"/>
      <c r="G1672" s="59"/>
    </row>
    <row r="1673" spans="1:7">
      <c r="A1673" s="59"/>
      <c r="B1673" s="59"/>
      <c r="C1673" s="59"/>
      <c r="E1673" s="59"/>
      <c r="F1673" s="59"/>
      <c r="G1673" s="59"/>
    </row>
    <row r="1674" spans="1:7">
      <c r="A1674" s="59"/>
      <c r="B1674" s="59"/>
      <c r="C1674" s="59"/>
      <c r="E1674" s="59"/>
      <c r="F1674" s="59"/>
      <c r="G1674" s="59"/>
    </row>
    <row r="1675" spans="1:7">
      <c r="A1675" s="59"/>
      <c r="B1675" s="59"/>
      <c r="C1675" s="59"/>
      <c r="E1675" s="59"/>
      <c r="F1675" s="59"/>
      <c r="G1675" s="59"/>
    </row>
    <row r="1676" spans="1:7">
      <c r="A1676" s="59"/>
      <c r="B1676" s="59"/>
      <c r="C1676" s="59"/>
      <c r="E1676" s="59"/>
      <c r="F1676" s="59"/>
      <c r="G1676" s="59"/>
    </row>
    <row r="1677" spans="1:7">
      <c r="A1677" s="59"/>
      <c r="B1677" s="59"/>
      <c r="C1677" s="59"/>
      <c r="E1677" s="59"/>
      <c r="F1677" s="59"/>
      <c r="G1677" s="59"/>
    </row>
    <row r="1678" spans="1:7">
      <c r="A1678" s="59"/>
      <c r="B1678" s="59"/>
      <c r="C1678" s="59"/>
      <c r="E1678" s="59"/>
      <c r="F1678" s="59"/>
      <c r="G1678" s="59"/>
    </row>
    <row r="1679" spans="1:7">
      <c r="A1679" s="59"/>
      <c r="B1679" s="59"/>
      <c r="C1679" s="59"/>
      <c r="E1679" s="59"/>
      <c r="F1679" s="59"/>
      <c r="G1679" s="59"/>
    </row>
    <row r="1680" spans="1:7">
      <c r="A1680" s="59"/>
      <c r="B1680" s="59"/>
      <c r="C1680" s="59"/>
      <c r="E1680" s="59"/>
      <c r="F1680" s="59"/>
      <c r="G1680" s="59"/>
    </row>
    <row r="1681" spans="1:7">
      <c r="A1681" s="59"/>
      <c r="B1681" s="59"/>
      <c r="C1681" s="59"/>
      <c r="E1681" s="59"/>
      <c r="F1681" s="59"/>
      <c r="G1681" s="59"/>
    </row>
    <row r="1682" spans="1:7">
      <c r="A1682" s="59"/>
      <c r="B1682" s="59"/>
      <c r="C1682" s="59"/>
      <c r="E1682" s="59"/>
      <c r="F1682" s="59"/>
      <c r="G1682" s="59"/>
    </row>
    <row r="1683" spans="1:7">
      <c r="A1683" s="59"/>
      <c r="B1683" s="59"/>
      <c r="C1683" s="59"/>
      <c r="E1683" s="59"/>
      <c r="F1683" s="59"/>
      <c r="G1683" s="59"/>
    </row>
    <row r="1684" spans="1:7">
      <c r="A1684" s="59"/>
      <c r="B1684" s="59"/>
      <c r="C1684" s="59"/>
      <c r="E1684" s="59"/>
      <c r="F1684" s="59"/>
      <c r="G1684" s="59"/>
    </row>
    <row r="1685" spans="1:7">
      <c r="A1685" s="59"/>
      <c r="B1685" s="59"/>
      <c r="C1685" s="59"/>
      <c r="E1685" s="59"/>
      <c r="F1685" s="59"/>
      <c r="G1685" s="59"/>
    </row>
    <row r="1686" spans="1:7">
      <c r="A1686" s="59"/>
      <c r="B1686" s="59"/>
      <c r="C1686" s="59"/>
      <c r="E1686" s="59"/>
      <c r="F1686" s="59"/>
      <c r="G1686" s="59"/>
    </row>
    <row r="1687" spans="1:7">
      <c r="A1687" s="59"/>
      <c r="B1687" s="59"/>
      <c r="C1687" s="59"/>
      <c r="E1687" s="59"/>
      <c r="F1687" s="59"/>
      <c r="G1687" s="59"/>
    </row>
    <row r="1688" spans="1:7">
      <c r="A1688" s="59"/>
      <c r="B1688" s="59"/>
      <c r="C1688" s="59"/>
      <c r="E1688" s="59"/>
      <c r="F1688" s="59"/>
      <c r="G1688" s="59"/>
    </row>
    <row r="1689" spans="1:7">
      <c r="A1689" s="59"/>
      <c r="B1689" s="59"/>
      <c r="C1689" s="59"/>
      <c r="E1689" s="59"/>
      <c r="F1689" s="59"/>
      <c r="G1689" s="59"/>
    </row>
    <row r="1690" spans="1:7">
      <c r="A1690" s="59"/>
      <c r="B1690" s="59"/>
      <c r="C1690" s="59"/>
      <c r="E1690" s="59"/>
      <c r="F1690" s="59"/>
      <c r="G1690" s="59"/>
    </row>
    <row r="1691" spans="1:7">
      <c r="A1691" s="59"/>
      <c r="B1691" s="59"/>
      <c r="C1691" s="59"/>
      <c r="E1691" s="59"/>
      <c r="F1691" s="59"/>
      <c r="G1691" s="59"/>
    </row>
    <row r="1692" spans="1:7">
      <c r="A1692" s="59"/>
      <c r="B1692" s="59"/>
      <c r="C1692" s="59"/>
      <c r="E1692" s="59"/>
      <c r="F1692" s="59"/>
      <c r="G1692" s="59"/>
    </row>
    <row r="1693" spans="1:7">
      <c r="A1693" s="59"/>
      <c r="B1693" s="59"/>
      <c r="C1693" s="59"/>
      <c r="E1693" s="59"/>
      <c r="F1693" s="59"/>
      <c r="G1693" s="59"/>
    </row>
    <row r="1694" spans="1:7">
      <c r="A1694" s="59"/>
      <c r="B1694" s="59"/>
      <c r="C1694" s="59"/>
      <c r="E1694" s="59"/>
      <c r="F1694" s="59"/>
      <c r="G1694" s="59"/>
    </row>
    <row r="1695" spans="1:7">
      <c r="A1695" s="59"/>
      <c r="B1695" s="59"/>
      <c r="C1695" s="59"/>
      <c r="E1695" s="59"/>
      <c r="F1695" s="59"/>
      <c r="G1695" s="59"/>
    </row>
    <row r="1696" spans="1:7">
      <c r="A1696" s="59"/>
      <c r="B1696" s="59"/>
      <c r="C1696" s="59"/>
      <c r="E1696" s="59"/>
      <c r="F1696" s="59"/>
      <c r="G1696" s="59"/>
    </row>
    <row r="1697" spans="1:7">
      <c r="A1697" s="59"/>
      <c r="B1697" s="59"/>
      <c r="C1697" s="59"/>
      <c r="E1697" s="59"/>
      <c r="F1697" s="59"/>
      <c r="G1697" s="59"/>
    </row>
    <row r="1698" spans="1:7">
      <c r="A1698" s="59"/>
      <c r="B1698" s="59"/>
      <c r="C1698" s="59"/>
      <c r="E1698" s="59"/>
      <c r="F1698" s="59"/>
      <c r="G1698" s="59"/>
    </row>
    <row r="1699" spans="1:7">
      <c r="A1699" s="59"/>
      <c r="B1699" s="59"/>
      <c r="C1699" s="59"/>
      <c r="E1699" s="59"/>
      <c r="F1699" s="59"/>
      <c r="G1699" s="59"/>
    </row>
    <row r="1700" spans="1:7">
      <c r="A1700" s="59"/>
      <c r="B1700" s="59"/>
      <c r="C1700" s="59"/>
      <c r="E1700" s="59"/>
      <c r="F1700" s="59"/>
      <c r="G1700" s="59"/>
    </row>
    <row r="1701" spans="1:7">
      <c r="A1701" s="59"/>
      <c r="B1701" s="59"/>
      <c r="C1701" s="59"/>
      <c r="E1701" s="59"/>
      <c r="F1701" s="59"/>
      <c r="G1701" s="59"/>
    </row>
    <row r="1702" spans="1:7">
      <c r="A1702" s="59"/>
      <c r="B1702" s="59"/>
      <c r="C1702" s="59"/>
      <c r="E1702" s="59"/>
      <c r="F1702" s="59"/>
      <c r="G1702" s="59"/>
    </row>
    <row r="1703" spans="1:7">
      <c r="A1703" s="59"/>
      <c r="B1703" s="59"/>
      <c r="C1703" s="59"/>
      <c r="E1703" s="59"/>
      <c r="F1703" s="59"/>
      <c r="G1703" s="59"/>
    </row>
    <row r="1704" spans="1:7">
      <c r="A1704" s="59"/>
      <c r="B1704" s="59"/>
      <c r="C1704" s="59"/>
      <c r="E1704" s="59"/>
      <c r="F1704" s="59"/>
      <c r="G1704" s="59"/>
    </row>
    <row r="1705" spans="1:7">
      <c r="A1705" s="59"/>
      <c r="B1705" s="59"/>
      <c r="C1705" s="59"/>
      <c r="E1705" s="59"/>
      <c r="F1705" s="59"/>
      <c r="G1705" s="59"/>
    </row>
    <row r="1706" spans="1:7">
      <c r="A1706" s="59"/>
      <c r="B1706" s="59"/>
      <c r="C1706" s="59"/>
      <c r="E1706" s="59"/>
      <c r="F1706" s="59"/>
      <c r="G1706" s="59"/>
    </row>
    <row r="1707" spans="1:7">
      <c r="A1707" s="59"/>
      <c r="B1707" s="59"/>
      <c r="C1707" s="59"/>
      <c r="E1707" s="59"/>
      <c r="F1707" s="59"/>
      <c r="G1707" s="59"/>
    </row>
    <row r="1708" spans="1:7">
      <c r="A1708" s="59"/>
      <c r="B1708" s="59"/>
      <c r="C1708" s="59"/>
      <c r="E1708" s="59"/>
      <c r="F1708" s="59"/>
      <c r="G1708" s="59"/>
    </row>
    <row r="1709" spans="1:7">
      <c r="A1709" s="59"/>
      <c r="B1709" s="59"/>
      <c r="C1709" s="59"/>
      <c r="E1709" s="59"/>
      <c r="F1709" s="59"/>
      <c r="G1709" s="59"/>
    </row>
    <row r="1710" spans="1:7">
      <c r="A1710" s="59"/>
      <c r="B1710" s="59"/>
      <c r="C1710" s="59"/>
      <c r="E1710" s="59"/>
      <c r="F1710" s="59"/>
      <c r="G1710" s="59"/>
    </row>
    <row r="1711" spans="1:7">
      <c r="A1711" s="59"/>
      <c r="B1711" s="59"/>
      <c r="C1711" s="59"/>
      <c r="E1711" s="59"/>
      <c r="F1711" s="59"/>
      <c r="G1711" s="59"/>
    </row>
    <row r="1712" spans="1:7">
      <c r="A1712" s="59"/>
      <c r="B1712" s="59"/>
      <c r="C1712" s="59"/>
      <c r="E1712" s="59"/>
      <c r="F1712" s="59"/>
      <c r="G1712" s="59"/>
    </row>
    <row r="1713" spans="1:7">
      <c r="A1713" s="59"/>
      <c r="B1713" s="59"/>
      <c r="C1713" s="59"/>
      <c r="E1713" s="59"/>
      <c r="F1713" s="59"/>
      <c r="G1713" s="59"/>
    </row>
    <row r="1714" spans="1:7">
      <c r="A1714" s="59"/>
      <c r="B1714" s="59"/>
      <c r="C1714" s="59"/>
      <c r="E1714" s="59"/>
      <c r="F1714" s="59"/>
      <c r="G1714" s="59"/>
    </row>
    <row r="1715" spans="1:7">
      <c r="A1715" s="59"/>
      <c r="B1715" s="59"/>
      <c r="C1715" s="59"/>
      <c r="E1715" s="59"/>
      <c r="F1715" s="59"/>
      <c r="G1715" s="59"/>
    </row>
    <row r="1716" spans="1:7">
      <c r="A1716" s="59"/>
      <c r="B1716" s="59"/>
      <c r="C1716" s="59"/>
      <c r="E1716" s="59"/>
      <c r="F1716" s="59"/>
      <c r="G1716" s="59"/>
    </row>
    <row r="1717" spans="1:7">
      <c r="A1717" s="59"/>
      <c r="B1717" s="59"/>
      <c r="C1717" s="59"/>
      <c r="E1717" s="59"/>
      <c r="F1717" s="59"/>
      <c r="G1717" s="59"/>
    </row>
    <row r="1718" spans="1:7">
      <c r="A1718" s="59"/>
      <c r="B1718" s="59"/>
      <c r="C1718" s="59"/>
      <c r="E1718" s="59"/>
      <c r="F1718" s="59"/>
      <c r="G1718" s="59"/>
    </row>
    <row r="1719" spans="1:7">
      <c r="A1719" s="59"/>
      <c r="B1719" s="59"/>
      <c r="C1719" s="59"/>
      <c r="E1719" s="59"/>
      <c r="F1719" s="59"/>
      <c r="G1719" s="59"/>
    </row>
    <row r="1720" spans="1:7">
      <c r="A1720" s="59"/>
      <c r="B1720" s="59"/>
      <c r="C1720" s="59"/>
      <c r="E1720" s="59"/>
      <c r="F1720" s="59"/>
      <c r="G1720" s="59"/>
    </row>
    <row r="1721" spans="1:7">
      <c r="A1721" s="59"/>
      <c r="B1721" s="59"/>
      <c r="C1721" s="59"/>
      <c r="E1721" s="59"/>
      <c r="F1721" s="59"/>
      <c r="G1721" s="59"/>
    </row>
    <row r="1722" spans="1:7">
      <c r="A1722" s="59"/>
      <c r="B1722" s="59"/>
      <c r="C1722" s="59"/>
      <c r="E1722" s="59"/>
      <c r="F1722" s="59"/>
      <c r="G1722" s="59"/>
    </row>
    <row r="1723" spans="1:7">
      <c r="A1723" s="59"/>
      <c r="B1723" s="59"/>
      <c r="C1723" s="59"/>
      <c r="E1723" s="59"/>
      <c r="F1723" s="59"/>
      <c r="G1723" s="59"/>
    </row>
    <row r="1724" spans="1:7">
      <c r="A1724" s="59"/>
      <c r="B1724" s="59"/>
      <c r="C1724" s="59"/>
      <c r="E1724" s="59"/>
      <c r="F1724" s="59"/>
      <c r="G1724" s="59"/>
    </row>
    <row r="1725" spans="1:7">
      <c r="A1725" s="59"/>
      <c r="B1725" s="59"/>
      <c r="C1725" s="59"/>
      <c r="E1725" s="59"/>
      <c r="F1725" s="59"/>
      <c r="G1725" s="59"/>
    </row>
    <row r="1726" spans="1:7">
      <c r="A1726" s="59"/>
      <c r="B1726" s="59"/>
      <c r="C1726" s="59"/>
      <c r="E1726" s="59"/>
      <c r="F1726" s="59"/>
      <c r="G1726" s="59"/>
    </row>
    <row r="1727" spans="1:7">
      <c r="A1727" s="59"/>
      <c r="B1727" s="59"/>
      <c r="C1727" s="59"/>
      <c r="E1727" s="59"/>
      <c r="F1727" s="59"/>
      <c r="G1727" s="59"/>
    </row>
    <row r="1728" spans="1:7">
      <c r="A1728" s="59"/>
      <c r="B1728" s="59"/>
      <c r="C1728" s="59"/>
      <c r="E1728" s="59"/>
      <c r="F1728" s="59"/>
      <c r="G1728" s="59"/>
    </row>
    <row r="1729" spans="1:7">
      <c r="A1729" s="59"/>
      <c r="B1729" s="59"/>
      <c r="C1729" s="59"/>
      <c r="E1729" s="59"/>
      <c r="F1729" s="59"/>
      <c r="G1729" s="59"/>
    </row>
    <row r="1730" spans="1:7">
      <c r="A1730" s="59"/>
      <c r="B1730" s="59"/>
      <c r="C1730" s="59"/>
      <c r="E1730" s="59"/>
      <c r="F1730" s="59"/>
      <c r="G1730" s="59"/>
    </row>
    <row r="1731" spans="1:7">
      <c r="A1731" s="59"/>
      <c r="B1731" s="59"/>
      <c r="C1731" s="59"/>
      <c r="E1731" s="59"/>
      <c r="F1731" s="59"/>
      <c r="G1731" s="59"/>
    </row>
    <row r="1732" spans="1:7">
      <c r="A1732" s="59"/>
      <c r="B1732" s="59"/>
      <c r="C1732" s="59"/>
      <c r="E1732" s="59"/>
      <c r="F1732" s="59"/>
      <c r="G1732" s="59"/>
    </row>
    <row r="1733" spans="1:7">
      <c r="A1733" s="59"/>
      <c r="B1733" s="59"/>
      <c r="C1733" s="59"/>
      <c r="E1733" s="59"/>
      <c r="F1733" s="59"/>
      <c r="G1733" s="59"/>
    </row>
    <row r="1734" spans="1:7">
      <c r="A1734" s="59"/>
      <c r="B1734" s="59"/>
      <c r="C1734" s="59"/>
      <c r="E1734" s="59"/>
      <c r="F1734" s="59"/>
      <c r="G1734" s="59"/>
    </row>
    <row r="1735" spans="1:7">
      <c r="A1735" s="59"/>
      <c r="B1735" s="59"/>
      <c r="C1735" s="59"/>
      <c r="E1735" s="59"/>
      <c r="F1735" s="59"/>
      <c r="G1735" s="59"/>
    </row>
    <row r="1736" spans="1:7">
      <c r="A1736" s="59"/>
      <c r="B1736" s="59"/>
      <c r="C1736" s="59"/>
      <c r="E1736" s="59"/>
      <c r="F1736" s="59"/>
      <c r="G1736" s="59"/>
    </row>
    <row r="1737" spans="1:7">
      <c r="A1737" s="59"/>
      <c r="B1737" s="59"/>
      <c r="C1737" s="59"/>
      <c r="E1737" s="59"/>
      <c r="F1737" s="59"/>
      <c r="G1737" s="59"/>
    </row>
    <row r="1738" spans="1:7">
      <c r="A1738" s="59"/>
      <c r="B1738" s="59"/>
      <c r="C1738" s="59"/>
      <c r="E1738" s="59"/>
      <c r="F1738" s="59"/>
      <c r="G1738" s="59"/>
    </row>
    <row r="1739" spans="1:7">
      <c r="A1739" s="59"/>
      <c r="B1739" s="59"/>
      <c r="C1739" s="59"/>
      <c r="E1739" s="59"/>
      <c r="F1739" s="59"/>
      <c r="G1739" s="59"/>
    </row>
    <row r="1740" spans="1:7">
      <c r="A1740" s="59"/>
      <c r="B1740" s="59"/>
      <c r="C1740" s="59"/>
      <c r="E1740" s="59"/>
      <c r="F1740" s="59"/>
      <c r="G1740" s="59"/>
    </row>
    <row r="1741" spans="1:7">
      <c r="A1741" s="59"/>
      <c r="B1741" s="59"/>
      <c r="C1741" s="59"/>
      <c r="E1741" s="59"/>
      <c r="F1741" s="59"/>
      <c r="G1741" s="59"/>
    </row>
    <row r="1742" spans="1:7">
      <c r="A1742" s="59"/>
      <c r="B1742" s="59"/>
      <c r="C1742" s="59"/>
      <c r="E1742" s="59"/>
      <c r="F1742" s="59"/>
      <c r="G1742" s="59"/>
    </row>
    <row r="1743" spans="1:7">
      <c r="A1743" s="59"/>
      <c r="B1743" s="59"/>
      <c r="C1743" s="59"/>
      <c r="E1743" s="59"/>
      <c r="F1743" s="59"/>
      <c r="G1743" s="59"/>
    </row>
    <row r="1744" spans="1:7">
      <c r="A1744" s="59"/>
      <c r="B1744" s="59"/>
      <c r="C1744" s="59"/>
      <c r="E1744" s="59"/>
      <c r="F1744" s="59"/>
      <c r="G1744" s="59"/>
    </row>
    <row r="1745" spans="1:7">
      <c r="A1745" s="59"/>
      <c r="B1745" s="59"/>
      <c r="C1745" s="59"/>
      <c r="E1745" s="59"/>
      <c r="F1745" s="59"/>
      <c r="G1745" s="59"/>
    </row>
    <row r="1746" spans="1:7">
      <c r="A1746" s="59"/>
      <c r="B1746" s="59"/>
      <c r="C1746" s="59"/>
      <c r="E1746" s="59"/>
      <c r="F1746" s="59"/>
      <c r="G1746" s="59"/>
    </row>
    <row r="1747" spans="1:7">
      <c r="A1747" s="59"/>
      <c r="B1747" s="59"/>
      <c r="C1747" s="59"/>
      <c r="E1747" s="59"/>
      <c r="F1747" s="59"/>
      <c r="G1747" s="59"/>
    </row>
    <row r="1748" spans="1:7">
      <c r="A1748" s="59"/>
      <c r="B1748" s="59"/>
      <c r="C1748" s="59"/>
      <c r="E1748" s="59"/>
      <c r="F1748" s="59"/>
      <c r="G1748" s="59"/>
    </row>
    <row r="1749" spans="1:7">
      <c r="A1749" s="59"/>
      <c r="B1749" s="59"/>
      <c r="C1749" s="59"/>
      <c r="E1749" s="59"/>
      <c r="F1749" s="59"/>
      <c r="G1749" s="59"/>
    </row>
    <row r="1750" spans="1:7">
      <c r="A1750" s="59"/>
      <c r="B1750" s="59"/>
      <c r="C1750" s="59"/>
      <c r="E1750" s="59"/>
      <c r="F1750" s="59"/>
      <c r="G1750" s="59"/>
    </row>
    <row r="1751" spans="1:7">
      <c r="A1751" s="59"/>
      <c r="B1751" s="59"/>
      <c r="C1751" s="59"/>
      <c r="E1751" s="59"/>
      <c r="F1751" s="59"/>
      <c r="G1751" s="59"/>
    </row>
    <row r="1752" spans="1:7">
      <c r="A1752" s="59"/>
      <c r="B1752" s="59"/>
      <c r="C1752" s="59"/>
      <c r="E1752" s="59"/>
      <c r="F1752" s="59"/>
      <c r="G1752" s="59"/>
    </row>
    <row r="1753" spans="1:7">
      <c r="A1753" s="59"/>
      <c r="B1753" s="59"/>
      <c r="C1753" s="59"/>
      <c r="E1753" s="59"/>
      <c r="F1753" s="59"/>
      <c r="G1753" s="59"/>
    </row>
    <row r="1754" spans="1:7">
      <c r="A1754" s="59"/>
      <c r="B1754" s="59"/>
      <c r="C1754" s="59"/>
      <c r="E1754" s="59"/>
      <c r="F1754" s="59"/>
      <c r="G1754" s="59"/>
    </row>
    <row r="1755" spans="1:7">
      <c r="A1755" s="59"/>
      <c r="B1755" s="59"/>
      <c r="C1755" s="59"/>
      <c r="E1755" s="59"/>
      <c r="F1755" s="59"/>
      <c r="G1755" s="59"/>
    </row>
    <row r="1756" spans="1:7">
      <c r="A1756" s="59"/>
      <c r="B1756" s="59"/>
      <c r="C1756" s="59"/>
      <c r="E1756" s="59"/>
      <c r="F1756" s="59"/>
      <c r="G1756" s="59"/>
    </row>
    <row r="1757" spans="1:7">
      <c r="A1757" s="59"/>
      <c r="B1757" s="59"/>
      <c r="C1757" s="59"/>
      <c r="E1757" s="59"/>
      <c r="F1757" s="59"/>
      <c r="G1757" s="59"/>
    </row>
    <row r="1758" spans="1:7">
      <c r="A1758" s="59"/>
      <c r="B1758" s="59"/>
      <c r="C1758" s="59"/>
      <c r="E1758" s="59"/>
      <c r="F1758" s="59"/>
      <c r="G1758" s="59"/>
    </row>
    <row r="1759" spans="1:7">
      <c r="A1759" s="59"/>
      <c r="B1759" s="59"/>
      <c r="C1759" s="59"/>
      <c r="E1759" s="59"/>
      <c r="F1759" s="59"/>
      <c r="G1759" s="59"/>
    </row>
    <row r="1760" spans="1:7">
      <c r="A1760" s="59"/>
      <c r="B1760" s="59"/>
      <c r="C1760" s="59"/>
      <c r="E1760" s="59"/>
      <c r="F1760" s="59"/>
      <c r="G1760" s="59"/>
    </row>
    <row r="1761" spans="1:7">
      <c r="A1761" s="59"/>
      <c r="B1761" s="59"/>
      <c r="C1761" s="59"/>
      <c r="E1761" s="59"/>
      <c r="F1761" s="59"/>
      <c r="G1761" s="59"/>
    </row>
    <row r="1762" spans="1:7">
      <c r="A1762" s="59"/>
      <c r="B1762" s="59"/>
      <c r="C1762" s="59"/>
      <c r="E1762" s="59"/>
      <c r="F1762" s="59"/>
      <c r="G1762" s="59"/>
    </row>
    <row r="1763" spans="1:7">
      <c r="A1763" s="59"/>
      <c r="B1763" s="59"/>
      <c r="C1763" s="59"/>
      <c r="E1763" s="59"/>
      <c r="F1763" s="59"/>
      <c r="G1763" s="59"/>
    </row>
    <row r="1764" spans="1:7">
      <c r="A1764" s="59"/>
      <c r="B1764" s="59"/>
      <c r="C1764" s="59"/>
      <c r="E1764" s="59"/>
      <c r="F1764" s="59"/>
      <c r="G1764" s="59"/>
    </row>
    <row r="1765" spans="1:7">
      <c r="A1765" s="59"/>
      <c r="B1765" s="59"/>
      <c r="C1765" s="59"/>
      <c r="E1765" s="59"/>
      <c r="F1765" s="59"/>
      <c r="G1765" s="59"/>
    </row>
    <row r="1766" spans="1:7">
      <c r="A1766" s="59"/>
      <c r="B1766" s="59"/>
      <c r="C1766" s="59"/>
      <c r="E1766" s="59"/>
      <c r="F1766" s="59"/>
      <c r="G1766" s="59"/>
    </row>
    <row r="1767" spans="1:7">
      <c r="A1767" s="59"/>
      <c r="B1767" s="59"/>
      <c r="C1767" s="59"/>
      <c r="E1767" s="59"/>
      <c r="F1767" s="59"/>
      <c r="G1767" s="59"/>
    </row>
    <row r="1768" spans="1:7">
      <c r="A1768" s="59"/>
      <c r="B1768" s="59"/>
      <c r="C1768" s="59"/>
      <c r="E1768" s="59"/>
      <c r="F1768" s="59"/>
      <c r="G1768" s="59"/>
    </row>
    <row r="1769" spans="1:7">
      <c r="A1769" s="59"/>
      <c r="B1769" s="59"/>
      <c r="C1769" s="59"/>
      <c r="E1769" s="59"/>
      <c r="F1769" s="59"/>
      <c r="G1769" s="59"/>
    </row>
    <row r="1770" spans="1:7">
      <c r="A1770" s="59"/>
      <c r="B1770" s="59"/>
      <c r="C1770" s="59"/>
      <c r="E1770" s="59"/>
      <c r="F1770" s="59"/>
      <c r="G1770" s="59"/>
    </row>
    <row r="1771" spans="1:7">
      <c r="A1771" s="59"/>
      <c r="B1771" s="59"/>
      <c r="C1771" s="59"/>
      <c r="E1771" s="59"/>
      <c r="F1771" s="59"/>
      <c r="G1771" s="59"/>
    </row>
    <row r="1772" spans="1:7">
      <c r="A1772" s="59"/>
      <c r="B1772" s="59"/>
      <c r="C1772" s="59"/>
      <c r="E1772" s="59"/>
      <c r="F1772" s="59"/>
      <c r="G1772" s="59"/>
    </row>
    <row r="1773" spans="1:7">
      <c r="A1773" s="59"/>
      <c r="B1773" s="59"/>
      <c r="C1773" s="59"/>
      <c r="E1773" s="59"/>
      <c r="F1773" s="59"/>
      <c r="G1773" s="59"/>
    </row>
    <row r="1774" spans="1:7">
      <c r="A1774" s="59"/>
      <c r="B1774" s="59"/>
      <c r="C1774" s="59"/>
      <c r="E1774" s="59"/>
      <c r="F1774" s="59"/>
      <c r="G1774" s="59"/>
    </row>
    <row r="1775" spans="1:7">
      <c r="A1775" s="59"/>
      <c r="B1775" s="59"/>
      <c r="C1775" s="59"/>
      <c r="E1775" s="59"/>
      <c r="F1775" s="59"/>
      <c r="G1775" s="59"/>
    </row>
    <row r="1776" spans="1:7">
      <c r="A1776" s="59"/>
      <c r="B1776" s="59"/>
      <c r="C1776" s="59"/>
      <c r="E1776" s="59"/>
      <c r="F1776" s="59"/>
      <c r="G1776" s="59"/>
    </row>
    <row r="1777" spans="1:7">
      <c r="A1777" s="59"/>
      <c r="B1777" s="59"/>
      <c r="C1777" s="59"/>
      <c r="E1777" s="59"/>
      <c r="F1777" s="59"/>
      <c r="G1777" s="59"/>
    </row>
    <row r="1778" spans="1:7">
      <c r="A1778" s="59"/>
      <c r="B1778" s="59"/>
      <c r="C1778" s="59"/>
      <c r="E1778" s="59"/>
      <c r="F1778" s="59"/>
      <c r="G1778" s="59"/>
    </row>
    <row r="1779" spans="1:7">
      <c r="A1779" s="59"/>
      <c r="B1779" s="59"/>
      <c r="C1779" s="59"/>
      <c r="E1779" s="59"/>
      <c r="F1779" s="59"/>
      <c r="G1779" s="59"/>
    </row>
    <row r="1780" spans="1:7">
      <c r="A1780" s="59"/>
      <c r="B1780" s="59"/>
      <c r="C1780" s="59"/>
      <c r="E1780" s="59"/>
      <c r="F1780" s="59"/>
      <c r="G1780" s="59"/>
    </row>
    <row r="1781" spans="1:7">
      <c r="A1781" s="59"/>
      <c r="B1781" s="59"/>
      <c r="C1781" s="59"/>
      <c r="E1781" s="59"/>
      <c r="F1781" s="59"/>
      <c r="G1781" s="59"/>
    </row>
    <row r="1782" spans="1:7">
      <c r="A1782" s="59"/>
      <c r="B1782" s="59"/>
      <c r="C1782" s="59"/>
      <c r="E1782" s="59"/>
      <c r="F1782" s="59"/>
      <c r="G1782" s="59"/>
    </row>
    <row r="1783" spans="1:7">
      <c r="A1783" s="59"/>
      <c r="B1783" s="59"/>
      <c r="C1783" s="59"/>
      <c r="E1783" s="59"/>
      <c r="F1783" s="59"/>
      <c r="G1783" s="59"/>
    </row>
    <row r="1784" spans="1:7">
      <c r="A1784" s="59"/>
      <c r="B1784" s="59"/>
      <c r="C1784" s="59"/>
      <c r="E1784" s="59"/>
      <c r="F1784" s="59"/>
      <c r="G1784" s="59"/>
    </row>
    <row r="1785" spans="1:7">
      <c r="A1785" s="59"/>
      <c r="B1785" s="59"/>
      <c r="C1785" s="59"/>
      <c r="E1785" s="59"/>
      <c r="F1785" s="59"/>
      <c r="G1785" s="59"/>
    </row>
    <row r="1786" spans="1:7">
      <c r="A1786" s="59"/>
      <c r="B1786" s="59"/>
      <c r="C1786" s="59"/>
      <c r="E1786" s="59"/>
      <c r="F1786" s="59"/>
      <c r="G1786" s="59"/>
    </row>
    <row r="1787" spans="1:7">
      <c r="A1787" s="59"/>
      <c r="B1787" s="59"/>
      <c r="C1787" s="59"/>
      <c r="E1787" s="59"/>
      <c r="F1787" s="59"/>
      <c r="G1787" s="59"/>
    </row>
    <row r="1788" spans="1:7">
      <c r="A1788" s="59"/>
      <c r="B1788" s="59"/>
      <c r="C1788" s="59"/>
      <c r="E1788" s="59"/>
      <c r="F1788" s="59"/>
      <c r="G1788" s="59"/>
    </row>
    <row r="1789" spans="1:7">
      <c r="A1789" s="59"/>
      <c r="B1789" s="59"/>
      <c r="C1789" s="59"/>
      <c r="E1789" s="59"/>
      <c r="F1789" s="59"/>
      <c r="G1789" s="59"/>
    </row>
    <row r="1790" spans="1:7">
      <c r="A1790" s="59"/>
      <c r="B1790" s="59"/>
      <c r="C1790" s="59"/>
      <c r="E1790" s="59"/>
      <c r="F1790" s="59"/>
      <c r="G1790" s="59"/>
    </row>
  </sheetData>
  <autoFilter ref="A1:H999"/>
  <mergeCells count="2">
    <mergeCell ref="A1002:G1002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28"/>
  <sheetViews>
    <sheetView workbookViewId="0"/>
  </sheetViews>
  <sheetFormatPr defaultColWidth="14.42578125" defaultRowHeight="15.75" customHeight="1"/>
  <sheetData>
    <row r="1" spans="1:8">
      <c r="A1" s="58" t="s">
        <v>283</v>
      </c>
      <c r="B1" s="58" t="s">
        <v>292</v>
      </c>
      <c r="C1" s="58" t="s">
        <v>293</v>
      </c>
      <c r="D1" s="58"/>
      <c r="E1" s="58" t="s">
        <v>294</v>
      </c>
      <c r="F1" s="58" t="s">
        <v>295</v>
      </c>
      <c r="G1" s="58" t="s">
        <v>296</v>
      </c>
      <c r="H1" s="20" t="s">
        <v>297</v>
      </c>
    </row>
    <row r="2" spans="1:8">
      <c r="A2" s="59" t="s">
        <v>302</v>
      </c>
      <c r="B2" s="59" t="s">
        <v>307</v>
      </c>
      <c r="C2" s="59" t="s">
        <v>310</v>
      </c>
      <c r="D2" s="59"/>
      <c r="E2" s="59" t="s">
        <v>312</v>
      </c>
      <c r="F2" s="59" t="s">
        <v>313</v>
      </c>
      <c r="G2" s="59" t="s">
        <v>314</v>
      </c>
      <c r="H2" t="e">
        <f>VLOOKUP(A2,'Data from Deeper'!A:A,1,0)</f>
        <v>#N/A</v>
      </c>
    </row>
    <row r="3" spans="1:8">
      <c r="A3" s="59" t="s">
        <v>353</v>
      </c>
      <c r="B3" s="59" t="s">
        <v>356</v>
      </c>
      <c r="C3" s="59" t="s">
        <v>357</v>
      </c>
      <c r="D3" s="59"/>
      <c r="E3" s="59" t="s">
        <v>358</v>
      </c>
      <c r="F3" s="59" t="s">
        <v>313</v>
      </c>
      <c r="G3" s="59" t="s">
        <v>314</v>
      </c>
      <c r="H3" t="e">
        <f>VLOOKUP(A3,'Data from Deeper'!A:A,1,0)</f>
        <v>#N/A</v>
      </c>
    </row>
    <row r="4" spans="1:8">
      <c r="A4" s="59" t="s">
        <v>378</v>
      </c>
      <c r="B4" s="59" t="s">
        <v>380</v>
      </c>
      <c r="C4" s="59" t="s">
        <v>381</v>
      </c>
      <c r="D4" s="59"/>
      <c r="E4" s="59" t="s">
        <v>382</v>
      </c>
      <c r="F4" s="59" t="s">
        <v>313</v>
      </c>
      <c r="G4" s="59" t="s">
        <v>314</v>
      </c>
      <c r="H4" t="e">
        <f>VLOOKUP(A4,'Data from Deeper'!A:A,1,0)</f>
        <v>#N/A</v>
      </c>
    </row>
    <row r="5" spans="1:8">
      <c r="A5" s="59" t="s">
        <v>399</v>
      </c>
      <c r="B5" s="59" t="s">
        <v>402</v>
      </c>
      <c r="C5" s="59" t="s">
        <v>403</v>
      </c>
      <c r="D5" s="59"/>
      <c r="E5" s="59" t="s">
        <v>59</v>
      </c>
      <c r="F5" s="59" t="s">
        <v>313</v>
      </c>
      <c r="G5" s="59" t="s">
        <v>314</v>
      </c>
      <c r="H5" t="e">
        <f>VLOOKUP(A5,'Data from Deeper'!A:A,1,0)</f>
        <v>#N/A</v>
      </c>
    </row>
    <row r="6" spans="1:8">
      <c r="A6" s="59" t="s">
        <v>420</v>
      </c>
      <c r="B6" s="59" t="s">
        <v>189</v>
      </c>
      <c r="C6" s="59" t="s">
        <v>423</v>
      </c>
      <c r="D6" s="59"/>
      <c r="E6" s="59" t="s">
        <v>424</v>
      </c>
      <c r="F6" s="59" t="s">
        <v>313</v>
      </c>
      <c r="G6" s="59" t="s">
        <v>314</v>
      </c>
      <c r="H6" t="e">
        <f>VLOOKUP(A6,'Data from Deeper'!A:A,1,0)</f>
        <v>#N/A</v>
      </c>
    </row>
    <row r="7" spans="1:8">
      <c r="A7" s="59" t="s">
        <v>445</v>
      </c>
      <c r="B7" s="59" t="s">
        <v>446</v>
      </c>
      <c r="C7" s="59" t="s">
        <v>449</v>
      </c>
      <c r="D7" s="59"/>
      <c r="E7" s="59" t="s">
        <v>452</v>
      </c>
      <c r="F7" s="59" t="s">
        <v>313</v>
      </c>
      <c r="G7" s="59" t="s">
        <v>314</v>
      </c>
      <c r="H7" t="e">
        <f>VLOOKUP(A7,'Data from Deeper'!A:A,1,0)</f>
        <v>#N/A</v>
      </c>
    </row>
    <row r="8" spans="1:8">
      <c r="A8" s="59" t="s">
        <v>468</v>
      </c>
      <c r="B8" s="59" t="s">
        <v>471</v>
      </c>
      <c r="C8" s="59" t="s">
        <v>472</v>
      </c>
      <c r="D8" s="59"/>
      <c r="E8" s="59" t="s">
        <v>473</v>
      </c>
      <c r="F8" s="59" t="s">
        <v>313</v>
      </c>
      <c r="G8" s="59" t="s">
        <v>314</v>
      </c>
      <c r="H8" t="e">
        <f>VLOOKUP(A8,'Data from Deeper'!A:A,1,0)</f>
        <v>#N/A</v>
      </c>
    </row>
    <row r="9" spans="1:8">
      <c r="A9" s="59" t="s">
        <v>495</v>
      </c>
      <c r="B9" s="59" t="s">
        <v>496</v>
      </c>
      <c r="C9" s="59" t="s">
        <v>497</v>
      </c>
      <c r="D9" s="59"/>
      <c r="E9" s="59" t="s">
        <v>498</v>
      </c>
      <c r="F9" s="59" t="s">
        <v>313</v>
      </c>
      <c r="G9" s="59" t="s">
        <v>500</v>
      </c>
      <c r="H9" t="e">
        <f>VLOOKUP(A9,'Data from Deeper'!A:A,1,0)</f>
        <v>#N/A</v>
      </c>
    </row>
    <row r="10" spans="1:8">
      <c r="A10" s="59" t="s">
        <v>513</v>
      </c>
      <c r="B10" s="59" t="s">
        <v>514</v>
      </c>
      <c r="C10" s="59" t="s">
        <v>516</v>
      </c>
      <c r="D10" s="59"/>
      <c r="E10" s="59" t="s">
        <v>517</v>
      </c>
      <c r="F10" s="59" t="s">
        <v>313</v>
      </c>
      <c r="G10" s="59" t="s">
        <v>500</v>
      </c>
      <c r="H10" t="e">
        <f>VLOOKUP(A10,'Data from Deeper'!A:A,1,0)</f>
        <v>#N/A</v>
      </c>
    </row>
    <row r="11" spans="1:8">
      <c r="A11" s="59" t="s">
        <v>538</v>
      </c>
      <c r="B11" s="59" t="s">
        <v>540</v>
      </c>
      <c r="C11" s="59" t="s">
        <v>541</v>
      </c>
      <c r="D11" s="59"/>
      <c r="E11" s="59" t="s">
        <v>542</v>
      </c>
      <c r="F11" s="59" t="s">
        <v>313</v>
      </c>
      <c r="G11" s="59" t="s">
        <v>314</v>
      </c>
      <c r="H11" t="e">
        <f>VLOOKUP(A11,'Data from Deeper'!A:A,1,0)</f>
        <v>#N/A</v>
      </c>
    </row>
    <row r="12" spans="1:8">
      <c r="A12" s="59" t="s">
        <v>558</v>
      </c>
      <c r="B12" s="59" t="s">
        <v>559</v>
      </c>
      <c r="C12" s="59" t="s">
        <v>560</v>
      </c>
      <c r="D12" s="59"/>
      <c r="E12" s="59" t="s">
        <v>562</v>
      </c>
      <c r="F12" s="59" t="s">
        <v>313</v>
      </c>
      <c r="G12" s="59" t="s">
        <v>500</v>
      </c>
      <c r="H12" t="e">
        <f>VLOOKUP(A12,'Data from Deeper'!A:A,1,0)</f>
        <v>#N/A</v>
      </c>
    </row>
    <row r="13" spans="1:8">
      <c r="A13" s="59" t="s">
        <v>579</v>
      </c>
      <c r="B13" s="59" t="s">
        <v>582</v>
      </c>
      <c r="C13" s="59" t="s">
        <v>583</v>
      </c>
      <c r="D13" s="59"/>
      <c r="E13" s="59" t="s">
        <v>584</v>
      </c>
      <c r="F13" s="59" t="s">
        <v>313</v>
      </c>
      <c r="G13" s="59" t="s">
        <v>314</v>
      </c>
      <c r="H13" t="e">
        <f>VLOOKUP(A13,'Data from Deeper'!A:A,1,0)</f>
        <v>#N/A</v>
      </c>
    </row>
    <row r="14" spans="1:8">
      <c r="A14" s="59" t="s">
        <v>597</v>
      </c>
      <c r="B14" s="59" t="s">
        <v>599</v>
      </c>
      <c r="C14" s="59" t="s">
        <v>74</v>
      </c>
      <c r="D14" s="59"/>
      <c r="E14" s="59" t="s">
        <v>600</v>
      </c>
      <c r="F14" s="59" t="s">
        <v>313</v>
      </c>
      <c r="G14" s="59" t="s">
        <v>500</v>
      </c>
      <c r="H14" t="e">
        <f>VLOOKUP(A14,'Data from Deeper'!A:A,1,0)</f>
        <v>#N/A</v>
      </c>
    </row>
    <row r="15" spans="1:8">
      <c r="A15" s="59" t="s">
        <v>610</v>
      </c>
      <c r="B15" s="59" t="s">
        <v>611</v>
      </c>
      <c r="C15" s="59" t="s">
        <v>613</v>
      </c>
      <c r="D15" s="59"/>
      <c r="E15" s="59" t="s">
        <v>234</v>
      </c>
      <c r="F15" s="59" t="s">
        <v>313</v>
      </c>
      <c r="G15" s="59" t="s">
        <v>500</v>
      </c>
      <c r="H15" t="e">
        <f>VLOOKUP(A15,'Data from Deeper'!A:A,1,0)</f>
        <v>#N/A</v>
      </c>
    </row>
    <row r="16" spans="1:8">
      <c r="A16" s="59" t="s">
        <v>621</v>
      </c>
      <c r="B16" s="59" t="s">
        <v>622</v>
      </c>
      <c r="C16" s="59" t="s">
        <v>624</v>
      </c>
      <c r="D16" s="59"/>
      <c r="E16" s="59" t="s">
        <v>625</v>
      </c>
      <c r="F16" s="59" t="s">
        <v>313</v>
      </c>
      <c r="G16" s="59" t="s">
        <v>314</v>
      </c>
      <c r="H16" t="e">
        <f>VLOOKUP(A16,'Data from Deeper'!A:A,1,0)</f>
        <v>#N/A</v>
      </c>
    </row>
    <row r="17" spans="1:8">
      <c r="A17" s="59" t="s">
        <v>641</v>
      </c>
      <c r="B17" s="59" t="s">
        <v>642</v>
      </c>
      <c r="C17" s="59" t="s">
        <v>74</v>
      </c>
      <c r="D17" s="59"/>
      <c r="E17" s="59" t="s">
        <v>644</v>
      </c>
      <c r="F17" s="59" t="s">
        <v>313</v>
      </c>
      <c r="G17" s="59" t="s">
        <v>500</v>
      </c>
      <c r="H17" t="e">
        <f>VLOOKUP(A17,'Data from Deeper'!A:A,1,0)</f>
        <v>#N/A</v>
      </c>
    </row>
    <row r="18" spans="1:8">
      <c r="A18" s="59" t="s">
        <v>658</v>
      </c>
      <c r="B18" s="59" t="s">
        <v>661</v>
      </c>
      <c r="C18" s="59" t="s">
        <v>662</v>
      </c>
      <c r="D18" s="59"/>
      <c r="E18" s="59" t="s">
        <v>663</v>
      </c>
      <c r="F18" s="59" t="s">
        <v>313</v>
      </c>
      <c r="G18" s="59" t="s">
        <v>314</v>
      </c>
      <c r="H18" t="e">
        <f>VLOOKUP(A18,'Data from Deeper'!A:A,1,0)</f>
        <v>#N/A</v>
      </c>
    </row>
    <row r="19" spans="1:8">
      <c r="A19" s="59" t="s">
        <v>675</v>
      </c>
      <c r="B19" s="59" t="s">
        <v>677</v>
      </c>
      <c r="C19" s="59" t="s">
        <v>678</v>
      </c>
      <c r="D19" s="59"/>
      <c r="E19" s="59" t="s">
        <v>680</v>
      </c>
      <c r="F19" s="59" t="s">
        <v>313</v>
      </c>
      <c r="G19" s="59" t="s">
        <v>500</v>
      </c>
      <c r="H19" t="e">
        <f>VLOOKUP(A19,'Data from Deeper'!A:A,1,0)</f>
        <v>#N/A</v>
      </c>
    </row>
    <row r="20" spans="1:8">
      <c r="A20" s="59" t="s">
        <v>692</v>
      </c>
      <c r="B20" s="59" t="s">
        <v>693</v>
      </c>
      <c r="C20" s="59" t="s">
        <v>694</v>
      </c>
      <c r="D20" s="59"/>
      <c r="E20" s="59" t="s">
        <v>695</v>
      </c>
      <c r="F20" s="59" t="s">
        <v>313</v>
      </c>
      <c r="G20" s="59" t="s">
        <v>500</v>
      </c>
      <c r="H20" t="e">
        <f>VLOOKUP(A20,'Data from Deeper'!A:A,1,0)</f>
        <v>#N/A</v>
      </c>
    </row>
    <row r="21" spans="1:8">
      <c r="A21" s="59" t="s">
        <v>706</v>
      </c>
      <c r="B21" s="59" t="s">
        <v>707</v>
      </c>
      <c r="C21" s="59" t="s">
        <v>708</v>
      </c>
      <c r="D21" s="59"/>
      <c r="E21" s="59" t="s">
        <v>709</v>
      </c>
      <c r="F21" s="59" t="s">
        <v>313</v>
      </c>
      <c r="G21" s="59" t="s">
        <v>314</v>
      </c>
      <c r="H21" t="e">
        <f>VLOOKUP(A21,'Data from Deeper'!A:A,1,0)</f>
        <v>#N/A</v>
      </c>
    </row>
    <row r="22" spans="1:8">
      <c r="A22" s="59" t="s">
        <v>718</v>
      </c>
      <c r="B22" s="59" t="s">
        <v>720</v>
      </c>
      <c r="C22" s="59" t="s">
        <v>722</v>
      </c>
      <c r="D22" s="59"/>
      <c r="E22" s="59" t="s">
        <v>695</v>
      </c>
      <c r="F22" s="59" t="s">
        <v>313</v>
      </c>
      <c r="G22" s="59" t="s">
        <v>314</v>
      </c>
      <c r="H22" t="e">
        <f>VLOOKUP(A22,'Data from Deeper'!A:A,1,0)</f>
        <v>#N/A</v>
      </c>
    </row>
    <row r="23" spans="1:8">
      <c r="A23" s="59" t="s">
        <v>738</v>
      </c>
      <c r="B23" s="59" t="s">
        <v>740</v>
      </c>
      <c r="C23" s="59" t="s">
        <v>742</v>
      </c>
      <c r="D23" s="59"/>
      <c r="E23" s="59" t="s">
        <v>745</v>
      </c>
      <c r="F23" s="59" t="s">
        <v>313</v>
      </c>
      <c r="G23" s="59" t="s">
        <v>314</v>
      </c>
      <c r="H23" t="e">
        <f>VLOOKUP(A23,'Data from Deeper'!A:A,1,0)</f>
        <v>#N/A</v>
      </c>
    </row>
    <row r="24" spans="1:8">
      <c r="A24" s="59" t="s">
        <v>758</v>
      </c>
      <c r="B24" s="59" t="s">
        <v>759</v>
      </c>
      <c r="C24" s="59" t="s">
        <v>760</v>
      </c>
      <c r="D24" s="59"/>
      <c r="E24" s="59" t="s">
        <v>761</v>
      </c>
      <c r="F24" s="59" t="s">
        <v>313</v>
      </c>
      <c r="G24" s="59" t="s">
        <v>500</v>
      </c>
      <c r="H24" t="e">
        <f>VLOOKUP(A24,'Data from Deeper'!A:A,1,0)</f>
        <v>#N/A</v>
      </c>
    </row>
    <row r="25" spans="1:8">
      <c r="A25" s="59" t="s">
        <v>776</v>
      </c>
      <c r="B25" s="59" t="s">
        <v>779</v>
      </c>
      <c r="C25" s="59" t="s">
        <v>782</v>
      </c>
      <c r="D25" s="59"/>
      <c r="E25" s="59" t="s">
        <v>784</v>
      </c>
      <c r="F25" s="59" t="s">
        <v>313</v>
      </c>
      <c r="G25" s="59" t="s">
        <v>314</v>
      </c>
      <c r="H25" t="e">
        <f>VLOOKUP(A25,'Data from Deeper'!A:A,1,0)</f>
        <v>#N/A</v>
      </c>
    </row>
    <row r="26" spans="1:8">
      <c r="A26" s="59" t="s">
        <v>793</v>
      </c>
      <c r="B26" s="59" t="s">
        <v>794</v>
      </c>
      <c r="C26" s="59" t="s">
        <v>795</v>
      </c>
      <c r="D26" s="59"/>
      <c r="E26" s="59" t="s">
        <v>796</v>
      </c>
      <c r="F26" s="59" t="s">
        <v>313</v>
      </c>
      <c r="G26" s="59" t="s">
        <v>314</v>
      </c>
      <c r="H26" t="e">
        <f>VLOOKUP(A26,'Data from Deeper'!A:A,1,0)</f>
        <v>#N/A</v>
      </c>
    </row>
    <row r="27" spans="1:8">
      <c r="A27" s="59" t="s">
        <v>804</v>
      </c>
      <c r="B27" s="59" t="s">
        <v>808</v>
      </c>
      <c r="C27" s="59" t="s">
        <v>74</v>
      </c>
      <c r="D27" s="59"/>
      <c r="E27" s="59" t="s">
        <v>815</v>
      </c>
      <c r="F27" s="59" t="s">
        <v>313</v>
      </c>
      <c r="G27" s="59" t="s">
        <v>314</v>
      </c>
      <c r="H27" t="e">
        <f>VLOOKUP(A27,'Data from Deeper'!A:A,1,0)</f>
        <v>#N/A</v>
      </c>
    </row>
    <row r="28" spans="1:8">
      <c r="A28" s="59" t="s">
        <v>829</v>
      </c>
      <c r="B28" s="59" t="s">
        <v>830</v>
      </c>
      <c r="C28" s="59" t="s">
        <v>831</v>
      </c>
      <c r="D28" s="59"/>
      <c r="E28" s="59" t="s">
        <v>833</v>
      </c>
      <c r="F28" s="59" t="s">
        <v>313</v>
      </c>
      <c r="G28" s="59" t="s">
        <v>500</v>
      </c>
      <c r="H28" t="e">
        <f>VLOOKUP(A28,'Data from Deeper'!A:A,1,0)</f>
        <v>#N/A</v>
      </c>
    </row>
    <row r="29" spans="1:8">
      <c r="A29" s="59" t="s">
        <v>846</v>
      </c>
      <c r="B29" s="59" t="s">
        <v>847</v>
      </c>
      <c r="C29" s="59" t="s">
        <v>848</v>
      </c>
      <c r="D29" s="59"/>
      <c r="E29" s="59" t="s">
        <v>851</v>
      </c>
      <c r="F29" s="59" t="s">
        <v>852</v>
      </c>
      <c r="G29" s="59" t="s">
        <v>314</v>
      </c>
      <c r="H29" t="e">
        <f>VLOOKUP(A29,'Data from Deeper'!A:A,1,0)</f>
        <v>#N/A</v>
      </c>
    </row>
    <row r="30" spans="1:8">
      <c r="A30" s="59" t="s">
        <v>873</v>
      </c>
      <c r="B30" s="59" t="s">
        <v>875</v>
      </c>
      <c r="C30" s="59" t="s">
        <v>876</v>
      </c>
      <c r="D30" s="59"/>
      <c r="E30" s="59" t="s">
        <v>878</v>
      </c>
      <c r="F30" s="59" t="s">
        <v>852</v>
      </c>
      <c r="G30" s="59" t="s">
        <v>314</v>
      </c>
      <c r="H30" t="e">
        <f>VLOOKUP(A30,'Data from Deeper'!A:A,1,0)</f>
        <v>#N/A</v>
      </c>
    </row>
    <row r="31" spans="1:8">
      <c r="A31" s="59" t="s">
        <v>880</v>
      </c>
      <c r="B31" s="59" t="s">
        <v>121</v>
      </c>
      <c r="C31" s="59" t="s">
        <v>881</v>
      </c>
      <c r="D31" s="59"/>
      <c r="E31" s="59" t="s">
        <v>882</v>
      </c>
      <c r="F31" s="59" t="s">
        <v>883</v>
      </c>
      <c r="G31" s="59" t="s">
        <v>884</v>
      </c>
      <c r="H31" t="e">
        <f>VLOOKUP(A31,'Data from Deeper'!A:A,1,0)</f>
        <v>#N/A</v>
      </c>
    </row>
    <row r="32" spans="1:8">
      <c r="A32" s="59" t="s">
        <v>897</v>
      </c>
      <c r="B32" s="59" t="s">
        <v>661</v>
      </c>
      <c r="C32" s="59" t="s">
        <v>898</v>
      </c>
      <c r="D32" s="59"/>
      <c r="E32" s="59" t="s">
        <v>625</v>
      </c>
      <c r="F32" s="59" t="s">
        <v>852</v>
      </c>
      <c r="G32" s="59" t="s">
        <v>314</v>
      </c>
      <c r="H32" t="e">
        <f>VLOOKUP(A32,'Data from Deeper'!A:A,1,0)</f>
        <v>#N/A</v>
      </c>
    </row>
    <row r="33" spans="1:8">
      <c r="A33" s="59" t="s">
        <v>807</v>
      </c>
      <c r="B33" s="59" t="s">
        <v>906</v>
      </c>
      <c r="C33" s="59" t="s">
        <v>907</v>
      </c>
      <c r="D33" s="59"/>
      <c r="E33" s="59" t="s">
        <v>908</v>
      </c>
      <c r="F33" s="59" t="s">
        <v>852</v>
      </c>
      <c r="G33" s="59" t="s">
        <v>314</v>
      </c>
      <c r="H33" t="e">
        <f>VLOOKUP(A33,'Data from Deeper'!A:A,1,0)</f>
        <v>#N/A</v>
      </c>
    </row>
    <row r="34" spans="1:8">
      <c r="A34" s="59" t="s">
        <v>912</v>
      </c>
      <c r="B34" s="59" t="s">
        <v>913</v>
      </c>
      <c r="C34" s="59" t="s">
        <v>57</v>
      </c>
      <c r="D34" s="59"/>
      <c r="E34" s="59" t="s">
        <v>916</v>
      </c>
      <c r="F34" s="59" t="s">
        <v>852</v>
      </c>
      <c r="G34" s="59" t="s">
        <v>884</v>
      </c>
      <c r="H34" t="e">
        <f>VLOOKUP(A34,'Data from Deeper'!A:A,1,0)</f>
        <v>#N/A</v>
      </c>
    </row>
    <row r="35" spans="1:8">
      <c r="A35" s="59" t="s">
        <v>920</v>
      </c>
      <c r="B35" s="59" t="s">
        <v>132</v>
      </c>
      <c r="C35" s="59" t="s">
        <v>922</v>
      </c>
      <c r="D35" s="59"/>
      <c r="E35" s="59" t="s">
        <v>303</v>
      </c>
      <c r="F35" s="59" t="s">
        <v>883</v>
      </c>
      <c r="G35" s="59" t="s">
        <v>884</v>
      </c>
      <c r="H35" t="e">
        <f>VLOOKUP(A35,'Data from Deeper'!A:A,1,0)</f>
        <v>#N/A</v>
      </c>
    </row>
    <row r="36" spans="1:8">
      <c r="A36" s="59" t="s">
        <v>929</v>
      </c>
      <c r="B36" s="59" t="s">
        <v>930</v>
      </c>
      <c r="C36" s="59" t="s">
        <v>931</v>
      </c>
      <c r="D36" s="59"/>
      <c r="E36" s="59" t="s">
        <v>591</v>
      </c>
      <c r="F36" s="59" t="s">
        <v>852</v>
      </c>
      <c r="G36" s="59" t="s">
        <v>932</v>
      </c>
      <c r="H36" t="e">
        <f>VLOOKUP(A36,'Data from Deeper'!A:A,1,0)</f>
        <v>#N/A</v>
      </c>
    </row>
    <row r="37" spans="1:8">
      <c r="A37" s="59" t="s">
        <v>939</v>
      </c>
      <c r="B37" s="59" t="s">
        <v>405</v>
      </c>
      <c r="C37" s="59" t="s">
        <v>472</v>
      </c>
      <c r="D37" s="59"/>
      <c r="E37" s="59" t="s">
        <v>484</v>
      </c>
      <c r="F37" s="59" t="s">
        <v>852</v>
      </c>
      <c r="G37" s="59" t="s">
        <v>314</v>
      </c>
      <c r="H37" t="e">
        <f>VLOOKUP(A37,'Data from Deeper'!A:A,1,0)</f>
        <v>#N/A</v>
      </c>
    </row>
    <row r="38" spans="1:8">
      <c r="A38" s="59" t="s">
        <v>946</v>
      </c>
      <c r="B38" s="59" t="s">
        <v>947</v>
      </c>
      <c r="C38" s="59" t="s">
        <v>948</v>
      </c>
      <c r="D38" s="59"/>
      <c r="E38" s="59" t="s">
        <v>949</v>
      </c>
      <c r="F38" s="59" t="s">
        <v>852</v>
      </c>
      <c r="G38" s="59" t="s">
        <v>314</v>
      </c>
      <c r="H38" t="e">
        <f>VLOOKUP(A38,'Data from Deeper'!A:A,1,0)</f>
        <v>#N/A</v>
      </c>
    </row>
    <row r="39" spans="1:8">
      <c r="A39" s="59" t="s">
        <v>957</v>
      </c>
      <c r="B39" s="59" t="s">
        <v>132</v>
      </c>
      <c r="C39" s="59" t="s">
        <v>958</v>
      </c>
      <c r="D39" s="59"/>
      <c r="E39" s="59" t="s">
        <v>959</v>
      </c>
      <c r="F39" s="59" t="s">
        <v>852</v>
      </c>
      <c r="G39" s="59" t="s">
        <v>314</v>
      </c>
      <c r="H39" t="e">
        <f>VLOOKUP(A39,'Data from Deeper'!A:A,1,0)</f>
        <v>#N/A</v>
      </c>
    </row>
    <row r="40" spans="1:8">
      <c r="A40" s="59" t="s">
        <v>968</v>
      </c>
      <c r="B40" s="59" t="s">
        <v>969</v>
      </c>
      <c r="C40" s="59" t="s">
        <v>74</v>
      </c>
      <c r="D40" s="59"/>
      <c r="E40" s="59" t="s">
        <v>972</v>
      </c>
      <c r="F40" s="59" t="s">
        <v>852</v>
      </c>
      <c r="G40" s="59" t="s">
        <v>314</v>
      </c>
      <c r="H40" t="e">
        <f>VLOOKUP(A40,'Data from Deeper'!A:A,1,0)</f>
        <v>#N/A</v>
      </c>
    </row>
    <row r="41" spans="1:8">
      <c r="A41" s="59" t="s">
        <v>976</v>
      </c>
      <c r="B41" s="59" t="s">
        <v>979</v>
      </c>
      <c r="C41" s="59" t="s">
        <v>92</v>
      </c>
      <c r="D41" s="59"/>
      <c r="E41" s="59" t="s">
        <v>980</v>
      </c>
      <c r="F41" s="59" t="s">
        <v>852</v>
      </c>
      <c r="G41" s="59" t="s">
        <v>314</v>
      </c>
      <c r="H41" t="e">
        <f>VLOOKUP(A41,'Data from Deeper'!A:A,1,0)</f>
        <v>#N/A</v>
      </c>
    </row>
    <row r="42" spans="1:8">
      <c r="A42" s="59" t="s">
        <v>478</v>
      </c>
      <c r="B42" s="59" t="s">
        <v>987</v>
      </c>
      <c r="C42" s="59" t="s">
        <v>185</v>
      </c>
      <c r="D42" s="59"/>
      <c r="E42" s="59" t="s">
        <v>988</v>
      </c>
      <c r="F42" s="59" t="s">
        <v>852</v>
      </c>
      <c r="G42" s="59" t="s">
        <v>314</v>
      </c>
      <c r="H42" t="e">
        <f>VLOOKUP(A42,'Data from Deeper'!A:A,1,0)</f>
        <v>#N/A</v>
      </c>
    </row>
    <row r="43" spans="1:8">
      <c r="A43" s="59" t="s">
        <v>993</v>
      </c>
      <c r="B43" s="59" t="s">
        <v>994</v>
      </c>
      <c r="C43" s="59" t="s">
        <v>149</v>
      </c>
      <c r="D43" s="59"/>
      <c r="E43" s="59" t="s">
        <v>997</v>
      </c>
      <c r="F43" s="59" t="s">
        <v>852</v>
      </c>
      <c r="G43" s="59" t="s">
        <v>314</v>
      </c>
      <c r="H43" t="e">
        <f>VLOOKUP(A43,'Data from Deeper'!A:A,1,0)</f>
        <v>#N/A</v>
      </c>
    </row>
    <row r="44" spans="1:8">
      <c r="A44" s="59" t="s">
        <v>492</v>
      </c>
      <c r="B44" s="59" t="s">
        <v>29</v>
      </c>
      <c r="C44" s="59" t="s">
        <v>522</v>
      </c>
      <c r="D44" s="59"/>
      <c r="E44" s="59" t="s">
        <v>1005</v>
      </c>
      <c r="F44" s="59" t="s">
        <v>852</v>
      </c>
      <c r="G44" s="59" t="s">
        <v>314</v>
      </c>
      <c r="H44" t="e">
        <f>VLOOKUP(A44,'Data from Deeper'!A:A,1,0)</f>
        <v>#N/A</v>
      </c>
    </row>
    <row r="45" spans="1:8">
      <c r="A45" s="59" t="s">
        <v>1002</v>
      </c>
      <c r="B45" s="59" t="s">
        <v>1014</v>
      </c>
      <c r="C45" s="59" t="s">
        <v>1015</v>
      </c>
      <c r="D45" s="59"/>
      <c r="E45" s="59" t="s">
        <v>1016</v>
      </c>
      <c r="F45" s="59" t="s">
        <v>852</v>
      </c>
      <c r="G45" s="59" t="s">
        <v>314</v>
      </c>
      <c r="H45" t="e">
        <f>VLOOKUP(A45,'Data from Deeper'!A:A,1,0)</f>
        <v>#N/A</v>
      </c>
    </row>
    <row r="46" spans="1:8">
      <c r="A46" s="59" t="s">
        <v>505</v>
      </c>
      <c r="B46" s="59" t="s">
        <v>1024</v>
      </c>
      <c r="C46" s="59" t="s">
        <v>1025</v>
      </c>
      <c r="D46" s="59"/>
      <c r="E46" s="59" t="s">
        <v>1026</v>
      </c>
      <c r="F46" s="59" t="s">
        <v>852</v>
      </c>
      <c r="G46" s="59" t="s">
        <v>314</v>
      </c>
      <c r="H46" t="e">
        <f>VLOOKUP(A46,'Data from Deeper'!A:A,1,0)</f>
        <v>#N/A</v>
      </c>
    </row>
    <row r="47" spans="1:8">
      <c r="A47" s="59" t="s">
        <v>1036</v>
      </c>
      <c r="B47" s="59" t="s">
        <v>411</v>
      </c>
      <c r="C47" s="59" t="s">
        <v>1037</v>
      </c>
      <c r="D47" s="59"/>
      <c r="E47" s="59" t="s">
        <v>1038</v>
      </c>
      <c r="F47" s="59" t="s">
        <v>852</v>
      </c>
      <c r="G47" s="59" t="s">
        <v>500</v>
      </c>
      <c r="H47" t="e">
        <f>VLOOKUP(A47,'Data from Deeper'!A:A,1,0)</f>
        <v>#N/A</v>
      </c>
    </row>
    <row r="48" spans="1:8">
      <c r="A48" s="59" t="s">
        <v>1043</v>
      </c>
      <c r="B48" s="59" t="s">
        <v>1044</v>
      </c>
      <c r="C48" s="59" t="s">
        <v>1045</v>
      </c>
      <c r="D48" s="59"/>
      <c r="E48" s="59" t="s">
        <v>1046</v>
      </c>
      <c r="F48" s="59" t="s">
        <v>883</v>
      </c>
      <c r="G48" s="59" t="s">
        <v>884</v>
      </c>
      <c r="H48" t="e">
        <f>VLOOKUP(A48,'Data from Deeper'!A:A,1,0)</f>
        <v>#N/A</v>
      </c>
    </row>
    <row r="49" spans="1:8">
      <c r="A49" s="59" t="s">
        <v>1054</v>
      </c>
      <c r="B49" s="59" t="s">
        <v>1056</v>
      </c>
      <c r="C49" s="59" t="s">
        <v>1057</v>
      </c>
      <c r="D49" s="59"/>
      <c r="E49" s="59" t="s">
        <v>103</v>
      </c>
      <c r="F49" s="59" t="s">
        <v>852</v>
      </c>
      <c r="G49" s="59" t="s">
        <v>884</v>
      </c>
      <c r="H49" t="e">
        <f>VLOOKUP(A49,'Data from Deeper'!A:A,1,0)</f>
        <v>#N/A</v>
      </c>
    </row>
    <row r="50" spans="1:8">
      <c r="A50" s="59" t="s">
        <v>1063</v>
      </c>
      <c r="B50" s="59" t="s">
        <v>397</v>
      </c>
      <c r="C50" s="59" t="s">
        <v>1064</v>
      </c>
      <c r="D50" s="59"/>
      <c r="E50" s="59" t="s">
        <v>1065</v>
      </c>
      <c r="F50" s="59" t="s">
        <v>852</v>
      </c>
      <c r="G50" s="59" t="s">
        <v>314</v>
      </c>
      <c r="H50" t="e">
        <f>VLOOKUP(A50,'Data from Deeper'!A:A,1,0)</f>
        <v>#N/A</v>
      </c>
    </row>
    <row r="51" spans="1:8">
      <c r="A51" s="59" t="s">
        <v>1072</v>
      </c>
      <c r="B51" s="59" t="s">
        <v>1073</v>
      </c>
      <c r="C51" s="59" t="s">
        <v>1074</v>
      </c>
      <c r="D51" s="59"/>
      <c r="E51" s="59" t="s">
        <v>1076</v>
      </c>
      <c r="F51" s="59" t="s">
        <v>852</v>
      </c>
      <c r="G51" s="59" t="s">
        <v>314</v>
      </c>
      <c r="H51" t="e">
        <f>VLOOKUP(A51,'Data from Deeper'!A:A,1,0)</f>
        <v>#N/A</v>
      </c>
    </row>
    <row r="52" spans="1:8">
      <c r="A52" s="59" t="s">
        <v>1081</v>
      </c>
      <c r="B52" s="59" t="s">
        <v>1083</v>
      </c>
      <c r="C52" s="59" t="s">
        <v>1084</v>
      </c>
      <c r="D52" s="59"/>
      <c r="E52" s="59" t="s">
        <v>1085</v>
      </c>
      <c r="F52" s="59" t="s">
        <v>852</v>
      </c>
      <c r="G52" s="59" t="s">
        <v>314</v>
      </c>
      <c r="H52" t="e">
        <f>VLOOKUP(A52,'Data from Deeper'!A:A,1,0)</f>
        <v>#N/A</v>
      </c>
    </row>
    <row r="53" spans="1:8">
      <c r="A53" s="59" t="s">
        <v>100</v>
      </c>
      <c r="B53" s="59" t="s">
        <v>1088</v>
      </c>
      <c r="C53" s="59" t="s">
        <v>1089</v>
      </c>
      <c r="D53" s="59"/>
      <c r="E53" s="59" t="s">
        <v>1090</v>
      </c>
      <c r="F53" s="59" t="s">
        <v>852</v>
      </c>
      <c r="G53" s="59" t="s">
        <v>314</v>
      </c>
      <c r="H53" t="e">
        <f>VLOOKUP(A53,'Data from Deeper'!A:A,1,0)</f>
        <v>#N/A</v>
      </c>
    </row>
    <row r="54" spans="1:8">
      <c r="A54" s="59" t="s">
        <v>1097</v>
      </c>
      <c r="B54" s="59" t="s">
        <v>107</v>
      </c>
      <c r="C54" s="59" t="s">
        <v>1098</v>
      </c>
      <c r="D54" s="59"/>
      <c r="E54" s="59" t="s">
        <v>1099</v>
      </c>
      <c r="F54" s="59" t="s">
        <v>852</v>
      </c>
      <c r="G54" s="59" t="s">
        <v>314</v>
      </c>
      <c r="H54" t="e">
        <f>VLOOKUP(A54,'Data from Deeper'!A:A,1,0)</f>
        <v>#N/A</v>
      </c>
    </row>
    <row r="55" spans="1:8">
      <c r="A55" s="59" t="s">
        <v>1105</v>
      </c>
      <c r="B55" s="59" t="s">
        <v>1073</v>
      </c>
      <c r="C55" s="59" t="s">
        <v>1107</v>
      </c>
      <c r="D55" s="59"/>
      <c r="E55" s="59" t="s">
        <v>591</v>
      </c>
      <c r="F55" s="59" t="s">
        <v>852</v>
      </c>
      <c r="G55" s="59" t="s">
        <v>314</v>
      </c>
      <c r="H55" t="e">
        <f>VLOOKUP(A55,'Data from Deeper'!A:A,1,0)</f>
        <v>#N/A</v>
      </c>
    </row>
    <row r="56" spans="1:8">
      <c r="A56" s="59" t="s">
        <v>1114</v>
      </c>
      <c r="B56" s="59" t="s">
        <v>1115</v>
      </c>
      <c r="C56" s="59" t="s">
        <v>1116</v>
      </c>
      <c r="D56" s="59"/>
      <c r="E56" s="59" t="s">
        <v>1117</v>
      </c>
      <c r="F56" s="59" t="s">
        <v>852</v>
      </c>
      <c r="G56" s="59" t="s">
        <v>314</v>
      </c>
      <c r="H56" t="e">
        <f>VLOOKUP(A56,'Data from Deeper'!A:A,1,0)</f>
        <v>#N/A</v>
      </c>
    </row>
    <row r="57" spans="1:8">
      <c r="A57" s="59" t="s">
        <v>1122</v>
      </c>
      <c r="B57" s="59" t="s">
        <v>41</v>
      </c>
      <c r="C57" s="59" t="s">
        <v>1125</v>
      </c>
      <c r="D57" s="59"/>
      <c r="E57" s="59" t="s">
        <v>1126</v>
      </c>
      <c r="F57" s="59" t="s">
        <v>852</v>
      </c>
      <c r="G57" s="59" t="s">
        <v>314</v>
      </c>
      <c r="H57" t="e">
        <f>VLOOKUP(A57,'Data from Deeper'!A:A,1,0)</f>
        <v>#N/A</v>
      </c>
    </row>
    <row r="58" spans="1:8">
      <c r="A58" s="59" t="s">
        <v>58</v>
      </c>
      <c r="B58" s="59" t="s">
        <v>1131</v>
      </c>
      <c r="C58" s="59" t="s">
        <v>1132</v>
      </c>
      <c r="D58" s="59"/>
      <c r="E58" s="59" t="s">
        <v>1134</v>
      </c>
      <c r="F58" s="59" t="s">
        <v>852</v>
      </c>
      <c r="G58" s="59" t="s">
        <v>1136</v>
      </c>
      <c r="H58" t="e">
        <f>VLOOKUP(A58,'Data from Deeper'!A:A,1,0)</f>
        <v>#N/A</v>
      </c>
    </row>
    <row r="59" spans="1:8">
      <c r="A59" s="59" t="s">
        <v>1140</v>
      </c>
      <c r="B59" s="59" t="s">
        <v>1141</v>
      </c>
      <c r="C59" s="59" t="s">
        <v>881</v>
      </c>
      <c r="D59" s="59"/>
      <c r="E59" s="59" t="s">
        <v>1142</v>
      </c>
      <c r="F59" s="59" t="s">
        <v>852</v>
      </c>
      <c r="G59" s="59" t="s">
        <v>314</v>
      </c>
      <c r="H59" t="e">
        <f>VLOOKUP(A59,'Data from Deeper'!A:A,1,0)</f>
        <v>#N/A</v>
      </c>
    </row>
    <row r="60" spans="1:8">
      <c r="A60" s="59" t="s">
        <v>1148</v>
      </c>
      <c r="B60" s="59" t="s">
        <v>1150</v>
      </c>
      <c r="C60" s="59" t="s">
        <v>1152</v>
      </c>
      <c r="D60" s="59"/>
      <c r="E60" s="59" t="s">
        <v>1153</v>
      </c>
      <c r="F60" s="59" t="s">
        <v>883</v>
      </c>
      <c r="G60" s="59" t="s">
        <v>884</v>
      </c>
      <c r="H60" t="e">
        <f>VLOOKUP(A60,'Data from Deeper'!A:A,1,0)</f>
        <v>#N/A</v>
      </c>
    </row>
    <row r="61" spans="1:8">
      <c r="A61" s="59" t="s">
        <v>1023</v>
      </c>
      <c r="B61" s="59" t="s">
        <v>446</v>
      </c>
      <c r="C61" s="59" t="s">
        <v>1161</v>
      </c>
      <c r="D61" s="59"/>
      <c r="E61" s="59" t="s">
        <v>1162</v>
      </c>
      <c r="F61" s="59" t="s">
        <v>852</v>
      </c>
      <c r="G61" s="59" t="s">
        <v>314</v>
      </c>
      <c r="H61" t="e">
        <f>VLOOKUP(A61,'Data from Deeper'!A:A,1,0)</f>
        <v>#N/A</v>
      </c>
    </row>
    <row r="62" spans="1:8">
      <c r="A62" s="59" t="s">
        <v>660</v>
      </c>
      <c r="B62" s="59" t="s">
        <v>1169</v>
      </c>
      <c r="C62" s="59" t="s">
        <v>1170</v>
      </c>
      <c r="D62" s="59"/>
      <c r="E62" s="59" t="s">
        <v>1171</v>
      </c>
      <c r="F62" s="59" t="s">
        <v>883</v>
      </c>
      <c r="G62" s="59" t="s">
        <v>314</v>
      </c>
      <c r="H62" t="e">
        <f>VLOOKUP(A62,'Data from Deeper'!A:A,1,0)</f>
        <v>#N/A</v>
      </c>
    </row>
    <row r="63" spans="1:8">
      <c r="A63" s="59" t="s">
        <v>1176</v>
      </c>
      <c r="B63" s="59" t="s">
        <v>794</v>
      </c>
      <c r="C63" s="59" t="s">
        <v>1179</v>
      </c>
      <c r="D63" s="59"/>
      <c r="E63" s="59" t="s">
        <v>1180</v>
      </c>
      <c r="F63" s="59" t="s">
        <v>852</v>
      </c>
      <c r="G63" s="59" t="s">
        <v>314</v>
      </c>
      <c r="H63" t="e">
        <f>VLOOKUP(A63,'Data from Deeper'!A:A,1,0)</f>
        <v>#N/A</v>
      </c>
    </row>
    <row r="64" spans="1:8">
      <c r="A64" s="59" t="s">
        <v>1184</v>
      </c>
      <c r="B64" s="59" t="s">
        <v>1185</v>
      </c>
      <c r="C64" s="59" t="s">
        <v>583</v>
      </c>
      <c r="D64" s="59"/>
      <c r="E64" s="59" t="s">
        <v>1186</v>
      </c>
      <c r="F64" s="59" t="s">
        <v>1187</v>
      </c>
      <c r="G64" s="59" t="s">
        <v>314</v>
      </c>
      <c r="H64" t="e">
        <f>VLOOKUP(A64,'Data from Deeper'!A:A,1,0)</f>
        <v>#N/A</v>
      </c>
    </row>
    <row r="65" spans="1:8">
      <c r="A65" s="59" t="s">
        <v>1192</v>
      </c>
      <c r="B65" s="59" t="s">
        <v>1193</v>
      </c>
      <c r="C65" s="59" t="s">
        <v>1194</v>
      </c>
      <c r="D65" s="59"/>
      <c r="E65" s="59" t="s">
        <v>1195</v>
      </c>
      <c r="F65" s="59" t="s">
        <v>852</v>
      </c>
      <c r="G65" s="59" t="s">
        <v>314</v>
      </c>
      <c r="H65" t="e">
        <f>VLOOKUP(A65,'Data from Deeper'!A:A,1,0)</f>
        <v>#N/A</v>
      </c>
    </row>
    <row r="66" spans="1:8">
      <c r="A66" s="59" t="s">
        <v>727</v>
      </c>
      <c r="B66" s="59" t="s">
        <v>930</v>
      </c>
      <c r="C66" s="59" t="s">
        <v>50</v>
      </c>
      <c r="D66" s="59"/>
      <c r="E66" s="59" t="s">
        <v>1204</v>
      </c>
      <c r="F66" s="59" t="s">
        <v>852</v>
      </c>
      <c r="G66" s="59" t="s">
        <v>314</v>
      </c>
      <c r="H66" t="e">
        <f>VLOOKUP(A66,'Data from Deeper'!A:A,1,0)</f>
        <v>#N/A</v>
      </c>
    </row>
    <row r="67" spans="1:8">
      <c r="A67" s="59" t="s">
        <v>1210</v>
      </c>
      <c r="B67" s="59" t="s">
        <v>397</v>
      </c>
      <c r="C67" s="59" t="s">
        <v>922</v>
      </c>
      <c r="D67" s="59"/>
      <c r="E67" s="59" t="s">
        <v>1211</v>
      </c>
      <c r="F67" s="59" t="s">
        <v>852</v>
      </c>
      <c r="G67" s="59" t="s">
        <v>314</v>
      </c>
      <c r="H67" t="e">
        <f>VLOOKUP(A67,'Data from Deeper'!A:A,1,0)</f>
        <v>#N/A</v>
      </c>
    </row>
    <row r="68" spans="1:8">
      <c r="A68" s="59" t="s">
        <v>1219</v>
      </c>
      <c r="B68" s="59" t="s">
        <v>1220</v>
      </c>
      <c r="C68" s="59" t="s">
        <v>1221</v>
      </c>
      <c r="D68" s="59"/>
      <c r="E68" s="59" t="s">
        <v>1222</v>
      </c>
      <c r="F68" s="59" t="s">
        <v>852</v>
      </c>
      <c r="G68" s="59" t="s">
        <v>314</v>
      </c>
      <c r="H68" t="e">
        <f>VLOOKUP(A68,'Data from Deeper'!A:A,1,0)</f>
        <v>#N/A</v>
      </c>
    </row>
    <row r="69" spans="1:8">
      <c r="A69" s="59" t="s">
        <v>525</v>
      </c>
      <c r="B69" s="59" t="s">
        <v>1229</v>
      </c>
      <c r="C69" s="59" t="s">
        <v>1230</v>
      </c>
      <c r="D69" s="59"/>
      <c r="E69" s="59" t="s">
        <v>638</v>
      </c>
      <c r="F69" s="59" t="s">
        <v>852</v>
      </c>
      <c r="G69" s="59" t="s">
        <v>314</v>
      </c>
      <c r="H69" t="e">
        <f>VLOOKUP(A69,'Data from Deeper'!A:A,1,0)</f>
        <v>#N/A</v>
      </c>
    </row>
    <row r="70" spans="1:8">
      <c r="A70" s="59" t="s">
        <v>1236</v>
      </c>
      <c r="B70" s="59" t="s">
        <v>1044</v>
      </c>
      <c r="C70" s="59" t="s">
        <v>1237</v>
      </c>
      <c r="D70" s="59"/>
      <c r="E70" s="59" t="s">
        <v>1238</v>
      </c>
      <c r="F70" s="59" t="s">
        <v>852</v>
      </c>
      <c r="G70" s="59" t="s">
        <v>314</v>
      </c>
      <c r="H70" t="e">
        <f>VLOOKUP(A70,'Data from Deeper'!A:A,1,0)</f>
        <v>#N/A</v>
      </c>
    </row>
    <row r="71" spans="1:8">
      <c r="A71" s="59" t="s">
        <v>1244</v>
      </c>
      <c r="B71" s="59" t="s">
        <v>1245</v>
      </c>
      <c r="C71" s="59" t="s">
        <v>1247</v>
      </c>
      <c r="D71" s="59"/>
      <c r="E71" s="59" t="s">
        <v>1249</v>
      </c>
      <c r="F71" s="59" t="s">
        <v>852</v>
      </c>
      <c r="G71" s="59" t="s">
        <v>314</v>
      </c>
      <c r="H71" t="e">
        <f>VLOOKUP(A71,'Data from Deeper'!A:A,1,0)</f>
        <v>#N/A</v>
      </c>
    </row>
    <row r="72" spans="1:8">
      <c r="A72" s="59" t="s">
        <v>1257</v>
      </c>
      <c r="B72" s="59" t="s">
        <v>1258</v>
      </c>
      <c r="C72" s="59" t="s">
        <v>1259</v>
      </c>
      <c r="D72" s="59"/>
      <c r="E72" s="59" t="s">
        <v>1260</v>
      </c>
      <c r="F72" s="59" t="s">
        <v>883</v>
      </c>
      <c r="G72" s="59" t="s">
        <v>884</v>
      </c>
      <c r="H72" t="e">
        <f>VLOOKUP(A72,'Data from Deeper'!A:A,1,0)</f>
        <v>#N/A</v>
      </c>
    </row>
    <row r="73" spans="1:8">
      <c r="A73" s="59" t="s">
        <v>1266</v>
      </c>
      <c r="B73" s="59" t="s">
        <v>1267</v>
      </c>
      <c r="C73" s="59" t="s">
        <v>1268</v>
      </c>
      <c r="D73" s="59"/>
      <c r="E73" s="59" t="s">
        <v>1269</v>
      </c>
      <c r="F73" s="59" t="s">
        <v>852</v>
      </c>
      <c r="G73" s="59" t="s">
        <v>1136</v>
      </c>
      <c r="H73" t="e">
        <f>VLOOKUP(A73,'Data from Deeper'!A:A,1,0)</f>
        <v>#N/A</v>
      </c>
    </row>
    <row r="74" spans="1:8">
      <c r="A74" s="59" t="s">
        <v>826</v>
      </c>
      <c r="B74" s="59" t="s">
        <v>1275</v>
      </c>
      <c r="C74" s="59" t="s">
        <v>891</v>
      </c>
      <c r="D74" s="59"/>
      <c r="E74" s="59" t="s">
        <v>1276</v>
      </c>
      <c r="F74" s="59" t="s">
        <v>852</v>
      </c>
      <c r="G74" s="59" t="s">
        <v>314</v>
      </c>
      <c r="H74" t="e">
        <f>VLOOKUP(A74,'Data from Deeper'!A:A,1,0)</f>
        <v>#N/A</v>
      </c>
    </row>
    <row r="75" spans="1:8">
      <c r="A75" s="59" t="s">
        <v>1280</v>
      </c>
      <c r="B75" s="59" t="s">
        <v>153</v>
      </c>
      <c r="C75" s="59" t="s">
        <v>814</v>
      </c>
      <c r="D75" s="59"/>
      <c r="E75" s="59" t="s">
        <v>1282</v>
      </c>
      <c r="F75" s="59" t="s">
        <v>852</v>
      </c>
      <c r="G75" s="59" t="s">
        <v>314</v>
      </c>
      <c r="H75" t="e">
        <f>VLOOKUP(A75,'Data from Deeper'!A:A,1,0)</f>
        <v>#N/A</v>
      </c>
    </row>
    <row r="76" spans="1:8">
      <c r="A76" s="59" t="s">
        <v>1175</v>
      </c>
      <c r="B76" s="59" t="s">
        <v>1291</v>
      </c>
      <c r="C76" s="59" t="s">
        <v>149</v>
      </c>
      <c r="D76" s="59"/>
      <c r="E76" s="59" t="s">
        <v>1292</v>
      </c>
      <c r="F76" s="59" t="s">
        <v>883</v>
      </c>
      <c r="G76" s="59" t="s">
        <v>314</v>
      </c>
      <c r="H76" t="e">
        <f>VLOOKUP(A76,'Data from Deeper'!A:A,1,0)</f>
        <v>#N/A</v>
      </c>
    </row>
    <row r="77" spans="1:8">
      <c r="A77" s="59" t="s">
        <v>156</v>
      </c>
      <c r="B77" s="59" t="s">
        <v>397</v>
      </c>
      <c r="C77" s="59" t="s">
        <v>1297</v>
      </c>
      <c r="D77" s="59"/>
      <c r="E77" s="59" t="s">
        <v>1298</v>
      </c>
      <c r="F77" s="59" t="s">
        <v>852</v>
      </c>
      <c r="G77" s="59" t="s">
        <v>314</v>
      </c>
      <c r="H77" t="e">
        <f>VLOOKUP(A77,'Data from Deeper'!A:A,1,0)</f>
        <v>#N/A</v>
      </c>
    </row>
    <row r="78" spans="1:8">
      <c r="A78" s="59" t="s">
        <v>1172</v>
      </c>
      <c r="B78" s="59" t="s">
        <v>1306</v>
      </c>
      <c r="C78" s="59" t="s">
        <v>1307</v>
      </c>
      <c r="D78" s="59"/>
      <c r="E78" s="59" t="s">
        <v>1308</v>
      </c>
      <c r="F78" s="59" t="s">
        <v>852</v>
      </c>
      <c r="G78" s="59" t="s">
        <v>1136</v>
      </c>
      <c r="H78" t="e">
        <f>VLOOKUP(A78,'Data from Deeper'!A:A,1,0)</f>
        <v>#N/A</v>
      </c>
    </row>
    <row r="79" spans="1:8">
      <c r="A79" s="59" t="s">
        <v>1313</v>
      </c>
      <c r="B79" s="59" t="s">
        <v>397</v>
      </c>
      <c r="C79" s="59" t="s">
        <v>1314</v>
      </c>
      <c r="D79" s="59"/>
      <c r="E79" s="59" t="s">
        <v>1315</v>
      </c>
      <c r="F79" s="59" t="s">
        <v>852</v>
      </c>
      <c r="G79" s="59" t="s">
        <v>314</v>
      </c>
      <c r="H79" t="e">
        <f>VLOOKUP(A79,'Data from Deeper'!A:A,1,0)</f>
        <v>#N/A</v>
      </c>
    </row>
    <row r="80" spans="1:8">
      <c r="A80" s="59" t="s">
        <v>1326</v>
      </c>
      <c r="B80" s="59" t="s">
        <v>85</v>
      </c>
      <c r="C80" s="59" t="s">
        <v>1328</v>
      </c>
      <c r="D80" s="59"/>
      <c r="E80" s="59" t="s">
        <v>1329</v>
      </c>
      <c r="F80" s="59" t="s">
        <v>852</v>
      </c>
      <c r="G80" s="59" t="s">
        <v>314</v>
      </c>
      <c r="H80" t="e">
        <f>VLOOKUP(A80,'Data from Deeper'!A:A,1,0)</f>
        <v>#N/A</v>
      </c>
    </row>
    <row r="81" spans="1:8">
      <c r="A81" s="59" t="s">
        <v>75</v>
      </c>
      <c r="B81" s="59" t="s">
        <v>1336</v>
      </c>
      <c r="C81" s="59" t="s">
        <v>1337</v>
      </c>
      <c r="D81" s="59"/>
      <c r="E81" s="59" t="s">
        <v>1338</v>
      </c>
      <c r="F81" s="59" t="s">
        <v>852</v>
      </c>
      <c r="G81" s="59" t="s">
        <v>314</v>
      </c>
      <c r="H81" t="e">
        <f>VLOOKUP(A81,'Data from Deeper'!A:A,1,0)</f>
        <v>#N/A</v>
      </c>
    </row>
    <row r="82" spans="1:8">
      <c r="A82" s="59" t="s">
        <v>1344</v>
      </c>
      <c r="B82" s="59" t="s">
        <v>1345</v>
      </c>
      <c r="C82" s="59" t="s">
        <v>92</v>
      </c>
      <c r="D82" s="59"/>
      <c r="E82" s="59" t="s">
        <v>1090</v>
      </c>
      <c r="F82" s="59" t="s">
        <v>852</v>
      </c>
      <c r="G82" s="59" t="s">
        <v>314</v>
      </c>
      <c r="H82" t="e">
        <f>VLOOKUP(A82,'Data from Deeper'!A:A,1,0)</f>
        <v>#N/A</v>
      </c>
    </row>
    <row r="83" spans="1:8">
      <c r="A83" s="59" t="s">
        <v>1348</v>
      </c>
      <c r="B83" s="59" t="s">
        <v>677</v>
      </c>
      <c r="C83" s="59" t="s">
        <v>1349</v>
      </c>
      <c r="D83" s="59"/>
      <c r="E83" s="59" t="s">
        <v>851</v>
      </c>
      <c r="F83" s="59" t="s">
        <v>852</v>
      </c>
      <c r="G83" s="59" t="s">
        <v>314</v>
      </c>
      <c r="H83" t="e">
        <f>VLOOKUP(A83,'Data from Deeper'!A:A,1,0)</f>
        <v>#N/A</v>
      </c>
    </row>
    <row r="84" spans="1:8">
      <c r="A84" s="59" t="s">
        <v>1353</v>
      </c>
      <c r="B84" s="59" t="s">
        <v>1354</v>
      </c>
      <c r="C84" s="59" t="s">
        <v>1355</v>
      </c>
      <c r="D84" s="59"/>
      <c r="E84" s="59" t="s">
        <v>1356</v>
      </c>
      <c r="F84" s="59" t="s">
        <v>1187</v>
      </c>
      <c r="G84" s="59" t="s">
        <v>932</v>
      </c>
      <c r="H84" t="e">
        <f>VLOOKUP(A84,'Data from Deeper'!A:A,1,0)</f>
        <v>#N/A</v>
      </c>
    </row>
    <row r="85" spans="1:8">
      <c r="A85" s="59" t="s">
        <v>1359</v>
      </c>
      <c r="B85" s="59" t="s">
        <v>496</v>
      </c>
      <c r="C85" s="59" t="s">
        <v>1360</v>
      </c>
      <c r="D85" s="59"/>
      <c r="E85" s="59" t="s">
        <v>1361</v>
      </c>
      <c r="F85" s="59" t="s">
        <v>883</v>
      </c>
      <c r="G85" s="59" t="s">
        <v>932</v>
      </c>
      <c r="H85" t="e">
        <f>VLOOKUP(A85,'Data from Deeper'!A:A,1,0)</f>
        <v>#N/A</v>
      </c>
    </row>
    <row r="86" spans="1:8">
      <c r="A86" s="59" t="s">
        <v>1147</v>
      </c>
      <c r="B86" s="59" t="s">
        <v>1365</v>
      </c>
      <c r="C86" s="59" t="s">
        <v>1366</v>
      </c>
      <c r="D86" s="59"/>
      <c r="E86" s="59" t="s">
        <v>1367</v>
      </c>
      <c r="F86" s="59" t="s">
        <v>852</v>
      </c>
      <c r="G86" s="59" t="s">
        <v>314</v>
      </c>
      <c r="H86" t="e">
        <f>VLOOKUP(A86,'Data from Deeper'!A:A,1,0)</f>
        <v>#N/A</v>
      </c>
    </row>
    <row r="87" spans="1:8">
      <c r="A87" s="59" t="s">
        <v>139</v>
      </c>
      <c r="B87" s="59" t="s">
        <v>856</v>
      </c>
      <c r="C87" s="59" t="s">
        <v>1370</v>
      </c>
      <c r="D87" s="59"/>
      <c r="E87" s="59" t="s">
        <v>1371</v>
      </c>
      <c r="F87" s="59" t="s">
        <v>852</v>
      </c>
      <c r="G87" s="59" t="s">
        <v>314</v>
      </c>
      <c r="H87" t="e">
        <f>VLOOKUP(A87,'Data from Deeper'!A:A,1,0)</f>
        <v>#N/A</v>
      </c>
    </row>
    <row r="88" spans="1:8">
      <c r="A88" s="59" t="s">
        <v>1375</v>
      </c>
      <c r="B88" s="59" t="s">
        <v>930</v>
      </c>
      <c r="C88" s="59" t="s">
        <v>814</v>
      </c>
      <c r="D88" s="59"/>
      <c r="E88" s="59" t="s">
        <v>1376</v>
      </c>
      <c r="F88" s="59" t="s">
        <v>852</v>
      </c>
      <c r="G88" s="59" t="s">
        <v>932</v>
      </c>
      <c r="H88" t="e">
        <f>VLOOKUP(A88,'Data from Deeper'!A:A,1,0)</f>
        <v>#N/A</v>
      </c>
    </row>
    <row r="89" spans="1:8">
      <c r="A89" s="59" t="s">
        <v>1381</v>
      </c>
      <c r="B89" s="59" t="s">
        <v>1382</v>
      </c>
      <c r="C89" s="59" t="s">
        <v>1383</v>
      </c>
      <c r="D89" s="59"/>
      <c r="E89" s="59" t="s">
        <v>1384</v>
      </c>
      <c r="F89" s="59" t="s">
        <v>852</v>
      </c>
      <c r="G89" s="59" t="s">
        <v>314</v>
      </c>
      <c r="H89" t="e">
        <f>VLOOKUP(A89,'Data from Deeper'!A:A,1,0)</f>
        <v>#N/A</v>
      </c>
    </row>
    <row r="90" spans="1:8">
      <c r="A90" s="59" t="s">
        <v>1390</v>
      </c>
      <c r="B90" s="59" t="s">
        <v>1391</v>
      </c>
      <c r="C90" s="59" t="s">
        <v>1392</v>
      </c>
      <c r="D90" s="59"/>
      <c r="E90" s="59" t="s">
        <v>1393</v>
      </c>
      <c r="F90" s="59" t="s">
        <v>852</v>
      </c>
      <c r="G90" s="59" t="s">
        <v>314</v>
      </c>
      <c r="H90" t="e">
        <f>VLOOKUP(A90,'Data from Deeper'!A:A,1,0)</f>
        <v>#N/A</v>
      </c>
    </row>
    <row r="91" spans="1:8">
      <c r="A91" s="59" t="s">
        <v>1400</v>
      </c>
      <c r="B91" s="59" t="s">
        <v>1401</v>
      </c>
      <c r="C91" s="59" t="s">
        <v>472</v>
      </c>
      <c r="D91" s="59"/>
      <c r="E91" s="59" t="s">
        <v>1402</v>
      </c>
      <c r="F91" s="59" t="s">
        <v>852</v>
      </c>
      <c r="G91" s="59" t="s">
        <v>314</v>
      </c>
      <c r="H91" t="e">
        <f>VLOOKUP(A91,'Data from Deeper'!A:A,1,0)</f>
        <v>#N/A</v>
      </c>
    </row>
    <row r="92" spans="1:8">
      <c r="A92" s="59" t="s">
        <v>266</v>
      </c>
      <c r="B92" s="59" t="s">
        <v>1406</v>
      </c>
      <c r="C92" s="59" t="s">
        <v>1407</v>
      </c>
      <c r="D92" s="59"/>
      <c r="E92" s="59" t="s">
        <v>785</v>
      </c>
      <c r="F92" s="59" t="s">
        <v>852</v>
      </c>
      <c r="G92" s="59" t="s">
        <v>1136</v>
      </c>
      <c r="H92" t="e">
        <f>VLOOKUP(A92,'Data from Deeper'!A:A,1,0)</f>
        <v>#N/A</v>
      </c>
    </row>
    <row r="93" spans="1:8">
      <c r="A93" s="59" t="s">
        <v>701</v>
      </c>
      <c r="B93" s="59" t="s">
        <v>930</v>
      </c>
      <c r="C93" s="59" t="s">
        <v>1412</v>
      </c>
      <c r="D93" s="59"/>
      <c r="E93" s="59" t="s">
        <v>1413</v>
      </c>
      <c r="F93" s="59" t="s">
        <v>852</v>
      </c>
      <c r="G93" s="59" t="s">
        <v>314</v>
      </c>
      <c r="H93" t="e">
        <f>VLOOKUP(A93,'Data from Deeper'!A:A,1,0)</f>
        <v>#N/A</v>
      </c>
    </row>
    <row r="94" spans="1:8">
      <c r="A94" s="59" t="s">
        <v>1420</v>
      </c>
      <c r="B94" s="59" t="s">
        <v>1421</v>
      </c>
      <c r="C94" s="59" t="s">
        <v>1422</v>
      </c>
      <c r="D94" s="59"/>
      <c r="E94" s="59" t="s">
        <v>1423</v>
      </c>
      <c r="F94" s="59" t="s">
        <v>852</v>
      </c>
      <c r="G94" s="59" t="s">
        <v>314</v>
      </c>
      <c r="H94" t="e">
        <f>VLOOKUP(A94,'Data from Deeper'!A:A,1,0)</f>
        <v>#N/A</v>
      </c>
    </row>
    <row r="95" spans="1:8">
      <c r="A95" s="59" t="s">
        <v>1429</v>
      </c>
      <c r="B95" s="59" t="s">
        <v>121</v>
      </c>
      <c r="C95" s="59" t="s">
        <v>1430</v>
      </c>
      <c r="D95" s="59"/>
      <c r="E95" s="59" t="s">
        <v>196</v>
      </c>
      <c r="F95" s="59" t="s">
        <v>852</v>
      </c>
      <c r="G95" s="59" t="s">
        <v>314</v>
      </c>
      <c r="H95" t="e">
        <f>VLOOKUP(A95,'Data from Deeper'!A:A,1,0)</f>
        <v>#N/A</v>
      </c>
    </row>
    <row r="96" spans="1:8">
      <c r="A96" s="59" t="s">
        <v>1438</v>
      </c>
      <c r="B96" s="59" t="s">
        <v>1439</v>
      </c>
      <c r="C96" s="59" t="s">
        <v>372</v>
      </c>
      <c r="D96" s="59"/>
      <c r="E96" s="59" t="s">
        <v>1441</v>
      </c>
      <c r="F96" s="59" t="s">
        <v>1187</v>
      </c>
      <c r="G96" s="59" t="s">
        <v>884</v>
      </c>
      <c r="H96" t="e">
        <f>VLOOKUP(A96,'Data from Deeper'!A:A,1,0)</f>
        <v>#N/A</v>
      </c>
    </row>
    <row r="97" spans="1:8">
      <c r="A97" s="59" t="s">
        <v>291</v>
      </c>
      <c r="B97" s="59" t="s">
        <v>1450</v>
      </c>
      <c r="C97" s="59" t="s">
        <v>1451</v>
      </c>
      <c r="D97" s="59"/>
      <c r="E97" s="59" t="s">
        <v>1452</v>
      </c>
      <c r="F97" s="59" t="s">
        <v>852</v>
      </c>
      <c r="G97" s="59" t="s">
        <v>314</v>
      </c>
      <c r="H97" t="e">
        <f>VLOOKUP(A97,'Data from Deeper'!A:A,1,0)</f>
        <v>#N/A</v>
      </c>
    </row>
    <row r="98" spans="1:8">
      <c r="A98" s="59" t="s">
        <v>1459</v>
      </c>
      <c r="B98" s="59" t="s">
        <v>1460</v>
      </c>
      <c r="C98" s="59" t="s">
        <v>1461</v>
      </c>
      <c r="D98" s="59"/>
      <c r="E98" s="59" t="s">
        <v>1462</v>
      </c>
      <c r="F98" s="59" t="s">
        <v>883</v>
      </c>
      <c r="G98" s="59" t="s">
        <v>884</v>
      </c>
      <c r="H98" t="e">
        <f>VLOOKUP(A98,'Data from Deeper'!A:A,1,0)</f>
        <v>#N/A</v>
      </c>
    </row>
    <row r="99" spans="1:8">
      <c r="A99" s="59" t="s">
        <v>343</v>
      </c>
      <c r="B99" s="59" t="s">
        <v>158</v>
      </c>
      <c r="C99" s="59" t="s">
        <v>92</v>
      </c>
      <c r="D99" s="59"/>
      <c r="E99" s="59" t="s">
        <v>1471</v>
      </c>
      <c r="F99" s="59" t="s">
        <v>852</v>
      </c>
      <c r="G99" s="59" t="s">
        <v>314</v>
      </c>
      <c r="H99" t="e">
        <f>VLOOKUP(A99,'Data from Deeper'!A:A,1,0)</f>
        <v>#N/A</v>
      </c>
    </row>
    <row r="100" spans="1:8">
      <c r="A100" s="59" t="s">
        <v>1481</v>
      </c>
      <c r="B100" s="59" t="s">
        <v>405</v>
      </c>
      <c r="C100" s="59" t="s">
        <v>372</v>
      </c>
      <c r="D100" s="59"/>
      <c r="E100" s="59" t="s">
        <v>1483</v>
      </c>
      <c r="F100" s="59" t="s">
        <v>852</v>
      </c>
      <c r="G100" s="59" t="s">
        <v>884</v>
      </c>
      <c r="H100" t="e">
        <f>VLOOKUP(A100,'Data from Deeper'!A:A,1,0)</f>
        <v>#N/A</v>
      </c>
    </row>
    <row r="101" spans="1:8">
      <c r="A101" s="59" t="s">
        <v>1488</v>
      </c>
      <c r="B101" s="59" t="s">
        <v>1391</v>
      </c>
      <c r="C101" s="59" t="s">
        <v>1489</v>
      </c>
      <c r="D101" s="59"/>
      <c r="E101" s="59" t="s">
        <v>1490</v>
      </c>
      <c r="F101" s="59" t="s">
        <v>852</v>
      </c>
      <c r="G101" s="59" t="s">
        <v>314</v>
      </c>
      <c r="H101" t="e">
        <f>VLOOKUP(A101,'Data from Deeper'!A:A,1,0)</f>
        <v>#N/A</v>
      </c>
    </row>
    <row r="102" spans="1:8">
      <c r="A102" s="59" t="s">
        <v>1493</v>
      </c>
      <c r="B102" s="59" t="s">
        <v>1495</v>
      </c>
      <c r="C102" s="59" t="s">
        <v>1496</v>
      </c>
      <c r="D102" s="59"/>
      <c r="E102" s="59" t="s">
        <v>1497</v>
      </c>
      <c r="F102" s="59" t="s">
        <v>852</v>
      </c>
      <c r="G102" s="59" t="s">
        <v>314</v>
      </c>
      <c r="H102" t="e">
        <f>VLOOKUP(A102,'Data from Deeper'!A:A,1,0)</f>
        <v>#N/A</v>
      </c>
    </row>
    <row r="103" spans="1:8">
      <c r="A103" s="59" t="s">
        <v>1501</v>
      </c>
      <c r="B103" s="59" t="s">
        <v>1502</v>
      </c>
      <c r="C103" s="59" t="s">
        <v>74</v>
      </c>
      <c r="D103" s="59"/>
      <c r="E103" s="59" t="s">
        <v>1503</v>
      </c>
      <c r="F103" s="59" t="s">
        <v>852</v>
      </c>
      <c r="G103" s="59" t="s">
        <v>314</v>
      </c>
      <c r="H103" t="e">
        <f>VLOOKUP(A103,'Data from Deeper'!A:A,1,0)</f>
        <v>#N/A</v>
      </c>
    </row>
    <row r="104" spans="1:8">
      <c r="A104" s="59" t="s">
        <v>1020</v>
      </c>
      <c r="B104" s="59" t="s">
        <v>411</v>
      </c>
      <c r="C104" s="59" t="s">
        <v>1510</v>
      </c>
      <c r="D104" s="59"/>
      <c r="E104" s="59" t="s">
        <v>1512</v>
      </c>
      <c r="F104" s="59" t="s">
        <v>852</v>
      </c>
      <c r="G104" s="59" t="s">
        <v>314</v>
      </c>
      <c r="H104" t="e">
        <f>VLOOKUP(A104,'Data from Deeper'!A:A,1,0)</f>
        <v>#N/A</v>
      </c>
    </row>
    <row r="105" spans="1:8">
      <c r="A105" s="59" t="s">
        <v>1520</v>
      </c>
      <c r="B105" s="59" t="s">
        <v>85</v>
      </c>
      <c r="C105" s="59" t="s">
        <v>1521</v>
      </c>
      <c r="D105" s="59"/>
      <c r="E105" s="59" t="s">
        <v>1522</v>
      </c>
      <c r="F105" s="59" t="s">
        <v>852</v>
      </c>
      <c r="G105" s="59" t="s">
        <v>314</v>
      </c>
      <c r="H105" t="e">
        <f>VLOOKUP(A105,'Data from Deeper'!A:A,1,0)</f>
        <v>#N/A</v>
      </c>
    </row>
    <row r="106" spans="1:8">
      <c r="A106" s="59" t="s">
        <v>1053</v>
      </c>
      <c r="B106" s="59" t="s">
        <v>1532</v>
      </c>
      <c r="C106" s="59" t="s">
        <v>1533</v>
      </c>
      <c r="D106" s="59"/>
      <c r="E106" s="59" t="s">
        <v>1534</v>
      </c>
      <c r="F106" s="59" t="s">
        <v>852</v>
      </c>
      <c r="G106" s="59" t="s">
        <v>314</v>
      </c>
      <c r="H106" t="e">
        <f>VLOOKUP(A106,'Data from Deeper'!A:A,1,0)</f>
        <v>#N/A</v>
      </c>
    </row>
    <row r="107" spans="1:8">
      <c r="A107" s="59" t="s">
        <v>1537</v>
      </c>
      <c r="B107" s="59" t="s">
        <v>1538</v>
      </c>
      <c r="C107" s="59" t="s">
        <v>1539</v>
      </c>
      <c r="D107" s="59"/>
      <c r="E107" s="59" t="s">
        <v>1540</v>
      </c>
      <c r="F107" s="59" t="s">
        <v>852</v>
      </c>
      <c r="G107" s="59" t="s">
        <v>314</v>
      </c>
      <c r="H107" t="e">
        <f>VLOOKUP(A107,'Data from Deeper'!A:A,1,0)</f>
        <v>#N/A</v>
      </c>
    </row>
    <row r="108" spans="1:8">
      <c r="A108" s="59" t="s">
        <v>1252</v>
      </c>
      <c r="B108" s="59" t="s">
        <v>1546</v>
      </c>
      <c r="C108" s="59" t="s">
        <v>1547</v>
      </c>
      <c r="D108" s="59"/>
      <c r="E108" s="59" t="s">
        <v>145</v>
      </c>
      <c r="F108" s="59" t="s">
        <v>852</v>
      </c>
      <c r="G108" s="59" t="s">
        <v>314</v>
      </c>
      <c r="H108" t="e">
        <f>VLOOKUP(A108,'Data from Deeper'!A:A,1,0)</f>
        <v>#N/A</v>
      </c>
    </row>
    <row r="109" spans="1:8">
      <c r="A109" s="59" t="s">
        <v>1554</v>
      </c>
      <c r="B109" s="59" t="s">
        <v>1555</v>
      </c>
      <c r="C109" s="59" t="s">
        <v>1557</v>
      </c>
      <c r="D109" s="59"/>
      <c r="E109" s="59" t="s">
        <v>1558</v>
      </c>
      <c r="F109" s="59" t="s">
        <v>852</v>
      </c>
      <c r="G109" s="59" t="s">
        <v>314</v>
      </c>
      <c r="H109" t="e">
        <f>VLOOKUP(A109,'Data from Deeper'!A:A,1,0)</f>
        <v>#N/A</v>
      </c>
    </row>
    <row r="110" spans="1:8">
      <c r="A110" s="59" t="s">
        <v>1447</v>
      </c>
      <c r="B110" s="59" t="s">
        <v>629</v>
      </c>
      <c r="C110" s="59" t="s">
        <v>1564</v>
      </c>
      <c r="D110" s="59"/>
      <c r="E110" s="59" t="s">
        <v>1565</v>
      </c>
      <c r="F110" s="59" t="s">
        <v>852</v>
      </c>
      <c r="G110" s="59" t="s">
        <v>314</v>
      </c>
      <c r="H110" t="e">
        <f>VLOOKUP(A110,'Data from Deeper'!A:A,1,0)</f>
        <v>#N/A</v>
      </c>
    </row>
    <row r="111" spans="1:8">
      <c r="A111" s="59" t="s">
        <v>1569</v>
      </c>
      <c r="B111" s="59" t="s">
        <v>411</v>
      </c>
      <c r="C111" s="59" t="s">
        <v>1570</v>
      </c>
      <c r="D111" s="59"/>
      <c r="E111" s="59" t="s">
        <v>1276</v>
      </c>
      <c r="F111" s="59" t="s">
        <v>883</v>
      </c>
      <c r="G111" s="59" t="s">
        <v>884</v>
      </c>
      <c r="H111" t="e">
        <f>VLOOKUP(A111,'Data from Deeper'!A:A,1,0)</f>
        <v>#N/A</v>
      </c>
    </row>
    <row r="112" spans="1:8">
      <c r="A112" s="59" t="s">
        <v>1575</v>
      </c>
      <c r="B112" s="59" t="s">
        <v>1576</v>
      </c>
      <c r="C112" s="59" t="s">
        <v>1577</v>
      </c>
      <c r="D112" s="59"/>
      <c r="E112" s="59" t="s">
        <v>1578</v>
      </c>
      <c r="F112" s="59" t="s">
        <v>852</v>
      </c>
      <c r="G112" s="59" t="s">
        <v>314</v>
      </c>
      <c r="H112" t="e">
        <f>VLOOKUP(A112,'Data from Deeper'!A:A,1,0)</f>
        <v>#N/A</v>
      </c>
    </row>
    <row r="113" spans="1:8">
      <c r="A113" s="59" t="s">
        <v>1585</v>
      </c>
      <c r="B113" s="59" t="s">
        <v>1587</v>
      </c>
      <c r="C113" s="59" t="s">
        <v>1588</v>
      </c>
      <c r="D113" s="59"/>
      <c r="E113" s="59" t="s">
        <v>1589</v>
      </c>
      <c r="F113" s="59" t="s">
        <v>1187</v>
      </c>
      <c r="G113" s="59" t="s">
        <v>314</v>
      </c>
      <c r="H113" t="e">
        <f>VLOOKUP(A113,'Data from Deeper'!A:A,1,0)</f>
        <v>#N/A</v>
      </c>
    </row>
    <row r="114" spans="1:8">
      <c r="A114" s="59" t="s">
        <v>1593</v>
      </c>
      <c r="B114" s="59" t="s">
        <v>1594</v>
      </c>
      <c r="C114" s="59" t="s">
        <v>1595</v>
      </c>
      <c r="D114" s="59"/>
      <c r="E114" s="59" t="s">
        <v>1596</v>
      </c>
      <c r="F114" s="59" t="s">
        <v>852</v>
      </c>
      <c r="G114" s="59" t="s">
        <v>314</v>
      </c>
      <c r="H114" t="e">
        <f>VLOOKUP(A114,'Data from Deeper'!A:A,1,0)</f>
        <v>#N/A</v>
      </c>
    </row>
    <row r="115" spans="1:8">
      <c r="A115" s="59" t="s">
        <v>1602</v>
      </c>
      <c r="B115" s="59" t="s">
        <v>1603</v>
      </c>
      <c r="C115" s="59" t="s">
        <v>1604</v>
      </c>
      <c r="D115" s="59"/>
      <c r="E115" s="59" t="s">
        <v>1605</v>
      </c>
      <c r="F115" s="59" t="s">
        <v>852</v>
      </c>
      <c r="G115" s="59" t="s">
        <v>314</v>
      </c>
      <c r="H115" t="e">
        <f>VLOOKUP(A115,'Data from Deeper'!A:A,1,0)</f>
        <v>#N/A</v>
      </c>
    </row>
    <row r="116" spans="1:8">
      <c r="A116" s="59" t="s">
        <v>1610</v>
      </c>
      <c r="B116" s="59" t="s">
        <v>397</v>
      </c>
      <c r="C116" s="59" t="s">
        <v>1611</v>
      </c>
      <c r="D116" s="59"/>
      <c r="E116" s="59" t="s">
        <v>1612</v>
      </c>
      <c r="F116" s="59" t="s">
        <v>852</v>
      </c>
      <c r="G116" s="59" t="s">
        <v>314</v>
      </c>
      <c r="H116" t="e">
        <f>VLOOKUP(A116,'Data from Deeper'!A:A,1,0)</f>
        <v>#N/A</v>
      </c>
    </row>
    <row r="117" spans="1:8">
      <c r="A117" s="59" t="s">
        <v>1120</v>
      </c>
      <c r="B117" s="59" t="s">
        <v>1619</v>
      </c>
      <c r="C117" s="59" t="s">
        <v>1620</v>
      </c>
      <c r="D117" s="59"/>
      <c r="E117" s="59" t="s">
        <v>1621</v>
      </c>
      <c r="F117" s="59" t="s">
        <v>852</v>
      </c>
      <c r="G117" s="59" t="s">
        <v>314</v>
      </c>
      <c r="H117" t="e">
        <f>VLOOKUP(A117,'Data from Deeper'!A:A,1,0)</f>
        <v>#N/A</v>
      </c>
    </row>
    <row r="118" spans="1:8">
      <c r="A118" s="59" t="s">
        <v>1627</v>
      </c>
      <c r="B118" s="59" t="s">
        <v>1628</v>
      </c>
      <c r="C118" s="59" t="s">
        <v>1629</v>
      </c>
      <c r="D118" s="59"/>
      <c r="E118" s="59" t="s">
        <v>1630</v>
      </c>
      <c r="F118" s="59" t="s">
        <v>852</v>
      </c>
      <c r="G118" s="59" t="s">
        <v>1136</v>
      </c>
      <c r="H118" t="e">
        <f>VLOOKUP(A118,'Data from Deeper'!A:A,1,0)</f>
        <v>#N/A</v>
      </c>
    </row>
    <row r="119" spans="1:8">
      <c r="A119" s="59" t="s">
        <v>1636</v>
      </c>
      <c r="B119" s="59" t="s">
        <v>566</v>
      </c>
      <c r="C119" s="59" t="s">
        <v>1637</v>
      </c>
      <c r="D119" s="59"/>
      <c r="E119" s="59" t="s">
        <v>1638</v>
      </c>
      <c r="F119" s="59" t="s">
        <v>852</v>
      </c>
      <c r="G119" s="59" t="s">
        <v>314</v>
      </c>
      <c r="H119" t="e">
        <f>VLOOKUP(A119,'Data from Deeper'!A:A,1,0)</f>
        <v>#N/A</v>
      </c>
    </row>
    <row r="120" spans="1:8">
      <c r="A120" s="59" t="s">
        <v>1643</v>
      </c>
      <c r="B120" s="59" t="s">
        <v>1644</v>
      </c>
      <c r="C120" s="59" t="s">
        <v>1645</v>
      </c>
      <c r="D120" s="59"/>
      <c r="E120" s="59" t="s">
        <v>196</v>
      </c>
      <c r="F120" s="59" t="s">
        <v>883</v>
      </c>
      <c r="G120" s="59" t="s">
        <v>884</v>
      </c>
      <c r="H120" t="e">
        <f>VLOOKUP(A120,'Data from Deeper'!A:A,1,0)</f>
        <v>#N/A</v>
      </c>
    </row>
    <row r="121" spans="1:8">
      <c r="A121" s="59" t="s">
        <v>764</v>
      </c>
      <c r="B121" s="59" t="s">
        <v>1650</v>
      </c>
      <c r="C121" s="59" t="s">
        <v>92</v>
      </c>
      <c r="D121" s="59"/>
      <c r="E121" s="59" t="s">
        <v>1652</v>
      </c>
      <c r="F121" s="59" t="s">
        <v>852</v>
      </c>
      <c r="G121" s="59" t="s">
        <v>1136</v>
      </c>
      <c r="H121" t="e">
        <f>VLOOKUP(A121,'Data from Deeper'!A:A,1,0)</f>
        <v>#N/A</v>
      </c>
    </row>
    <row r="122" spans="1:8">
      <c r="A122" s="59" t="s">
        <v>1655</v>
      </c>
      <c r="B122" s="59" t="s">
        <v>1656</v>
      </c>
      <c r="C122" s="59" t="s">
        <v>1116</v>
      </c>
      <c r="D122" s="59"/>
      <c r="E122" s="59" t="s">
        <v>1658</v>
      </c>
      <c r="F122" s="59" t="s">
        <v>852</v>
      </c>
      <c r="G122" s="59" t="s">
        <v>314</v>
      </c>
      <c r="H122" t="e">
        <f>VLOOKUP(A122,'Data from Deeper'!A:A,1,0)</f>
        <v>#N/A</v>
      </c>
    </row>
    <row r="123" spans="1:8">
      <c r="A123" s="59" t="s">
        <v>1527</v>
      </c>
      <c r="B123" s="59" t="s">
        <v>1662</v>
      </c>
      <c r="C123" s="59" t="s">
        <v>1663</v>
      </c>
      <c r="D123" s="59"/>
      <c r="E123" s="59" t="s">
        <v>1664</v>
      </c>
      <c r="F123" s="59" t="s">
        <v>852</v>
      </c>
      <c r="G123" s="59" t="s">
        <v>314</v>
      </c>
      <c r="H123" t="e">
        <f>VLOOKUP(A123,'Data from Deeper'!A:A,1,0)</f>
        <v>#N/A</v>
      </c>
    </row>
    <row r="124" spans="1:8">
      <c r="A124" s="59" t="s">
        <v>1668</v>
      </c>
      <c r="B124" s="59" t="s">
        <v>1267</v>
      </c>
      <c r="C124" s="59" t="s">
        <v>782</v>
      </c>
      <c r="D124" s="59"/>
      <c r="E124" s="59" t="s">
        <v>1669</v>
      </c>
      <c r="F124" s="59" t="s">
        <v>883</v>
      </c>
      <c r="G124" s="59" t="s">
        <v>884</v>
      </c>
      <c r="H124" t="e">
        <f>VLOOKUP(A124,'Data from Deeper'!A:A,1,0)</f>
        <v>#N/A</v>
      </c>
    </row>
    <row r="125" spans="1:8">
      <c r="A125" s="59" t="s">
        <v>1675</v>
      </c>
      <c r="B125" s="59" t="s">
        <v>1676</v>
      </c>
      <c r="C125" s="59" t="s">
        <v>1678</v>
      </c>
      <c r="D125" s="59"/>
      <c r="E125" s="59" t="s">
        <v>1016</v>
      </c>
      <c r="F125" s="59" t="s">
        <v>883</v>
      </c>
      <c r="G125" s="59" t="s">
        <v>500</v>
      </c>
      <c r="H125" t="e">
        <f>VLOOKUP(A125,'Data from Deeper'!A:A,1,0)</f>
        <v>#N/A</v>
      </c>
    </row>
    <row r="126" spans="1:8">
      <c r="A126" s="59" t="s">
        <v>1684</v>
      </c>
      <c r="B126" s="59" t="s">
        <v>1686</v>
      </c>
      <c r="C126" s="59" t="s">
        <v>1688</v>
      </c>
      <c r="D126" s="59"/>
      <c r="E126" s="59" t="s">
        <v>1689</v>
      </c>
      <c r="F126" s="59" t="s">
        <v>852</v>
      </c>
      <c r="G126" s="59" t="s">
        <v>314</v>
      </c>
      <c r="H126" t="e">
        <f>VLOOKUP(A126,'Data from Deeper'!A:A,1,0)</f>
        <v>#N/A</v>
      </c>
    </row>
    <row r="127" spans="1:8">
      <c r="A127" s="59" t="s">
        <v>1693</v>
      </c>
      <c r="B127" s="59" t="s">
        <v>1694</v>
      </c>
      <c r="C127" s="59" t="s">
        <v>142</v>
      </c>
      <c r="D127" s="59"/>
      <c r="E127" s="59" t="s">
        <v>1695</v>
      </c>
      <c r="F127" s="59" t="s">
        <v>852</v>
      </c>
      <c r="G127" s="59" t="s">
        <v>314</v>
      </c>
      <c r="H127" t="e">
        <f>VLOOKUP(A127,'Data from Deeper'!A:A,1,0)</f>
        <v>#N/A</v>
      </c>
    </row>
    <row r="128" spans="1:8">
      <c r="A128" s="59" t="s">
        <v>578</v>
      </c>
      <c r="B128" s="59" t="s">
        <v>1169</v>
      </c>
      <c r="C128" s="59" t="s">
        <v>1360</v>
      </c>
      <c r="D128" s="59"/>
      <c r="E128" s="59" t="s">
        <v>1703</v>
      </c>
      <c r="F128" s="59" t="s">
        <v>852</v>
      </c>
      <c r="G128" s="59" t="s">
        <v>884</v>
      </c>
      <c r="H128" t="e">
        <f>VLOOKUP(A128,'Data from Deeper'!A:A,1,0)</f>
        <v>#N/A</v>
      </c>
    </row>
    <row r="129" spans="1:8">
      <c r="A129" s="59" t="s">
        <v>1708</v>
      </c>
      <c r="B129" s="59" t="s">
        <v>1710</v>
      </c>
      <c r="C129" s="59" t="s">
        <v>1116</v>
      </c>
      <c r="D129" s="59"/>
      <c r="E129" s="59" t="s">
        <v>1711</v>
      </c>
      <c r="F129" s="59" t="s">
        <v>852</v>
      </c>
      <c r="G129" s="59" t="s">
        <v>1136</v>
      </c>
      <c r="H129" t="e">
        <f>VLOOKUP(A129,'Data from Deeper'!A:A,1,0)</f>
        <v>#N/A</v>
      </c>
    </row>
    <row r="130" spans="1:8">
      <c r="A130" s="59" t="s">
        <v>1409</v>
      </c>
      <c r="B130" s="59" t="s">
        <v>1715</v>
      </c>
      <c r="C130" s="59" t="s">
        <v>1716</v>
      </c>
      <c r="D130" s="59"/>
      <c r="E130" s="59" t="s">
        <v>1717</v>
      </c>
      <c r="F130" s="59" t="s">
        <v>852</v>
      </c>
      <c r="G130" s="59" t="s">
        <v>314</v>
      </c>
      <c r="H130" t="e">
        <f>VLOOKUP(A130,'Data from Deeper'!A:A,1,0)</f>
        <v>#N/A</v>
      </c>
    </row>
    <row r="131" spans="1:8">
      <c r="A131" s="59" t="s">
        <v>1723</v>
      </c>
      <c r="B131" s="59" t="s">
        <v>1725</v>
      </c>
      <c r="C131" s="59" t="s">
        <v>74</v>
      </c>
      <c r="D131" s="59"/>
      <c r="E131" s="59" t="s">
        <v>1726</v>
      </c>
      <c r="F131" s="59" t="s">
        <v>852</v>
      </c>
      <c r="G131" s="59" t="s">
        <v>314</v>
      </c>
      <c r="H131" t="e">
        <f>VLOOKUP(A131,'Data from Deeper'!A:A,1,0)</f>
        <v>#N/A</v>
      </c>
    </row>
    <row r="132" spans="1:8">
      <c r="A132" s="59" t="s">
        <v>1730</v>
      </c>
      <c r="B132" s="59" t="s">
        <v>426</v>
      </c>
      <c r="C132" s="59" t="s">
        <v>1732</v>
      </c>
      <c r="D132" s="59"/>
      <c r="E132" s="59" t="s">
        <v>1733</v>
      </c>
      <c r="F132" s="59" t="s">
        <v>883</v>
      </c>
      <c r="G132" s="59" t="s">
        <v>884</v>
      </c>
      <c r="H132" t="e">
        <f>VLOOKUP(A132,'Data from Deeper'!A:A,1,0)</f>
        <v>#N/A</v>
      </c>
    </row>
    <row r="133" spans="1:8">
      <c r="A133" s="59" t="s">
        <v>926</v>
      </c>
      <c r="B133" s="59" t="s">
        <v>1738</v>
      </c>
      <c r="C133" s="59" t="s">
        <v>1739</v>
      </c>
      <c r="D133" s="59"/>
      <c r="E133" s="59" t="s">
        <v>1740</v>
      </c>
      <c r="F133" s="59" t="s">
        <v>852</v>
      </c>
      <c r="G133" s="59" t="s">
        <v>500</v>
      </c>
      <c r="H133" t="e">
        <f>VLOOKUP(A133,'Data from Deeper'!A:A,1,0)</f>
        <v>#N/A</v>
      </c>
    </row>
    <row r="134" spans="1:8">
      <c r="A134" s="59" t="s">
        <v>1744</v>
      </c>
      <c r="B134" s="59" t="s">
        <v>1746</v>
      </c>
      <c r="C134" s="59" t="s">
        <v>92</v>
      </c>
      <c r="D134" s="59"/>
      <c r="E134" s="59" t="s">
        <v>1747</v>
      </c>
      <c r="F134" s="59" t="s">
        <v>852</v>
      </c>
      <c r="G134" s="59" t="s">
        <v>314</v>
      </c>
      <c r="H134" t="e">
        <f>VLOOKUP(A134,'Data from Deeper'!A:A,1,0)</f>
        <v>#N/A</v>
      </c>
    </row>
    <row r="135" spans="1:8">
      <c r="A135" s="59" t="s">
        <v>1625</v>
      </c>
      <c r="B135" s="59" t="s">
        <v>476</v>
      </c>
      <c r="C135" s="59" t="s">
        <v>1753</v>
      </c>
      <c r="D135" s="59"/>
      <c r="E135" s="59" t="s">
        <v>51</v>
      </c>
      <c r="F135" s="59" t="s">
        <v>852</v>
      </c>
      <c r="G135" s="59" t="s">
        <v>314</v>
      </c>
      <c r="H135" t="e">
        <f>VLOOKUP(A135,'Data from Deeper'!A:A,1,0)</f>
        <v>#N/A</v>
      </c>
    </row>
    <row r="136" spans="1:8">
      <c r="A136" s="59" t="s">
        <v>1758</v>
      </c>
      <c r="B136" s="59" t="s">
        <v>1759</v>
      </c>
      <c r="C136" s="59" t="s">
        <v>1760</v>
      </c>
      <c r="D136" s="59"/>
      <c r="E136" s="59" t="s">
        <v>1630</v>
      </c>
      <c r="F136" s="59" t="s">
        <v>883</v>
      </c>
      <c r="G136" s="59" t="s">
        <v>884</v>
      </c>
      <c r="H136" t="e">
        <f>VLOOKUP(A136,'Data from Deeper'!A:A,1,0)</f>
        <v>#N/A</v>
      </c>
    </row>
    <row r="137" spans="1:8">
      <c r="A137" s="59" t="s">
        <v>1762</v>
      </c>
      <c r="B137" s="59" t="s">
        <v>1763</v>
      </c>
      <c r="C137" s="59" t="s">
        <v>385</v>
      </c>
      <c r="D137" s="59"/>
      <c r="E137" s="59" t="s">
        <v>1764</v>
      </c>
      <c r="F137" s="59" t="s">
        <v>883</v>
      </c>
      <c r="G137" s="59" t="s">
        <v>884</v>
      </c>
      <c r="H137" t="e">
        <f>VLOOKUP(A137,'Data from Deeper'!A:A,1,0)</f>
        <v>#N/A</v>
      </c>
    </row>
    <row r="138" spans="1:8">
      <c r="A138" s="59" t="s">
        <v>1770</v>
      </c>
      <c r="B138" s="59" t="s">
        <v>384</v>
      </c>
      <c r="C138" s="59" t="s">
        <v>1116</v>
      </c>
      <c r="D138" s="59"/>
      <c r="E138" s="59" t="s">
        <v>1773</v>
      </c>
      <c r="F138" s="59" t="s">
        <v>852</v>
      </c>
      <c r="G138" s="59" t="s">
        <v>314</v>
      </c>
      <c r="H138" t="e">
        <f>VLOOKUP(A138,'Data from Deeper'!A:A,1,0)</f>
        <v>#N/A</v>
      </c>
    </row>
    <row r="139" spans="1:8">
      <c r="A139" s="59" t="s">
        <v>1776</v>
      </c>
      <c r="B139" s="59" t="s">
        <v>1777</v>
      </c>
      <c r="C139" s="59" t="s">
        <v>1778</v>
      </c>
      <c r="D139" s="59"/>
      <c r="E139" s="59" t="s">
        <v>1779</v>
      </c>
      <c r="F139" s="59" t="s">
        <v>852</v>
      </c>
      <c r="G139" s="59" t="s">
        <v>1136</v>
      </c>
      <c r="H139" t="e">
        <f>VLOOKUP(A139,'Data from Deeper'!A:A,1,0)</f>
        <v>#N/A</v>
      </c>
    </row>
    <row r="140" spans="1:8">
      <c r="A140" s="59" t="s">
        <v>275</v>
      </c>
      <c r="B140" s="59" t="s">
        <v>1275</v>
      </c>
      <c r="C140" s="59" t="s">
        <v>1782</v>
      </c>
      <c r="D140" s="59"/>
      <c r="E140" s="59" t="s">
        <v>1783</v>
      </c>
      <c r="F140" s="59" t="s">
        <v>883</v>
      </c>
      <c r="G140" s="59" t="s">
        <v>1136</v>
      </c>
      <c r="H140" t="e">
        <f>VLOOKUP(A140,'Data from Deeper'!A:A,1,0)</f>
        <v>#N/A</v>
      </c>
    </row>
    <row r="141" spans="1:8">
      <c r="A141" s="59" t="s">
        <v>1787</v>
      </c>
      <c r="B141" s="59" t="s">
        <v>1460</v>
      </c>
      <c r="C141" s="59" t="s">
        <v>922</v>
      </c>
      <c r="D141" s="59"/>
      <c r="E141" s="59" t="s">
        <v>1791</v>
      </c>
      <c r="F141" s="59" t="s">
        <v>883</v>
      </c>
      <c r="G141" s="59" t="s">
        <v>932</v>
      </c>
      <c r="H141" t="e">
        <f>VLOOKUP(A141,'Data from Deeper'!A:A,1,0)</f>
        <v>#N/A</v>
      </c>
    </row>
    <row r="142" spans="1:8">
      <c r="A142" s="59" t="s">
        <v>1511</v>
      </c>
      <c r="B142" s="59" t="s">
        <v>97</v>
      </c>
      <c r="C142" s="59" t="s">
        <v>1795</v>
      </c>
      <c r="D142" s="59"/>
      <c r="E142" s="59" t="s">
        <v>892</v>
      </c>
      <c r="F142" s="59" t="s">
        <v>852</v>
      </c>
      <c r="G142" s="59" t="s">
        <v>884</v>
      </c>
      <c r="H142" t="e">
        <f>VLOOKUP(A142,'Data from Deeper'!A:A,1,0)</f>
        <v>#N/A</v>
      </c>
    </row>
    <row r="143" spans="1:8">
      <c r="A143" s="59" t="s">
        <v>1796</v>
      </c>
      <c r="B143" s="59" t="s">
        <v>1797</v>
      </c>
      <c r="C143" s="59" t="s">
        <v>1798</v>
      </c>
      <c r="D143" s="59"/>
      <c r="E143" s="59" t="s">
        <v>1799</v>
      </c>
      <c r="F143" s="59" t="s">
        <v>852</v>
      </c>
      <c r="G143" s="59" t="s">
        <v>314</v>
      </c>
      <c r="H143" t="e">
        <f>VLOOKUP(A143,'Data from Deeper'!A:A,1,0)</f>
        <v>#N/A</v>
      </c>
    </row>
    <row r="144" spans="1:8">
      <c r="A144" s="59" t="s">
        <v>1801</v>
      </c>
      <c r="B144" s="59" t="s">
        <v>1802</v>
      </c>
      <c r="C144" s="59" t="s">
        <v>1803</v>
      </c>
      <c r="D144" s="59"/>
      <c r="E144" s="59" t="s">
        <v>1804</v>
      </c>
      <c r="F144" s="59" t="s">
        <v>883</v>
      </c>
      <c r="G144" s="59" t="s">
        <v>884</v>
      </c>
      <c r="H144" t="e">
        <f>VLOOKUP(A144,'Data from Deeper'!A:A,1,0)</f>
        <v>#N/A</v>
      </c>
    </row>
    <row r="145" spans="1:8">
      <c r="A145" s="59" t="s">
        <v>950</v>
      </c>
      <c r="B145" s="59" t="s">
        <v>1807</v>
      </c>
      <c r="C145" s="59" t="s">
        <v>1808</v>
      </c>
      <c r="D145" s="59"/>
      <c r="E145" s="59" t="s">
        <v>1596</v>
      </c>
      <c r="F145" s="59" t="s">
        <v>852</v>
      </c>
      <c r="G145" s="59" t="s">
        <v>314</v>
      </c>
      <c r="H145" t="e">
        <f>VLOOKUP(A145,'Data from Deeper'!A:A,1,0)</f>
        <v>#N/A</v>
      </c>
    </row>
    <row r="146" spans="1:8">
      <c r="A146" s="59" t="s">
        <v>1809</v>
      </c>
      <c r="B146" s="59" t="s">
        <v>553</v>
      </c>
      <c r="C146" s="59" t="s">
        <v>1810</v>
      </c>
      <c r="D146" s="59"/>
      <c r="E146" s="59" t="s">
        <v>972</v>
      </c>
      <c r="F146" s="59" t="s">
        <v>852</v>
      </c>
      <c r="G146" s="59" t="s">
        <v>314</v>
      </c>
      <c r="H146" t="e">
        <f>VLOOKUP(A146,'Data from Deeper'!A:A,1,0)</f>
        <v>#N/A</v>
      </c>
    </row>
    <row r="147" spans="1:8">
      <c r="A147" s="59" t="s">
        <v>1146</v>
      </c>
      <c r="B147" s="59" t="s">
        <v>286</v>
      </c>
      <c r="C147" s="59" t="s">
        <v>1116</v>
      </c>
      <c r="D147" s="59"/>
      <c r="E147" s="59" t="s">
        <v>1811</v>
      </c>
      <c r="F147" s="59" t="s">
        <v>852</v>
      </c>
      <c r="G147" s="59" t="s">
        <v>314</v>
      </c>
      <c r="H147" t="e">
        <f>VLOOKUP(A147,'Data from Deeper'!A:A,1,0)</f>
        <v>#N/A</v>
      </c>
    </row>
    <row r="148" spans="1:8">
      <c r="A148" s="59" t="s">
        <v>1814</v>
      </c>
      <c r="B148" s="59" t="s">
        <v>1815</v>
      </c>
      <c r="C148" s="59" t="s">
        <v>1816</v>
      </c>
      <c r="D148" s="59"/>
      <c r="E148" s="59" t="s">
        <v>1817</v>
      </c>
      <c r="F148" s="59" t="s">
        <v>883</v>
      </c>
      <c r="G148" s="59" t="s">
        <v>884</v>
      </c>
      <c r="H148" t="e">
        <f>VLOOKUP(A148,'Data from Deeper'!A:A,1,0)</f>
        <v>#N/A</v>
      </c>
    </row>
    <row r="149" spans="1:8">
      <c r="A149" s="59" t="s">
        <v>1821</v>
      </c>
      <c r="B149" s="59" t="s">
        <v>384</v>
      </c>
      <c r="C149" s="59" t="s">
        <v>1822</v>
      </c>
      <c r="D149" s="59"/>
      <c r="E149" s="59" t="s">
        <v>1804</v>
      </c>
      <c r="F149" s="59" t="s">
        <v>883</v>
      </c>
      <c r="G149" s="59" t="s">
        <v>884</v>
      </c>
      <c r="H149" t="e">
        <f>VLOOKUP(A149,'Data from Deeper'!A:A,1,0)</f>
        <v>#N/A</v>
      </c>
    </row>
    <row r="150" spans="1:8">
      <c r="A150" s="59" t="s">
        <v>1824</v>
      </c>
      <c r="B150" s="59" t="s">
        <v>405</v>
      </c>
      <c r="C150" s="59" t="s">
        <v>149</v>
      </c>
      <c r="D150" s="59"/>
      <c r="E150" s="59" t="s">
        <v>1825</v>
      </c>
      <c r="F150" s="59" t="s">
        <v>852</v>
      </c>
      <c r="G150" s="59" t="s">
        <v>314</v>
      </c>
      <c r="H150" t="e">
        <f>VLOOKUP(A150,'Data from Deeper'!A:A,1,0)</f>
        <v>#N/A</v>
      </c>
    </row>
    <row r="151" spans="1:8">
      <c r="A151" s="59" t="s">
        <v>1827</v>
      </c>
      <c r="B151" s="59" t="s">
        <v>1828</v>
      </c>
      <c r="C151" s="59" t="s">
        <v>1829</v>
      </c>
      <c r="D151" s="59"/>
      <c r="E151" s="59" t="s">
        <v>1830</v>
      </c>
      <c r="F151" s="59" t="s">
        <v>852</v>
      </c>
      <c r="G151" s="59" t="s">
        <v>314</v>
      </c>
      <c r="H151" t="e">
        <f>VLOOKUP(A151,'Data from Deeper'!A:A,1,0)</f>
        <v>#N/A</v>
      </c>
    </row>
    <row r="152" spans="1:8">
      <c r="A152" s="59" t="s">
        <v>474</v>
      </c>
      <c r="B152" s="59" t="s">
        <v>1831</v>
      </c>
      <c r="C152" s="59" t="s">
        <v>1832</v>
      </c>
      <c r="D152" s="59"/>
      <c r="E152" s="59" t="s">
        <v>1367</v>
      </c>
      <c r="F152" s="59" t="s">
        <v>852</v>
      </c>
      <c r="G152" s="59" t="s">
        <v>314</v>
      </c>
      <c r="H152" t="e">
        <f>VLOOKUP(A152,'Data from Deeper'!A:A,1,0)</f>
        <v>#N/A</v>
      </c>
    </row>
    <row r="153" spans="1:8">
      <c r="A153" s="59" t="s">
        <v>1833</v>
      </c>
      <c r="B153" s="59" t="s">
        <v>121</v>
      </c>
      <c r="C153" s="59" t="s">
        <v>369</v>
      </c>
      <c r="D153" s="59"/>
      <c r="E153" s="59" t="s">
        <v>1534</v>
      </c>
      <c r="F153" s="59" t="s">
        <v>852</v>
      </c>
      <c r="G153" s="59" t="s">
        <v>500</v>
      </c>
      <c r="H153" t="e">
        <f>VLOOKUP(A153,'Data from Deeper'!A:A,1,0)</f>
        <v>#N/A</v>
      </c>
    </row>
    <row r="154" spans="1:8">
      <c r="A154" s="59" t="s">
        <v>1364</v>
      </c>
      <c r="B154" s="59" t="s">
        <v>1834</v>
      </c>
      <c r="C154" s="59" t="s">
        <v>1835</v>
      </c>
      <c r="D154" s="59"/>
      <c r="E154" s="59" t="s">
        <v>1462</v>
      </c>
      <c r="F154" s="59" t="s">
        <v>852</v>
      </c>
      <c r="G154" s="59" t="s">
        <v>314</v>
      </c>
      <c r="H154" t="e">
        <f>VLOOKUP(A154,'Data from Deeper'!A:A,1,0)</f>
        <v>#N/A</v>
      </c>
    </row>
    <row r="155" spans="1:8">
      <c r="A155" s="59" t="s">
        <v>1836</v>
      </c>
      <c r="B155" s="59" t="s">
        <v>432</v>
      </c>
      <c r="C155" s="59" t="s">
        <v>1837</v>
      </c>
      <c r="D155" s="59"/>
      <c r="E155" s="59" t="s">
        <v>1838</v>
      </c>
      <c r="F155" s="59" t="s">
        <v>852</v>
      </c>
      <c r="G155" s="59" t="s">
        <v>314</v>
      </c>
      <c r="H155" t="e">
        <f>VLOOKUP(A155,'Data from Deeper'!A:A,1,0)</f>
        <v>#N/A</v>
      </c>
    </row>
    <row r="156" spans="1:8">
      <c r="A156" s="59" t="s">
        <v>1839</v>
      </c>
      <c r="B156" s="59" t="s">
        <v>1840</v>
      </c>
      <c r="C156" s="59" t="s">
        <v>54</v>
      </c>
      <c r="D156" s="59"/>
      <c r="E156" s="59" t="s">
        <v>1841</v>
      </c>
      <c r="F156" s="59" t="s">
        <v>883</v>
      </c>
      <c r="G156" s="59" t="s">
        <v>884</v>
      </c>
      <c r="H156" t="e">
        <f>VLOOKUP(A156,'Data from Deeper'!A:A,1,0)</f>
        <v>#N/A</v>
      </c>
    </row>
    <row r="157" spans="1:8">
      <c r="A157" s="59" t="s">
        <v>1397</v>
      </c>
      <c r="B157" s="59" t="s">
        <v>1842</v>
      </c>
      <c r="C157" s="59" t="s">
        <v>149</v>
      </c>
      <c r="D157" s="59"/>
      <c r="E157" s="59" t="s">
        <v>1843</v>
      </c>
      <c r="F157" s="59" t="s">
        <v>852</v>
      </c>
      <c r="G157" s="59" t="s">
        <v>314</v>
      </c>
      <c r="H157" t="e">
        <f>VLOOKUP(A157,'Data from Deeper'!A:A,1,0)</f>
        <v>#N/A</v>
      </c>
    </row>
    <row r="158" spans="1:8">
      <c r="A158" s="59" t="s">
        <v>1844</v>
      </c>
      <c r="B158" s="59" t="s">
        <v>270</v>
      </c>
      <c r="C158" s="59" t="s">
        <v>1845</v>
      </c>
      <c r="D158" s="59"/>
      <c r="E158" s="59" t="s">
        <v>1846</v>
      </c>
      <c r="F158" s="59" t="s">
        <v>852</v>
      </c>
      <c r="G158" s="59" t="s">
        <v>314</v>
      </c>
      <c r="H158" t="e">
        <f>VLOOKUP(A158,'Data from Deeper'!A:A,1,0)</f>
        <v>#N/A</v>
      </c>
    </row>
    <row r="159" spans="1:8">
      <c r="A159" s="59" t="s">
        <v>586</v>
      </c>
      <c r="B159" s="59" t="s">
        <v>1847</v>
      </c>
      <c r="C159" s="59" t="s">
        <v>681</v>
      </c>
      <c r="D159" s="59"/>
      <c r="E159" s="59" t="s">
        <v>1726</v>
      </c>
      <c r="F159" s="59" t="s">
        <v>852</v>
      </c>
      <c r="G159" s="59" t="s">
        <v>314</v>
      </c>
      <c r="H159" t="e">
        <f>VLOOKUP(A159,'Data from Deeper'!A:A,1,0)</f>
        <v>#N/A</v>
      </c>
    </row>
    <row r="160" spans="1:8">
      <c r="A160" s="59" t="s">
        <v>1848</v>
      </c>
      <c r="B160" s="59" t="s">
        <v>132</v>
      </c>
      <c r="C160" s="59" t="s">
        <v>1849</v>
      </c>
      <c r="D160" s="59"/>
      <c r="E160" s="59" t="s">
        <v>1830</v>
      </c>
      <c r="F160" s="59" t="s">
        <v>883</v>
      </c>
      <c r="G160" s="59" t="s">
        <v>884</v>
      </c>
      <c r="H160" t="e">
        <f>VLOOKUP(A160,'Data from Deeper'!A:A,1,0)</f>
        <v>#N/A</v>
      </c>
    </row>
    <row r="161" spans="1:8">
      <c r="A161" s="59" t="s">
        <v>409</v>
      </c>
      <c r="B161" s="59" t="s">
        <v>1850</v>
      </c>
      <c r="C161" s="59" t="s">
        <v>1851</v>
      </c>
      <c r="D161" s="59"/>
      <c r="E161" s="59" t="s">
        <v>1384</v>
      </c>
      <c r="F161" s="59" t="s">
        <v>852</v>
      </c>
      <c r="G161" s="59" t="s">
        <v>314</v>
      </c>
      <c r="H161" t="e">
        <f>VLOOKUP(A161,'Data from Deeper'!A:A,1,0)</f>
        <v>#N/A</v>
      </c>
    </row>
    <row r="162" spans="1:8">
      <c r="A162" s="59" t="s">
        <v>1852</v>
      </c>
      <c r="B162" s="59" t="s">
        <v>1853</v>
      </c>
      <c r="C162" s="59" t="s">
        <v>1854</v>
      </c>
      <c r="D162" s="59"/>
      <c r="E162" s="59" t="s">
        <v>1099</v>
      </c>
      <c r="F162" s="59" t="s">
        <v>852</v>
      </c>
      <c r="G162" s="59" t="s">
        <v>314</v>
      </c>
      <c r="H162" t="e">
        <f>VLOOKUP(A162,'Data from Deeper'!A:A,1,0)</f>
        <v>#N/A</v>
      </c>
    </row>
    <row r="163" spans="1:8">
      <c r="A163" s="59" t="s">
        <v>1855</v>
      </c>
      <c r="B163" s="59" t="s">
        <v>1856</v>
      </c>
      <c r="C163" s="59" t="s">
        <v>142</v>
      </c>
      <c r="D163" s="59"/>
      <c r="E163" s="59" t="s">
        <v>1857</v>
      </c>
      <c r="F163" s="59" t="s">
        <v>852</v>
      </c>
      <c r="G163" s="59" t="s">
        <v>500</v>
      </c>
      <c r="H163" t="e">
        <f>VLOOKUP(A163,'Data from Deeper'!A:A,1,0)</f>
        <v>#N/A</v>
      </c>
    </row>
    <row r="164" spans="1:8">
      <c r="A164" s="59" t="s">
        <v>1295</v>
      </c>
      <c r="B164" s="59" t="s">
        <v>376</v>
      </c>
      <c r="C164" s="59" t="s">
        <v>1858</v>
      </c>
      <c r="D164" s="59"/>
      <c r="E164" s="59" t="s">
        <v>1859</v>
      </c>
      <c r="F164" s="59" t="s">
        <v>852</v>
      </c>
      <c r="G164" s="59" t="s">
        <v>314</v>
      </c>
      <c r="H164" t="e">
        <f>VLOOKUP(A164,'Data from Deeper'!A:A,1,0)</f>
        <v>#N/A</v>
      </c>
    </row>
    <row r="165" spans="1:8">
      <c r="A165" s="59" t="s">
        <v>1860</v>
      </c>
      <c r="B165" s="59" t="s">
        <v>1861</v>
      </c>
      <c r="C165" s="59" t="s">
        <v>1862</v>
      </c>
      <c r="D165" s="59"/>
      <c r="E165" s="59" t="s">
        <v>1863</v>
      </c>
      <c r="F165" s="59" t="s">
        <v>883</v>
      </c>
      <c r="G165" s="59" t="s">
        <v>884</v>
      </c>
      <c r="H165" t="e">
        <f>VLOOKUP(A165,'Data from Deeper'!A:A,1,0)</f>
        <v>#N/A</v>
      </c>
    </row>
    <row r="166" spans="1:8">
      <c r="A166" s="59" t="s">
        <v>1031</v>
      </c>
      <c r="B166" s="59" t="s">
        <v>1864</v>
      </c>
      <c r="C166" s="59" t="s">
        <v>1865</v>
      </c>
      <c r="D166" s="59"/>
      <c r="E166" s="59" t="s">
        <v>1866</v>
      </c>
      <c r="F166" s="59" t="s">
        <v>852</v>
      </c>
      <c r="G166" s="59" t="s">
        <v>314</v>
      </c>
      <c r="H166" t="e">
        <f>VLOOKUP(A166,'Data from Deeper'!A:A,1,0)</f>
        <v>#N/A</v>
      </c>
    </row>
    <row r="167" spans="1:8">
      <c r="A167" s="59" t="s">
        <v>1867</v>
      </c>
      <c r="B167" s="59" t="s">
        <v>1382</v>
      </c>
      <c r="C167" s="59" t="s">
        <v>678</v>
      </c>
      <c r="D167" s="59"/>
      <c r="E167" s="59" t="s">
        <v>436</v>
      </c>
      <c r="F167" s="59" t="s">
        <v>852</v>
      </c>
      <c r="G167" s="59" t="s">
        <v>884</v>
      </c>
      <c r="H167" t="e">
        <f>VLOOKUP(A167,'Data from Deeper'!A:A,1,0)</f>
        <v>#N/A</v>
      </c>
    </row>
    <row r="168" spans="1:8">
      <c r="A168" s="59" t="s">
        <v>1868</v>
      </c>
      <c r="B168" s="59" t="s">
        <v>1869</v>
      </c>
      <c r="C168" s="59" t="s">
        <v>1870</v>
      </c>
      <c r="D168" s="59"/>
      <c r="E168" s="59" t="s">
        <v>1871</v>
      </c>
      <c r="F168" s="59" t="s">
        <v>883</v>
      </c>
      <c r="G168" s="59" t="s">
        <v>884</v>
      </c>
      <c r="H168" t="e">
        <f>VLOOKUP(A168,'Data from Deeper'!A:A,1,0)</f>
        <v>#N/A</v>
      </c>
    </row>
    <row r="169" spans="1:8">
      <c r="A169" s="59" t="s">
        <v>1410</v>
      </c>
      <c r="B169" s="59" t="s">
        <v>1872</v>
      </c>
      <c r="C169" s="59" t="s">
        <v>67</v>
      </c>
      <c r="D169" s="59"/>
      <c r="E169" s="59" t="s">
        <v>1873</v>
      </c>
      <c r="F169" s="59" t="s">
        <v>852</v>
      </c>
      <c r="G169" s="59" t="s">
        <v>314</v>
      </c>
      <c r="H169" t="e">
        <f>VLOOKUP(A169,'Data from Deeper'!A:A,1,0)</f>
        <v>#N/A</v>
      </c>
    </row>
    <row r="170" spans="1:8">
      <c r="A170" s="59" t="s">
        <v>1357</v>
      </c>
      <c r="B170" s="59" t="s">
        <v>1874</v>
      </c>
      <c r="C170" s="59" t="s">
        <v>1875</v>
      </c>
      <c r="D170" s="59"/>
      <c r="E170" s="59" t="s">
        <v>882</v>
      </c>
      <c r="F170" s="59" t="s">
        <v>883</v>
      </c>
      <c r="G170" s="59" t="s">
        <v>314</v>
      </c>
      <c r="H170" t="e">
        <f>VLOOKUP(A170,'Data from Deeper'!A:A,1,0)</f>
        <v>#N/A</v>
      </c>
    </row>
    <row r="171" spans="1:8">
      <c r="A171" s="59" t="s">
        <v>1876</v>
      </c>
      <c r="B171" s="59" t="s">
        <v>384</v>
      </c>
      <c r="C171" s="59" t="s">
        <v>372</v>
      </c>
      <c r="D171" s="59"/>
      <c r="E171" s="59" t="s">
        <v>1877</v>
      </c>
      <c r="F171" s="59" t="s">
        <v>883</v>
      </c>
      <c r="G171" s="59" t="s">
        <v>884</v>
      </c>
      <c r="H171" t="e">
        <f>VLOOKUP(A171,'Data from Deeper'!A:A,1,0)</f>
        <v>#N/A</v>
      </c>
    </row>
    <row r="172" spans="1:8">
      <c r="A172" s="59" t="s">
        <v>1508</v>
      </c>
      <c r="B172" s="59" t="s">
        <v>1878</v>
      </c>
      <c r="C172" s="59" t="s">
        <v>1879</v>
      </c>
      <c r="D172" s="59"/>
      <c r="E172" s="59" t="s">
        <v>1880</v>
      </c>
      <c r="F172" s="59" t="s">
        <v>852</v>
      </c>
      <c r="G172" s="59" t="s">
        <v>884</v>
      </c>
      <c r="H172" t="e">
        <f>VLOOKUP(A172,'Data from Deeper'!A:A,1,0)</f>
        <v>#N/A</v>
      </c>
    </row>
    <row r="173" spans="1:8">
      <c r="A173" s="59" t="s">
        <v>1881</v>
      </c>
      <c r="B173" s="59" t="s">
        <v>1882</v>
      </c>
      <c r="C173" s="59" t="s">
        <v>1883</v>
      </c>
      <c r="D173" s="59"/>
      <c r="E173" s="59" t="s">
        <v>1884</v>
      </c>
      <c r="F173" s="59" t="s">
        <v>852</v>
      </c>
      <c r="G173" s="59" t="s">
        <v>314</v>
      </c>
      <c r="H173" t="e">
        <f>VLOOKUP(A173,'Data from Deeper'!A:A,1,0)</f>
        <v>#N/A</v>
      </c>
    </row>
    <row r="174" spans="1:8">
      <c r="A174" s="59" t="s">
        <v>1151</v>
      </c>
      <c r="B174" s="59" t="s">
        <v>1885</v>
      </c>
      <c r="C174" s="59" t="s">
        <v>1116</v>
      </c>
      <c r="D174" s="59"/>
      <c r="E174" s="59" t="s">
        <v>81</v>
      </c>
      <c r="F174" s="59" t="s">
        <v>852</v>
      </c>
      <c r="G174" s="59" t="s">
        <v>314</v>
      </c>
      <c r="H174" t="e">
        <f>VLOOKUP(A174,'Data from Deeper'!A:A,1,0)</f>
        <v>#N/A</v>
      </c>
    </row>
    <row r="175" spans="1:8">
      <c r="A175" s="59" t="s">
        <v>1886</v>
      </c>
      <c r="B175" s="59" t="s">
        <v>1887</v>
      </c>
      <c r="C175" s="59" t="s">
        <v>1888</v>
      </c>
      <c r="D175" s="59"/>
      <c r="E175" s="59" t="s">
        <v>1889</v>
      </c>
      <c r="F175" s="59" t="s">
        <v>883</v>
      </c>
      <c r="G175" s="59" t="s">
        <v>884</v>
      </c>
      <c r="H175" t="e">
        <f>VLOOKUP(A175,'Data from Deeper'!A:A,1,0)</f>
        <v>#N/A</v>
      </c>
    </row>
    <row r="176" spans="1:8">
      <c r="A176" s="59" t="s">
        <v>1055</v>
      </c>
      <c r="B176" s="59" t="s">
        <v>1890</v>
      </c>
      <c r="C176" s="59" t="s">
        <v>1891</v>
      </c>
      <c r="D176" s="59"/>
      <c r="E176" s="59" t="s">
        <v>1892</v>
      </c>
      <c r="F176" s="59" t="s">
        <v>852</v>
      </c>
      <c r="G176" s="59" t="s">
        <v>314</v>
      </c>
      <c r="H176" t="e">
        <f>VLOOKUP(A176,'Data from Deeper'!A:A,1,0)</f>
        <v>#N/A</v>
      </c>
    </row>
    <row r="177" spans="1:8">
      <c r="A177" s="59" t="s">
        <v>1893</v>
      </c>
      <c r="B177" s="59" t="s">
        <v>1229</v>
      </c>
      <c r="C177" s="59" t="s">
        <v>1898</v>
      </c>
      <c r="D177" s="59"/>
      <c r="E177" s="59" t="s">
        <v>972</v>
      </c>
      <c r="F177" s="59" t="s">
        <v>852</v>
      </c>
      <c r="G177" s="59" t="s">
        <v>314</v>
      </c>
      <c r="H177" t="e">
        <f>VLOOKUP(A177,'Data from Deeper'!A:A,1,0)</f>
        <v>#N/A</v>
      </c>
    </row>
    <row r="178" spans="1:8">
      <c r="A178" s="59" t="s">
        <v>1895</v>
      </c>
      <c r="B178" s="59" t="s">
        <v>1907</v>
      </c>
      <c r="C178" s="59" t="s">
        <v>1908</v>
      </c>
      <c r="D178" s="59"/>
      <c r="E178" s="59" t="s">
        <v>1894</v>
      </c>
      <c r="F178" s="59" t="s">
        <v>852</v>
      </c>
      <c r="G178" s="59" t="s">
        <v>314</v>
      </c>
      <c r="H178" t="e">
        <f>VLOOKUP(A178,'Data from Deeper'!A:A,1,0)</f>
        <v>#N/A</v>
      </c>
    </row>
    <row r="179" spans="1:8">
      <c r="A179" s="59" t="s">
        <v>1897</v>
      </c>
      <c r="B179" s="59" t="s">
        <v>979</v>
      </c>
      <c r="C179" s="59" t="s">
        <v>1888</v>
      </c>
      <c r="D179" s="59"/>
      <c r="E179" s="59" t="s">
        <v>1896</v>
      </c>
      <c r="F179" s="59" t="s">
        <v>852</v>
      </c>
      <c r="G179" s="59" t="s">
        <v>314</v>
      </c>
      <c r="H179" t="e">
        <f>VLOOKUP(A179,'Data from Deeper'!A:A,1,0)</f>
        <v>#N/A</v>
      </c>
    </row>
    <row r="180" spans="1:8">
      <c r="A180" s="59" t="s">
        <v>933</v>
      </c>
      <c r="B180" s="59" t="s">
        <v>1921</v>
      </c>
      <c r="C180" s="59" t="s">
        <v>1923</v>
      </c>
      <c r="D180" s="59"/>
      <c r="E180" s="59" t="s">
        <v>1925</v>
      </c>
      <c r="F180" s="59" t="s">
        <v>852</v>
      </c>
      <c r="G180" s="59" t="s">
        <v>884</v>
      </c>
      <c r="H180" t="e">
        <f>VLOOKUP(A180,'Data from Deeper'!A:A,1,0)</f>
        <v>#N/A</v>
      </c>
    </row>
    <row r="181" spans="1:8">
      <c r="A181" s="59" t="s">
        <v>1900</v>
      </c>
      <c r="B181" s="59" t="s">
        <v>1930</v>
      </c>
      <c r="C181" s="59" t="s">
        <v>1931</v>
      </c>
      <c r="D181" s="59"/>
      <c r="E181" s="59" t="s">
        <v>1899</v>
      </c>
      <c r="F181" s="59" t="s">
        <v>852</v>
      </c>
      <c r="G181" s="59" t="s">
        <v>314</v>
      </c>
      <c r="H181" t="e">
        <f>VLOOKUP(A181,'Data from Deeper'!A:A,1,0)</f>
        <v>#N/A</v>
      </c>
    </row>
    <row r="182" spans="1:8">
      <c r="A182" s="59" t="s">
        <v>349</v>
      </c>
      <c r="B182" s="59" t="s">
        <v>1044</v>
      </c>
      <c r="C182" s="59" t="s">
        <v>1937</v>
      </c>
      <c r="D182" s="59"/>
      <c r="E182" s="59" t="s">
        <v>1938</v>
      </c>
      <c r="F182" s="59" t="s">
        <v>852</v>
      </c>
      <c r="G182" s="59" t="s">
        <v>314</v>
      </c>
      <c r="H182" t="e">
        <f>VLOOKUP(A182,'Data from Deeper'!A:A,1,0)</f>
        <v>#N/A</v>
      </c>
    </row>
    <row r="183" spans="1:8">
      <c r="A183" s="59" t="s">
        <v>1902</v>
      </c>
      <c r="B183" s="59" t="s">
        <v>1944</v>
      </c>
      <c r="C183" s="59" t="s">
        <v>1945</v>
      </c>
      <c r="D183" s="59"/>
      <c r="E183" s="59" t="s">
        <v>1901</v>
      </c>
      <c r="F183" s="59" t="s">
        <v>852</v>
      </c>
      <c r="G183" s="59" t="s">
        <v>314</v>
      </c>
      <c r="H183" t="e">
        <f>VLOOKUP(A183,'Data from Deeper'!A:A,1,0)</f>
        <v>#N/A</v>
      </c>
    </row>
    <row r="184" spans="1:8">
      <c r="A184" s="59" t="s">
        <v>1108</v>
      </c>
      <c r="B184" s="59" t="s">
        <v>856</v>
      </c>
      <c r="C184" s="59" t="s">
        <v>694</v>
      </c>
      <c r="D184" s="59"/>
      <c r="E184" s="59" t="s">
        <v>1950</v>
      </c>
      <c r="F184" s="59" t="s">
        <v>852</v>
      </c>
      <c r="G184" s="59" t="s">
        <v>314</v>
      </c>
      <c r="H184" t="e">
        <f>VLOOKUP(A184,'Data from Deeper'!A:A,1,0)</f>
        <v>#N/A</v>
      </c>
    </row>
    <row r="185" spans="1:8">
      <c r="A185" s="59" t="s">
        <v>1904</v>
      </c>
      <c r="B185" s="59" t="s">
        <v>346</v>
      </c>
      <c r="C185" s="59" t="s">
        <v>1954</v>
      </c>
      <c r="D185" s="59"/>
      <c r="E185" s="59" t="s">
        <v>1903</v>
      </c>
      <c r="F185" s="59" t="s">
        <v>852</v>
      </c>
      <c r="G185" s="59" t="s">
        <v>314</v>
      </c>
      <c r="H185" t="e">
        <f>VLOOKUP(A185,'Data from Deeper'!A:A,1,0)</f>
        <v>#N/A</v>
      </c>
    </row>
    <row r="186" spans="1:8">
      <c r="A186" s="59" t="s">
        <v>590</v>
      </c>
      <c r="B186" s="59" t="s">
        <v>1961</v>
      </c>
      <c r="C186" s="59" t="s">
        <v>1962</v>
      </c>
      <c r="D186" s="59"/>
      <c r="E186" s="59" t="s">
        <v>1963</v>
      </c>
      <c r="F186" s="59" t="s">
        <v>852</v>
      </c>
      <c r="G186" s="59" t="s">
        <v>314</v>
      </c>
      <c r="H186" t="e">
        <f>VLOOKUP(A186,'Data from Deeper'!A:A,1,0)</f>
        <v>#N/A</v>
      </c>
    </row>
    <row r="187" spans="1:8">
      <c r="A187" s="59" t="s">
        <v>1906</v>
      </c>
      <c r="B187" s="59" t="s">
        <v>1967</v>
      </c>
      <c r="C187" s="59" t="s">
        <v>1968</v>
      </c>
      <c r="D187" s="59"/>
      <c r="E187" s="59" t="s">
        <v>1905</v>
      </c>
      <c r="F187" s="59" t="s">
        <v>1187</v>
      </c>
      <c r="G187" s="59" t="s">
        <v>314</v>
      </c>
      <c r="H187" t="e">
        <f>VLOOKUP(A187,'Data from Deeper'!A:A,1,0)</f>
        <v>#N/A</v>
      </c>
    </row>
    <row r="188" spans="1:8">
      <c r="A188" s="59" t="s">
        <v>1910</v>
      </c>
      <c r="B188" s="59" t="s">
        <v>1973</v>
      </c>
      <c r="C188" s="59" t="s">
        <v>369</v>
      </c>
      <c r="D188" s="59"/>
      <c r="E188" s="59" t="s">
        <v>1909</v>
      </c>
      <c r="F188" s="59" t="s">
        <v>1187</v>
      </c>
      <c r="G188" s="59" t="s">
        <v>884</v>
      </c>
      <c r="H188" t="e">
        <f>VLOOKUP(A188,'Data from Deeper'!A:A,1,0)</f>
        <v>#N/A</v>
      </c>
    </row>
    <row r="189" spans="1:8">
      <c r="A189" s="59" t="s">
        <v>1736</v>
      </c>
      <c r="B189" s="59" t="s">
        <v>1978</v>
      </c>
      <c r="C189" s="59" t="s">
        <v>1980</v>
      </c>
      <c r="D189" s="59"/>
      <c r="E189" s="59" t="s">
        <v>1981</v>
      </c>
      <c r="F189" s="59" t="s">
        <v>852</v>
      </c>
      <c r="G189" s="59" t="s">
        <v>314</v>
      </c>
      <c r="H189" t="e">
        <f>VLOOKUP(A189,'Data from Deeper'!A:A,1,0)</f>
        <v>#N/A</v>
      </c>
    </row>
    <row r="190" spans="1:8">
      <c r="A190" s="59" t="s">
        <v>1912</v>
      </c>
      <c r="B190" s="59" t="s">
        <v>1986</v>
      </c>
      <c r="C190" s="59" t="s">
        <v>1987</v>
      </c>
      <c r="D190" s="59"/>
      <c r="E190" s="59" t="s">
        <v>1911</v>
      </c>
      <c r="F190" s="59" t="s">
        <v>852</v>
      </c>
      <c r="G190" s="59" t="s">
        <v>314</v>
      </c>
      <c r="H190" t="e">
        <f>VLOOKUP(A190,'Data from Deeper'!A:A,1,0)</f>
        <v>#N/A</v>
      </c>
    </row>
    <row r="191" spans="1:8">
      <c r="A191" s="59" t="s">
        <v>1913</v>
      </c>
      <c r="B191" s="59" t="s">
        <v>559</v>
      </c>
      <c r="C191" s="59" t="s">
        <v>92</v>
      </c>
      <c r="D191" s="59"/>
      <c r="E191" s="59" t="s">
        <v>196</v>
      </c>
      <c r="F191" s="59" t="s">
        <v>852</v>
      </c>
      <c r="G191" s="59" t="s">
        <v>314</v>
      </c>
      <c r="H191" t="e">
        <f>VLOOKUP(A191,'Data from Deeper'!A:A,1,0)</f>
        <v>#N/A</v>
      </c>
    </row>
    <row r="192" spans="1:8">
      <c r="A192" s="59" t="s">
        <v>1138</v>
      </c>
      <c r="B192" s="59" t="s">
        <v>1994</v>
      </c>
      <c r="C192" s="59" t="s">
        <v>1995</v>
      </c>
      <c r="D192" s="59"/>
      <c r="E192" s="59" t="s">
        <v>1038</v>
      </c>
      <c r="F192" s="59" t="s">
        <v>852</v>
      </c>
      <c r="G192" s="59" t="s">
        <v>314</v>
      </c>
      <c r="H192" t="e">
        <f>VLOOKUP(A192,'Data from Deeper'!A:A,1,0)</f>
        <v>#N/A</v>
      </c>
    </row>
    <row r="193" spans="1:8">
      <c r="A193" s="59" t="s">
        <v>1028</v>
      </c>
      <c r="B193" s="59" t="s">
        <v>319</v>
      </c>
      <c r="C193" s="59" t="s">
        <v>2001</v>
      </c>
      <c r="D193" s="59"/>
      <c r="E193" s="59" t="s">
        <v>2002</v>
      </c>
      <c r="F193" s="59" t="s">
        <v>852</v>
      </c>
      <c r="G193" s="59" t="s">
        <v>314</v>
      </c>
      <c r="H193" t="e">
        <f>VLOOKUP(A193,'Data from Deeper'!A:A,1,0)</f>
        <v>#N/A</v>
      </c>
    </row>
    <row r="194" spans="1:8">
      <c r="A194" s="59" t="s">
        <v>1915</v>
      </c>
      <c r="B194" s="59" t="s">
        <v>2009</v>
      </c>
      <c r="C194" s="59" t="s">
        <v>922</v>
      </c>
      <c r="D194" s="59"/>
      <c r="E194" s="59" t="s">
        <v>1914</v>
      </c>
      <c r="F194" s="59" t="s">
        <v>852</v>
      </c>
      <c r="G194" s="59" t="s">
        <v>314</v>
      </c>
      <c r="H194" t="e">
        <f>VLOOKUP(A194,'Data from Deeper'!A:A,1,0)</f>
        <v>#N/A</v>
      </c>
    </row>
    <row r="195" spans="1:8">
      <c r="A195" s="59" t="s">
        <v>1792</v>
      </c>
      <c r="B195" s="59" t="s">
        <v>1694</v>
      </c>
      <c r="C195" s="59" t="s">
        <v>2013</v>
      </c>
      <c r="D195" s="59"/>
      <c r="E195" s="59" t="s">
        <v>2014</v>
      </c>
      <c r="F195" s="59" t="s">
        <v>852</v>
      </c>
      <c r="G195" s="59" t="s">
        <v>314</v>
      </c>
      <c r="H195" t="e">
        <f>VLOOKUP(A195,'Data from Deeper'!A:A,1,0)</f>
        <v>#N/A</v>
      </c>
    </row>
    <row r="196" spans="1:8">
      <c r="A196" s="59" t="s">
        <v>1917</v>
      </c>
      <c r="B196" s="59" t="s">
        <v>2018</v>
      </c>
      <c r="C196" s="59" t="s">
        <v>2019</v>
      </c>
      <c r="D196" s="59"/>
      <c r="E196" s="59" t="s">
        <v>1916</v>
      </c>
      <c r="F196" s="59" t="s">
        <v>883</v>
      </c>
      <c r="G196" s="59" t="s">
        <v>884</v>
      </c>
      <c r="H196" t="e">
        <f>VLOOKUP(A196,'Data from Deeper'!A:A,1,0)</f>
        <v>#N/A</v>
      </c>
    </row>
    <row r="197" spans="1:8">
      <c r="A197" s="59" t="s">
        <v>1919</v>
      </c>
      <c r="B197" s="59" t="s">
        <v>2026</v>
      </c>
      <c r="C197" s="59" t="s">
        <v>2027</v>
      </c>
      <c r="D197" s="59"/>
      <c r="E197" s="59" t="s">
        <v>1918</v>
      </c>
      <c r="F197" s="59" t="s">
        <v>852</v>
      </c>
      <c r="G197" s="59" t="s">
        <v>314</v>
      </c>
      <c r="H197" t="e">
        <f>VLOOKUP(A197,'Data from Deeper'!A:A,1,0)</f>
        <v>#N/A</v>
      </c>
    </row>
    <row r="198" spans="1:8">
      <c r="A198" s="59" t="s">
        <v>1424</v>
      </c>
      <c r="B198" s="59" t="s">
        <v>2033</v>
      </c>
      <c r="C198" s="59" t="s">
        <v>2034</v>
      </c>
      <c r="D198" s="59"/>
      <c r="E198" s="59" t="s">
        <v>1664</v>
      </c>
      <c r="F198" s="59" t="s">
        <v>852</v>
      </c>
      <c r="G198" s="59" t="s">
        <v>314</v>
      </c>
      <c r="H198" t="e">
        <f>VLOOKUP(A198,'Data from Deeper'!A:A,1,0)</f>
        <v>#N/A</v>
      </c>
    </row>
    <row r="199" spans="1:8">
      <c r="A199" s="59" t="s">
        <v>1924</v>
      </c>
      <c r="B199" s="59" t="s">
        <v>2040</v>
      </c>
      <c r="C199" s="59" t="s">
        <v>149</v>
      </c>
      <c r="D199" s="59"/>
      <c r="E199" s="59" t="s">
        <v>1922</v>
      </c>
      <c r="F199" s="59" t="s">
        <v>883</v>
      </c>
      <c r="G199" s="59" t="s">
        <v>884</v>
      </c>
      <c r="H199" t="e">
        <f>VLOOKUP(A199,'Data from Deeper'!A:A,1,0)</f>
        <v>#N/A</v>
      </c>
    </row>
    <row r="200" spans="1:8">
      <c r="A200" s="59" t="s">
        <v>1927</v>
      </c>
      <c r="B200" s="59" t="s">
        <v>812</v>
      </c>
      <c r="C200" s="59" t="s">
        <v>2045</v>
      </c>
      <c r="D200" s="59"/>
      <c r="E200" s="59" t="s">
        <v>1926</v>
      </c>
      <c r="F200" s="59" t="s">
        <v>1187</v>
      </c>
      <c r="G200" s="59" t="s">
        <v>884</v>
      </c>
      <c r="H200" t="e">
        <f>VLOOKUP(A200,'Data from Deeper'!A:A,1,0)</f>
        <v>#N/A</v>
      </c>
    </row>
    <row r="201" spans="1:8">
      <c r="A201" s="59" t="s">
        <v>1929</v>
      </c>
      <c r="B201" s="59" t="s">
        <v>1864</v>
      </c>
      <c r="C201" s="59" t="s">
        <v>1116</v>
      </c>
      <c r="D201" s="59"/>
      <c r="E201" s="59" t="s">
        <v>1928</v>
      </c>
      <c r="F201" s="59" t="s">
        <v>852</v>
      </c>
      <c r="G201" s="59" t="s">
        <v>314</v>
      </c>
      <c r="H201" t="e">
        <f>VLOOKUP(A201,'Data from Deeper'!A:A,1,0)</f>
        <v>#N/A</v>
      </c>
    </row>
    <row r="202" spans="1:8">
      <c r="A202" s="59" t="s">
        <v>1933</v>
      </c>
      <c r="B202" s="59" t="s">
        <v>2055</v>
      </c>
      <c r="C202" s="59" t="s">
        <v>1307</v>
      </c>
      <c r="D202" s="59"/>
      <c r="E202" s="59" t="s">
        <v>1932</v>
      </c>
      <c r="F202" s="59" t="s">
        <v>852</v>
      </c>
      <c r="G202" s="59" t="s">
        <v>314</v>
      </c>
      <c r="H202" t="e">
        <f>VLOOKUP(A202,'Data from Deeper'!A:A,1,0)</f>
        <v>#N/A</v>
      </c>
    </row>
    <row r="203" spans="1:8">
      <c r="A203" s="59" t="s">
        <v>251</v>
      </c>
      <c r="B203" s="59" t="s">
        <v>2064</v>
      </c>
      <c r="C203" s="59" t="s">
        <v>2065</v>
      </c>
      <c r="D203" s="59"/>
      <c r="E203" s="59" t="s">
        <v>2029</v>
      </c>
      <c r="F203" s="59" t="s">
        <v>852</v>
      </c>
      <c r="G203" s="59" t="s">
        <v>1136</v>
      </c>
      <c r="H203" t="e">
        <f>VLOOKUP(A203,'Data from Deeper'!A:A,1,0)</f>
        <v>#N/A</v>
      </c>
    </row>
    <row r="204" spans="1:8">
      <c r="A204" s="59" t="s">
        <v>1395</v>
      </c>
      <c r="B204" s="59" t="s">
        <v>346</v>
      </c>
      <c r="C204" s="59" t="s">
        <v>2070</v>
      </c>
      <c r="D204" s="59"/>
      <c r="E204" s="59" t="s">
        <v>1866</v>
      </c>
      <c r="F204" s="59" t="s">
        <v>852</v>
      </c>
      <c r="G204" s="59" t="s">
        <v>314</v>
      </c>
      <c r="H204" t="e">
        <f>VLOOKUP(A204,'Data from Deeper'!A:A,1,0)</f>
        <v>#N/A</v>
      </c>
    </row>
    <row r="205" spans="1:8">
      <c r="A205" s="59" t="s">
        <v>1935</v>
      </c>
      <c r="B205" s="59" t="s">
        <v>2074</v>
      </c>
      <c r="C205" s="59" t="s">
        <v>92</v>
      </c>
      <c r="D205" s="59"/>
      <c r="E205" s="59" t="s">
        <v>1934</v>
      </c>
      <c r="F205" s="59" t="s">
        <v>852</v>
      </c>
      <c r="G205" s="59" t="s">
        <v>932</v>
      </c>
      <c r="H205" t="e">
        <f>VLOOKUP(A205,'Data from Deeper'!A:A,1,0)</f>
        <v>#N/A</v>
      </c>
    </row>
    <row r="206" spans="1:8">
      <c r="A206" s="59" t="s">
        <v>1155</v>
      </c>
      <c r="B206" s="59" t="s">
        <v>521</v>
      </c>
      <c r="C206" s="59" t="s">
        <v>2081</v>
      </c>
      <c r="D206" s="59"/>
      <c r="E206" s="59" t="s">
        <v>1934</v>
      </c>
      <c r="F206" s="59" t="s">
        <v>852</v>
      </c>
      <c r="G206" s="59" t="s">
        <v>314</v>
      </c>
      <c r="H206" t="e">
        <f>VLOOKUP(A206,'Data from Deeper'!A:A,1,0)</f>
        <v>#N/A</v>
      </c>
    </row>
    <row r="207" spans="1:8">
      <c r="A207" s="59" t="s">
        <v>1936</v>
      </c>
      <c r="B207" s="59" t="s">
        <v>2090</v>
      </c>
      <c r="C207" s="59" t="s">
        <v>2091</v>
      </c>
      <c r="D207" s="59"/>
      <c r="E207" s="59" t="s">
        <v>1911</v>
      </c>
      <c r="F207" s="59" t="s">
        <v>852</v>
      </c>
      <c r="G207" s="59" t="s">
        <v>314</v>
      </c>
      <c r="H207" t="e">
        <f>VLOOKUP(A207,'Data from Deeper'!A:A,1,0)</f>
        <v>#N/A</v>
      </c>
    </row>
    <row r="208" spans="1:8">
      <c r="A208" s="59" t="s">
        <v>1939</v>
      </c>
      <c r="B208" s="59" t="s">
        <v>333</v>
      </c>
      <c r="C208" s="59" t="s">
        <v>1383</v>
      </c>
      <c r="D208" s="59"/>
      <c r="E208" s="59" t="s">
        <v>1740</v>
      </c>
      <c r="F208" s="59" t="s">
        <v>852</v>
      </c>
      <c r="G208" s="59" t="s">
        <v>314</v>
      </c>
      <c r="H208" t="e">
        <f>VLOOKUP(A208,'Data from Deeper'!A:A,1,0)</f>
        <v>#N/A</v>
      </c>
    </row>
    <row r="209" spans="1:8">
      <c r="A209" s="59" t="s">
        <v>187</v>
      </c>
      <c r="B209" s="59" t="s">
        <v>2107</v>
      </c>
      <c r="C209" s="59" t="s">
        <v>2108</v>
      </c>
      <c r="D209" s="59"/>
      <c r="E209" s="59" t="s">
        <v>2109</v>
      </c>
      <c r="F209" s="59" t="s">
        <v>852</v>
      </c>
      <c r="G209" s="59" t="s">
        <v>314</v>
      </c>
      <c r="H209" t="e">
        <f>VLOOKUP(A209,'Data from Deeper'!A:A,1,0)</f>
        <v>#N/A</v>
      </c>
    </row>
    <row r="210" spans="1:8">
      <c r="A210" s="59" t="s">
        <v>1941</v>
      </c>
      <c r="B210" s="59" t="s">
        <v>2116</v>
      </c>
      <c r="C210" s="59" t="s">
        <v>2117</v>
      </c>
      <c r="D210" s="59"/>
      <c r="E210" s="59" t="s">
        <v>1940</v>
      </c>
      <c r="F210" s="59" t="s">
        <v>852</v>
      </c>
      <c r="G210" s="59" t="s">
        <v>314</v>
      </c>
      <c r="H210" t="e">
        <f>VLOOKUP(A210,'Data from Deeper'!A:A,1,0)</f>
        <v>#N/A</v>
      </c>
    </row>
    <row r="211" spans="1:8">
      <c r="A211" s="59" t="s">
        <v>1094</v>
      </c>
      <c r="B211" s="59" t="s">
        <v>471</v>
      </c>
      <c r="C211" s="59" t="s">
        <v>1588</v>
      </c>
      <c r="D211" s="59"/>
      <c r="E211" s="59" t="s">
        <v>128</v>
      </c>
      <c r="F211" s="59" t="s">
        <v>852</v>
      </c>
      <c r="G211" s="59" t="s">
        <v>314</v>
      </c>
      <c r="H211" t="e">
        <f>VLOOKUP(A211,'Data from Deeper'!A:A,1,0)</f>
        <v>#N/A</v>
      </c>
    </row>
    <row r="212" spans="1:8">
      <c r="A212" s="59" t="s">
        <v>1943</v>
      </c>
      <c r="B212" s="59" t="s">
        <v>346</v>
      </c>
      <c r="C212" s="59" t="s">
        <v>2133</v>
      </c>
      <c r="D212" s="59"/>
      <c r="E212" s="59" t="s">
        <v>1942</v>
      </c>
      <c r="F212" s="59" t="s">
        <v>852</v>
      </c>
      <c r="G212" s="59" t="s">
        <v>314</v>
      </c>
      <c r="H212" t="e">
        <f>VLOOKUP(A212,'Data from Deeper'!A:A,1,0)</f>
        <v>#N/A</v>
      </c>
    </row>
    <row r="213" spans="1:8">
      <c r="A213" s="59" t="s">
        <v>1946</v>
      </c>
      <c r="B213" s="59" t="s">
        <v>2141</v>
      </c>
      <c r="C213" s="59" t="s">
        <v>2142</v>
      </c>
      <c r="D213" s="59"/>
      <c r="E213" s="59" t="s">
        <v>1483</v>
      </c>
      <c r="F213" s="59" t="s">
        <v>883</v>
      </c>
      <c r="G213" s="59" t="s">
        <v>884</v>
      </c>
      <c r="H213" t="e">
        <f>VLOOKUP(A213,'Data from Deeper'!A:A,1,0)</f>
        <v>#N/A</v>
      </c>
    </row>
    <row r="214" spans="1:8">
      <c r="A214" s="59" t="s">
        <v>1093</v>
      </c>
      <c r="B214" s="59" t="s">
        <v>2148</v>
      </c>
      <c r="C214" s="59" t="s">
        <v>142</v>
      </c>
      <c r="D214" s="59"/>
      <c r="E214" s="59" t="s">
        <v>2149</v>
      </c>
      <c r="F214" s="59" t="s">
        <v>1187</v>
      </c>
      <c r="G214" s="59" t="s">
        <v>314</v>
      </c>
      <c r="H214" t="e">
        <f>VLOOKUP(A214,'Data from Deeper'!A:A,1,0)</f>
        <v>#N/A</v>
      </c>
    </row>
    <row r="215" spans="1:8">
      <c r="A215" s="59" t="s">
        <v>1609</v>
      </c>
      <c r="B215" s="59" t="s">
        <v>2153</v>
      </c>
      <c r="C215" s="59" t="s">
        <v>583</v>
      </c>
      <c r="D215" s="59"/>
      <c r="E215" s="59" t="s">
        <v>2154</v>
      </c>
      <c r="F215" s="59" t="s">
        <v>852</v>
      </c>
      <c r="G215" s="59" t="s">
        <v>314</v>
      </c>
      <c r="H215" t="e">
        <f>VLOOKUP(A215,'Data from Deeper'!A:A,1,0)</f>
        <v>#N/A</v>
      </c>
    </row>
    <row r="216" spans="1:8">
      <c r="A216" s="59" t="s">
        <v>217</v>
      </c>
      <c r="B216" s="59" t="s">
        <v>2168</v>
      </c>
      <c r="C216" s="59" t="s">
        <v>54</v>
      </c>
      <c r="D216" s="59"/>
      <c r="E216" s="59" t="s">
        <v>2169</v>
      </c>
      <c r="F216" s="59" t="s">
        <v>852</v>
      </c>
      <c r="G216" s="59" t="s">
        <v>314</v>
      </c>
      <c r="H216" t="e">
        <f>VLOOKUP(A216,'Data from Deeper'!A:A,1,0)</f>
        <v>#N/A</v>
      </c>
    </row>
    <row r="217" spans="1:8">
      <c r="A217" s="59" t="s">
        <v>1948</v>
      </c>
      <c r="B217" s="59" t="s">
        <v>2177</v>
      </c>
      <c r="C217" s="59" t="s">
        <v>2178</v>
      </c>
      <c r="D217" s="59"/>
      <c r="E217" s="59" t="s">
        <v>1947</v>
      </c>
      <c r="F217" s="59" t="s">
        <v>883</v>
      </c>
      <c r="G217" s="59" t="s">
        <v>884</v>
      </c>
      <c r="H217" t="e">
        <f>VLOOKUP(A217,'Data from Deeper'!A:A,1,0)</f>
        <v>#N/A</v>
      </c>
    </row>
    <row r="218" spans="1:8">
      <c r="A218" s="59" t="s">
        <v>1949</v>
      </c>
      <c r="B218" s="59" t="s">
        <v>405</v>
      </c>
      <c r="C218" s="59" t="s">
        <v>2184</v>
      </c>
      <c r="D218" s="59"/>
      <c r="E218" s="59" t="s">
        <v>1703</v>
      </c>
      <c r="F218" s="59" t="s">
        <v>852</v>
      </c>
      <c r="G218" s="59" t="s">
        <v>932</v>
      </c>
      <c r="H218" t="e">
        <f>VLOOKUP(A218,'Data from Deeper'!A:A,1,0)</f>
        <v>#N/A</v>
      </c>
    </row>
    <row r="219" spans="1:8">
      <c r="A219" s="59" t="s">
        <v>981</v>
      </c>
      <c r="B219" s="59" t="s">
        <v>2189</v>
      </c>
      <c r="C219" s="59" t="s">
        <v>2190</v>
      </c>
      <c r="D219" s="59"/>
      <c r="E219" s="59" t="s">
        <v>1180</v>
      </c>
      <c r="F219" s="59" t="s">
        <v>883</v>
      </c>
      <c r="G219" s="59" t="s">
        <v>314</v>
      </c>
      <c r="H219" t="e">
        <f>VLOOKUP(A219,'Data from Deeper'!A:A,1,0)</f>
        <v>#N/A</v>
      </c>
    </row>
    <row r="220" spans="1:8">
      <c r="A220" s="59" t="s">
        <v>1951</v>
      </c>
      <c r="B220" s="59" t="s">
        <v>2194</v>
      </c>
      <c r="C220" s="59" t="s">
        <v>2195</v>
      </c>
      <c r="D220" s="59"/>
      <c r="E220" s="59" t="s">
        <v>1276</v>
      </c>
      <c r="F220" s="59" t="s">
        <v>852</v>
      </c>
      <c r="G220" s="59" t="s">
        <v>314</v>
      </c>
      <c r="H220" t="e">
        <f>VLOOKUP(A220,'Data from Deeper'!A:A,1,0)</f>
        <v>#N/A</v>
      </c>
    </row>
    <row r="221" spans="1:8">
      <c r="A221" s="59" t="s">
        <v>1226</v>
      </c>
      <c r="B221" s="59" t="s">
        <v>2201</v>
      </c>
      <c r="C221" s="59" t="s">
        <v>2202</v>
      </c>
      <c r="D221" s="59"/>
      <c r="E221" s="59" t="s">
        <v>2203</v>
      </c>
      <c r="F221" s="59" t="s">
        <v>852</v>
      </c>
      <c r="G221" s="59" t="s">
        <v>314</v>
      </c>
      <c r="H221" t="e">
        <f>VLOOKUP(A221,'Data from Deeper'!A:A,1,0)</f>
        <v>#N/A</v>
      </c>
    </row>
    <row r="222" spans="1:8">
      <c r="A222" s="59" t="s">
        <v>1657</v>
      </c>
      <c r="B222" s="59" t="s">
        <v>2208</v>
      </c>
      <c r="C222" s="59" t="s">
        <v>459</v>
      </c>
      <c r="D222" s="59"/>
      <c r="E222" s="59" t="s">
        <v>1894</v>
      </c>
      <c r="F222" s="59" t="s">
        <v>852</v>
      </c>
      <c r="G222" s="59" t="s">
        <v>314</v>
      </c>
      <c r="H222" t="e">
        <f>VLOOKUP(A222,'Data from Deeper'!A:A,1,0)</f>
        <v>#N/A</v>
      </c>
    </row>
    <row r="223" spans="1:8">
      <c r="A223" s="59" t="s">
        <v>1698</v>
      </c>
      <c r="B223" s="59" t="s">
        <v>2214</v>
      </c>
      <c r="C223" s="59" t="s">
        <v>92</v>
      </c>
      <c r="D223" s="59"/>
      <c r="E223" s="59" t="s">
        <v>2215</v>
      </c>
      <c r="F223" s="59" t="s">
        <v>852</v>
      </c>
      <c r="G223" s="59" t="s">
        <v>932</v>
      </c>
      <c r="H223" t="e">
        <f>VLOOKUP(A223,'Data from Deeper'!A:A,1,0)</f>
        <v>#N/A</v>
      </c>
    </row>
    <row r="224" spans="1:8">
      <c r="A224" s="59" t="s">
        <v>1953</v>
      </c>
      <c r="B224" s="59" t="s">
        <v>979</v>
      </c>
      <c r="C224" s="59" t="s">
        <v>2220</v>
      </c>
      <c r="D224" s="59"/>
      <c r="E224" s="59" t="s">
        <v>1952</v>
      </c>
      <c r="F224" s="59" t="s">
        <v>852</v>
      </c>
      <c r="G224" s="59" t="s">
        <v>314</v>
      </c>
      <c r="H224" t="e">
        <f>VLOOKUP(A224,'Data from Deeper'!A:A,1,0)</f>
        <v>#N/A</v>
      </c>
    </row>
    <row r="225" spans="1:8">
      <c r="A225" s="59" t="s">
        <v>1455</v>
      </c>
      <c r="B225" s="59" t="s">
        <v>2227</v>
      </c>
      <c r="C225" s="59" t="s">
        <v>2228</v>
      </c>
      <c r="D225" s="59"/>
      <c r="E225" s="59" t="s">
        <v>2229</v>
      </c>
      <c r="F225" s="59" t="s">
        <v>852</v>
      </c>
      <c r="G225" s="59" t="s">
        <v>314</v>
      </c>
      <c r="H225" t="e">
        <f>VLOOKUP(A225,'Data from Deeper'!A:A,1,0)</f>
        <v>#N/A</v>
      </c>
    </row>
    <row r="226" spans="1:8">
      <c r="A226" s="59" t="s">
        <v>1761</v>
      </c>
      <c r="B226" s="59" t="s">
        <v>2236</v>
      </c>
      <c r="C226" s="59" t="s">
        <v>2237</v>
      </c>
      <c r="D226" s="59"/>
      <c r="E226" s="59" t="s">
        <v>2238</v>
      </c>
      <c r="F226" s="59" t="s">
        <v>883</v>
      </c>
      <c r="G226" s="59" t="s">
        <v>314</v>
      </c>
      <c r="H226" t="e">
        <f>VLOOKUP(A226,'Data from Deeper'!A:A,1,0)</f>
        <v>#N/A</v>
      </c>
    </row>
    <row r="227" spans="1:8">
      <c r="A227" s="59" t="s">
        <v>395</v>
      </c>
      <c r="B227" s="59" t="s">
        <v>2244</v>
      </c>
      <c r="C227" s="59" t="s">
        <v>2245</v>
      </c>
      <c r="D227" s="59"/>
      <c r="E227" s="59" t="s">
        <v>2246</v>
      </c>
      <c r="F227" s="59" t="s">
        <v>852</v>
      </c>
      <c r="G227" s="59" t="s">
        <v>314</v>
      </c>
      <c r="H227" t="e">
        <f>VLOOKUP(A227,'Data from Deeper'!A:A,1,0)</f>
        <v>#N/A</v>
      </c>
    </row>
    <row r="228" spans="1:8">
      <c r="A228" s="59" t="s">
        <v>1956</v>
      </c>
      <c r="B228" s="59" t="s">
        <v>2252</v>
      </c>
      <c r="C228" s="59" t="s">
        <v>907</v>
      </c>
      <c r="D228" s="59"/>
      <c r="E228" s="59" t="s">
        <v>1955</v>
      </c>
      <c r="F228" s="59" t="s">
        <v>852</v>
      </c>
      <c r="G228" s="59" t="s">
        <v>314</v>
      </c>
      <c r="H228" t="e">
        <f>VLOOKUP(A228,'Data from Deeper'!A:A,1,0)</f>
        <v>#N/A</v>
      </c>
    </row>
    <row r="229" spans="1:8">
      <c r="A229" s="59" t="s">
        <v>1958</v>
      </c>
      <c r="B229" s="59" t="s">
        <v>2259</v>
      </c>
      <c r="C229" s="59" t="s">
        <v>149</v>
      </c>
      <c r="D229" s="59"/>
      <c r="E229" s="59" t="s">
        <v>1957</v>
      </c>
      <c r="F229" s="59" t="s">
        <v>883</v>
      </c>
      <c r="G229" s="59" t="s">
        <v>884</v>
      </c>
      <c r="H229" t="e">
        <f>VLOOKUP(A229,'Data from Deeper'!A:A,1,0)</f>
        <v>#N/A</v>
      </c>
    </row>
    <row r="230" spans="1:8">
      <c r="A230" s="59" t="s">
        <v>323</v>
      </c>
      <c r="B230" s="59" t="s">
        <v>2027</v>
      </c>
      <c r="C230" s="59" t="s">
        <v>2265</v>
      </c>
      <c r="D230" s="59"/>
      <c r="E230" s="59" t="s">
        <v>1914</v>
      </c>
      <c r="F230" s="59" t="s">
        <v>852</v>
      </c>
      <c r="G230" s="59" t="s">
        <v>314</v>
      </c>
      <c r="H230" t="e">
        <f>VLOOKUP(A230,'Data from Deeper'!A:A,1,0)</f>
        <v>#N/A</v>
      </c>
    </row>
    <row r="231" spans="1:8">
      <c r="A231" s="59" t="s">
        <v>301</v>
      </c>
      <c r="B231" s="59" t="s">
        <v>49</v>
      </c>
      <c r="C231" s="59" t="s">
        <v>74</v>
      </c>
      <c r="D231" s="59"/>
      <c r="E231" s="59" t="s">
        <v>393</v>
      </c>
      <c r="F231" s="59" t="s">
        <v>852</v>
      </c>
      <c r="G231" s="59" t="s">
        <v>314</v>
      </c>
      <c r="H231" t="e">
        <f>VLOOKUP(A231,'Data from Deeper'!A:A,1,0)</f>
        <v>#N/A</v>
      </c>
    </row>
    <row r="232" spans="1:8">
      <c r="A232" s="59" t="s">
        <v>1960</v>
      </c>
      <c r="B232" s="59" t="s">
        <v>214</v>
      </c>
      <c r="C232" s="59" t="s">
        <v>2275</v>
      </c>
      <c r="D232" s="59"/>
      <c r="E232" s="59" t="s">
        <v>1959</v>
      </c>
      <c r="F232" s="59" t="s">
        <v>852</v>
      </c>
      <c r="G232" s="59" t="s">
        <v>314</v>
      </c>
      <c r="H232" t="e">
        <f>VLOOKUP(A232,'Data from Deeper'!A:A,1,0)</f>
        <v>#N/A</v>
      </c>
    </row>
    <row r="233" spans="1:8">
      <c r="A233" s="59" t="s">
        <v>903</v>
      </c>
      <c r="B233" s="59" t="s">
        <v>677</v>
      </c>
      <c r="C233" s="59" t="s">
        <v>74</v>
      </c>
      <c r="D233" s="59"/>
      <c r="E233" s="59" t="s">
        <v>2279</v>
      </c>
      <c r="F233" s="59" t="s">
        <v>852</v>
      </c>
      <c r="G233" s="59" t="s">
        <v>314</v>
      </c>
      <c r="H233" t="e">
        <f>VLOOKUP(A233,'Data from Deeper'!A:A,1,0)</f>
        <v>#N/A</v>
      </c>
    </row>
    <row r="234" spans="1:8">
      <c r="A234" s="59" t="s">
        <v>1965</v>
      </c>
      <c r="B234" s="59" t="s">
        <v>886</v>
      </c>
      <c r="C234" s="59" t="s">
        <v>2285</v>
      </c>
      <c r="D234" s="59"/>
      <c r="E234" s="59" t="s">
        <v>1964</v>
      </c>
      <c r="F234" s="59" t="s">
        <v>852</v>
      </c>
      <c r="G234" s="59" t="s">
        <v>314</v>
      </c>
      <c r="H234" t="e">
        <f>VLOOKUP(A234,'Data from Deeper'!A:A,1,0)</f>
        <v>#N/A</v>
      </c>
    </row>
    <row r="235" spans="1:8">
      <c r="A235" s="59" t="s">
        <v>961</v>
      </c>
      <c r="B235" s="59" t="s">
        <v>2291</v>
      </c>
      <c r="C235" s="59" t="s">
        <v>2293</v>
      </c>
      <c r="D235" s="59"/>
      <c r="E235" s="59" t="s">
        <v>1423</v>
      </c>
      <c r="F235" s="59" t="s">
        <v>852</v>
      </c>
      <c r="G235" s="59" t="s">
        <v>314</v>
      </c>
      <c r="H235" t="e">
        <f>VLOOKUP(A235,'Data from Deeper'!A:A,1,0)</f>
        <v>#N/A</v>
      </c>
    </row>
    <row r="236" spans="1:8">
      <c r="A236" s="59" t="s">
        <v>1966</v>
      </c>
      <c r="B236" s="59" t="s">
        <v>2300</v>
      </c>
      <c r="C236" s="59" t="s">
        <v>2301</v>
      </c>
      <c r="D236" s="59"/>
      <c r="E236" s="59" t="s">
        <v>1393</v>
      </c>
      <c r="F236" s="59" t="s">
        <v>852</v>
      </c>
      <c r="G236" s="59" t="s">
        <v>314</v>
      </c>
      <c r="H236" t="e">
        <f>VLOOKUP(A236,'Data from Deeper'!A:A,1,0)</f>
        <v>#N/A</v>
      </c>
    </row>
    <row r="237" spans="1:8">
      <c r="A237" s="59" t="s">
        <v>1049</v>
      </c>
      <c r="B237" s="59" t="s">
        <v>1044</v>
      </c>
      <c r="C237" s="59" t="s">
        <v>2308</v>
      </c>
      <c r="D237" s="59"/>
      <c r="E237" s="59" t="s">
        <v>2309</v>
      </c>
      <c r="F237" s="59" t="s">
        <v>852</v>
      </c>
      <c r="G237" s="59" t="s">
        <v>1136</v>
      </c>
      <c r="H237" t="e">
        <f>VLOOKUP(A237,'Data from Deeper'!A:A,1,0)</f>
        <v>#N/A</v>
      </c>
    </row>
    <row r="238" spans="1:8">
      <c r="A238" s="59" t="s">
        <v>689</v>
      </c>
      <c r="B238" s="59" t="s">
        <v>2313</v>
      </c>
      <c r="C238" s="59" t="s">
        <v>142</v>
      </c>
      <c r="D238" s="59"/>
      <c r="E238" s="59" t="s">
        <v>2314</v>
      </c>
      <c r="F238" s="59" t="s">
        <v>852</v>
      </c>
      <c r="G238" s="59" t="s">
        <v>314</v>
      </c>
      <c r="H238" t="e">
        <f>VLOOKUP(A238,'Data from Deeper'!A:A,1,0)</f>
        <v>#N/A</v>
      </c>
    </row>
    <row r="239" spans="1:8">
      <c r="A239" s="59" t="s">
        <v>415</v>
      </c>
      <c r="B239" s="59" t="s">
        <v>2321</v>
      </c>
      <c r="C239" s="59" t="s">
        <v>2322</v>
      </c>
      <c r="D239" s="59"/>
      <c r="E239" s="59" t="s">
        <v>2323</v>
      </c>
      <c r="F239" s="59" t="s">
        <v>852</v>
      </c>
      <c r="G239" s="59" t="s">
        <v>314</v>
      </c>
      <c r="H239" t="e">
        <f>VLOOKUP(A239,'Data from Deeper'!A:A,1,0)</f>
        <v>#N/A</v>
      </c>
    </row>
    <row r="240" spans="1:8">
      <c r="A240" s="59" t="s">
        <v>1970</v>
      </c>
      <c r="B240" s="59" t="s">
        <v>2244</v>
      </c>
      <c r="C240" s="59" t="s">
        <v>907</v>
      </c>
      <c r="D240" s="59"/>
      <c r="E240" s="59" t="s">
        <v>1969</v>
      </c>
      <c r="F240" s="59" t="s">
        <v>852</v>
      </c>
      <c r="G240" s="59" t="s">
        <v>314</v>
      </c>
      <c r="H240" t="e">
        <f>VLOOKUP(A240,'Data from Deeper'!A:A,1,0)</f>
        <v>#N/A</v>
      </c>
    </row>
    <row r="241" spans="1:8">
      <c r="A241" s="59" t="s">
        <v>1972</v>
      </c>
      <c r="B241" s="59" t="s">
        <v>2331</v>
      </c>
      <c r="C241" s="59" t="s">
        <v>54</v>
      </c>
      <c r="D241" s="59"/>
      <c r="E241" s="59" t="s">
        <v>1971</v>
      </c>
      <c r="F241" s="59" t="s">
        <v>883</v>
      </c>
      <c r="G241" s="59" t="s">
        <v>884</v>
      </c>
      <c r="H241" t="e">
        <f>VLOOKUP(A241,'Data from Deeper'!A:A,1,0)</f>
        <v>#N/A</v>
      </c>
    </row>
    <row r="242" spans="1:8">
      <c r="A242" s="59" t="s">
        <v>1713</v>
      </c>
      <c r="B242" s="59" t="s">
        <v>2335</v>
      </c>
      <c r="C242" s="59" t="s">
        <v>2336</v>
      </c>
      <c r="D242" s="59"/>
      <c r="E242" s="59" t="s">
        <v>1669</v>
      </c>
      <c r="F242" s="59" t="s">
        <v>852</v>
      </c>
      <c r="G242" s="59" t="s">
        <v>314</v>
      </c>
      <c r="H242" t="e">
        <f>VLOOKUP(A242,'Data from Deeper'!A:A,1,0)</f>
        <v>#N/A</v>
      </c>
    </row>
    <row r="243" spans="1:8">
      <c r="A243" s="59" t="s">
        <v>1769</v>
      </c>
      <c r="B243" s="59" t="s">
        <v>2343</v>
      </c>
      <c r="C243" s="59" t="s">
        <v>92</v>
      </c>
      <c r="D243" s="59"/>
      <c r="E243" s="59" t="s">
        <v>2344</v>
      </c>
      <c r="F243" s="59" t="s">
        <v>852</v>
      </c>
      <c r="G243" s="59" t="s">
        <v>314</v>
      </c>
      <c r="H243" t="e">
        <f>VLOOKUP(A243,'Data from Deeper'!A:A,1,0)</f>
        <v>#N/A</v>
      </c>
    </row>
    <row r="244" spans="1:8">
      <c r="A244" s="59" t="s">
        <v>1975</v>
      </c>
      <c r="B244" s="59" t="s">
        <v>2347</v>
      </c>
      <c r="C244" s="59" t="s">
        <v>2349</v>
      </c>
      <c r="D244" s="59"/>
      <c r="E244" s="59" t="s">
        <v>1974</v>
      </c>
      <c r="F244" s="59" t="s">
        <v>852</v>
      </c>
      <c r="G244" s="59" t="s">
        <v>314</v>
      </c>
      <c r="H244" t="e">
        <f>VLOOKUP(A244,'Data from Deeper'!A:A,1,0)</f>
        <v>#N/A</v>
      </c>
    </row>
    <row r="245" spans="1:8">
      <c r="A245" s="59" t="s">
        <v>975</v>
      </c>
      <c r="B245" s="59" t="s">
        <v>1229</v>
      </c>
      <c r="C245" s="59" t="s">
        <v>2354</v>
      </c>
      <c r="D245" s="59"/>
      <c r="E245" s="59" t="s">
        <v>2356</v>
      </c>
      <c r="F245" s="59" t="s">
        <v>852</v>
      </c>
      <c r="G245" s="59" t="s">
        <v>314</v>
      </c>
      <c r="H245" t="e">
        <f>VLOOKUP(A245,'Data from Deeper'!A:A,1,0)</f>
        <v>#N/A</v>
      </c>
    </row>
    <row r="246" spans="1:8">
      <c r="A246" s="59" t="s">
        <v>1976</v>
      </c>
      <c r="B246" s="59" t="s">
        <v>2360</v>
      </c>
      <c r="C246" s="59" t="s">
        <v>423</v>
      </c>
      <c r="D246" s="59"/>
      <c r="E246" s="59" t="s">
        <v>1717</v>
      </c>
      <c r="F246" s="59" t="s">
        <v>852</v>
      </c>
      <c r="G246" s="59" t="s">
        <v>314</v>
      </c>
      <c r="H246" t="e">
        <f>VLOOKUP(A246,'Data from Deeper'!A:A,1,0)</f>
        <v>#N/A</v>
      </c>
    </row>
    <row r="247" spans="1:8">
      <c r="A247" s="59" t="s">
        <v>1979</v>
      </c>
      <c r="B247" s="59" t="s">
        <v>2365</v>
      </c>
      <c r="C247" s="59" t="s">
        <v>92</v>
      </c>
      <c r="D247" s="59"/>
      <c r="E247" s="59" t="s">
        <v>1977</v>
      </c>
      <c r="F247" s="59" t="s">
        <v>852</v>
      </c>
      <c r="G247" s="59" t="s">
        <v>884</v>
      </c>
      <c r="H247" t="e">
        <f>VLOOKUP(A247,'Data from Deeper'!A:A,1,0)</f>
        <v>#N/A</v>
      </c>
    </row>
    <row r="248" spans="1:8">
      <c r="A248" s="59" t="s">
        <v>1983</v>
      </c>
      <c r="B248" s="59" t="s">
        <v>2372</v>
      </c>
      <c r="C248" s="59" t="s">
        <v>2373</v>
      </c>
      <c r="D248" s="59"/>
      <c r="E248" s="59" t="s">
        <v>1982</v>
      </c>
      <c r="F248" s="59" t="s">
        <v>852</v>
      </c>
      <c r="G248" s="59" t="s">
        <v>314</v>
      </c>
      <c r="H248" t="e">
        <f>VLOOKUP(A248,'Data from Deeper'!A:A,1,0)</f>
        <v>#N/A</v>
      </c>
    </row>
    <row r="249" spans="1:8">
      <c r="A249" s="59" t="s">
        <v>1985</v>
      </c>
      <c r="B249" s="59" t="s">
        <v>2379</v>
      </c>
      <c r="C249" s="59" t="s">
        <v>2380</v>
      </c>
      <c r="D249" s="59"/>
      <c r="E249" s="59" t="s">
        <v>1984</v>
      </c>
      <c r="F249" s="59" t="s">
        <v>852</v>
      </c>
      <c r="G249" s="59" t="s">
        <v>314</v>
      </c>
      <c r="H249" t="e">
        <f>VLOOKUP(A249,'Data from Deeper'!A:A,1,0)</f>
        <v>#N/A</v>
      </c>
    </row>
    <row r="250" spans="1:8">
      <c r="A250" s="59" t="s">
        <v>1720</v>
      </c>
      <c r="B250" s="59" t="s">
        <v>2384</v>
      </c>
      <c r="C250" s="59" t="s">
        <v>2386</v>
      </c>
      <c r="D250" s="59"/>
      <c r="E250" s="59" t="s">
        <v>2387</v>
      </c>
      <c r="F250" s="59" t="s">
        <v>852</v>
      </c>
      <c r="G250" s="59" t="s">
        <v>314</v>
      </c>
      <c r="H250" t="e">
        <f>VLOOKUP(A250,'Data from Deeper'!A:A,1,0)</f>
        <v>#N/A</v>
      </c>
    </row>
    <row r="251" spans="1:8">
      <c r="A251" s="59" t="s">
        <v>991</v>
      </c>
      <c r="B251" s="59" t="s">
        <v>2390</v>
      </c>
      <c r="C251" s="59" t="s">
        <v>1074</v>
      </c>
      <c r="D251" s="59"/>
      <c r="E251" s="59" t="s">
        <v>2391</v>
      </c>
      <c r="F251" s="59" t="s">
        <v>852</v>
      </c>
      <c r="G251" s="59" t="s">
        <v>884</v>
      </c>
      <c r="H251" t="e">
        <f>VLOOKUP(A251,'Data from Deeper'!A:A,1,0)</f>
        <v>#N/A</v>
      </c>
    </row>
    <row r="252" spans="1:8">
      <c r="A252" s="59" t="s">
        <v>1191</v>
      </c>
      <c r="B252" s="59" t="s">
        <v>2396</v>
      </c>
      <c r="C252" s="59" t="s">
        <v>2397</v>
      </c>
      <c r="D252" s="59"/>
      <c r="E252" s="59" t="s">
        <v>2273</v>
      </c>
      <c r="F252" s="59" t="s">
        <v>852</v>
      </c>
      <c r="G252" s="59" t="s">
        <v>314</v>
      </c>
      <c r="H252" t="e">
        <f>VLOOKUP(A252,'Data from Deeper'!A:A,1,0)</f>
        <v>#N/A</v>
      </c>
    </row>
    <row r="253" spans="1:8">
      <c r="A253" s="59" t="s">
        <v>1989</v>
      </c>
      <c r="B253" s="59" t="s">
        <v>2403</v>
      </c>
      <c r="C253" s="59" t="s">
        <v>583</v>
      </c>
      <c r="D253" s="59"/>
      <c r="E253" s="59" t="s">
        <v>1988</v>
      </c>
      <c r="F253" s="59" t="s">
        <v>883</v>
      </c>
      <c r="G253" s="59" t="s">
        <v>884</v>
      </c>
      <c r="H253" t="e">
        <f>VLOOKUP(A253,'Data from Deeper'!A:A,1,0)</f>
        <v>#N/A</v>
      </c>
    </row>
    <row r="254" spans="1:8">
      <c r="A254" s="59" t="s">
        <v>1990</v>
      </c>
      <c r="B254" s="59" t="s">
        <v>2409</v>
      </c>
      <c r="C254" s="59" t="s">
        <v>92</v>
      </c>
      <c r="D254" s="59"/>
      <c r="E254" s="59" t="s">
        <v>1423</v>
      </c>
      <c r="F254" s="59" t="s">
        <v>852</v>
      </c>
      <c r="G254" s="59" t="s">
        <v>1136</v>
      </c>
      <c r="H254" t="e">
        <f>VLOOKUP(A254,'Data from Deeper'!A:A,1,0)</f>
        <v>#N/A</v>
      </c>
    </row>
    <row r="255" spans="1:8">
      <c r="A255" s="59" t="s">
        <v>710</v>
      </c>
      <c r="B255" s="59" t="s">
        <v>566</v>
      </c>
      <c r="C255" s="59" t="s">
        <v>2414</v>
      </c>
      <c r="D255" s="59"/>
      <c r="E255" s="59" t="s">
        <v>1825</v>
      </c>
      <c r="F255" s="59" t="s">
        <v>852</v>
      </c>
      <c r="G255" s="59" t="s">
        <v>2415</v>
      </c>
      <c r="H255" t="e">
        <f>VLOOKUP(A255,'Data from Deeper'!A:A,1,0)</f>
        <v>#N/A</v>
      </c>
    </row>
    <row r="256" spans="1:8">
      <c r="A256" s="59" t="s">
        <v>1992</v>
      </c>
      <c r="B256" s="59" t="s">
        <v>2419</v>
      </c>
      <c r="C256" s="59" t="s">
        <v>2420</v>
      </c>
      <c r="D256" s="59"/>
      <c r="E256" s="59" t="s">
        <v>1991</v>
      </c>
      <c r="F256" s="59" t="s">
        <v>852</v>
      </c>
      <c r="G256" s="59" t="s">
        <v>884</v>
      </c>
      <c r="H256" t="e">
        <f>VLOOKUP(A256,'Data from Deeper'!A:A,1,0)</f>
        <v>#N/A</v>
      </c>
    </row>
    <row r="257" spans="1:8">
      <c r="A257" s="59" t="s">
        <v>284</v>
      </c>
      <c r="B257" s="59" t="s">
        <v>2428</v>
      </c>
      <c r="C257" s="59" t="s">
        <v>2429</v>
      </c>
      <c r="D257" s="59"/>
      <c r="E257" s="59" t="s">
        <v>2109</v>
      </c>
      <c r="F257" s="59" t="s">
        <v>852</v>
      </c>
      <c r="G257" s="59" t="s">
        <v>314</v>
      </c>
      <c r="H257" t="e">
        <f>VLOOKUP(A257,'Data from Deeper'!A:A,1,0)</f>
        <v>#N/A</v>
      </c>
    </row>
    <row r="258" spans="1:8">
      <c r="A258" s="59" t="s">
        <v>1993</v>
      </c>
      <c r="B258" s="59" t="s">
        <v>397</v>
      </c>
      <c r="C258" s="59" t="s">
        <v>2435</v>
      </c>
      <c r="D258" s="59"/>
      <c r="E258" s="59" t="s">
        <v>784</v>
      </c>
      <c r="F258" s="59" t="s">
        <v>852</v>
      </c>
      <c r="G258" s="59" t="s">
        <v>932</v>
      </c>
      <c r="H258" t="e">
        <f>VLOOKUP(A258,'Data from Deeper'!A:A,1,0)</f>
        <v>#N/A</v>
      </c>
    </row>
    <row r="259" spans="1:8">
      <c r="A259" s="59" t="s">
        <v>789</v>
      </c>
      <c r="B259" s="59" t="s">
        <v>2441</v>
      </c>
      <c r="C259" s="59" t="s">
        <v>2442</v>
      </c>
      <c r="D259" s="59"/>
      <c r="E259" s="59" t="s">
        <v>2443</v>
      </c>
      <c r="F259" s="59" t="s">
        <v>852</v>
      </c>
      <c r="G259" s="59" t="s">
        <v>314</v>
      </c>
      <c r="H259" t="e">
        <f>VLOOKUP(A259,'Data from Deeper'!A:A,1,0)</f>
        <v>#N/A</v>
      </c>
    </row>
    <row r="260" spans="1:8">
      <c r="A260" s="59" t="s">
        <v>1996</v>
      </c>
      <c r="B260" s="59" t="s">
        <v>629</v>
      </c>
      <c r="C260" s="59" t="s">
        <v>708</v>
      </c>
      <c r="D260" s="59"/>
      <c r="E260" s="59" t="s">
        <v>1338</v>
      </c>
      <c r="F260" s="59" t="s">
        <v>852</v>
      </c>
      <c r="G260" s="59" t="s">
        <v>314</v>
      </c>
      <c r="H260" t="e">
        <f>VLOOKUP(A260,'Data from Deeper'!A:A,1,0)</f>
        <v>#N/A</v>
      </c>
    </row>
    <row r="261" spans="1:8">
      <c r="A261" s="59" t="s">
        <v>1998</v>
      </c>
      <c r="B261" s="59" t="s">
        <v>1169</v>
      </c>
      <c r="C261" s="59" t="s">
        <v>2452</v>
      </c>
      <c r="D261" s="59"/>
      <c r="E261" s="59" t="s">
        <v>1997</v>
      </c>
      <c r="F261" s="59" t="s">
        <v>852</v>
      </c>
      <c r="G261" s="59" t="s">
        <v>314</v>
      </c>
      <c r="H261" t="e">
        <f>VLOOKUP(A261,'Data from Deeper'!A:A,1,0)</f>
        <v>#N/A</v>
      </c>
    </row>
    <row r="262" spans="1:8">
      <c r="A262" s="59" t="s">
        <v>2000</v>
      </c>
      <c r="B262" s="59" t="s">
        <v>2040</v>
      </c>
      <c r="C262" s="59" t="s">
        <v>2458</v>
      </c>
      <c r="D262" s="59"/>
      <c r="E262" s="59" t="s">
        <v>1999</v>
      </c>
      <c r="F262" s="59" t="s">
        <v>852</v>
      </c>
      <c r="G262" s="59" t="s">
        <v>314</v>
      </c>
      <c r="H262" t="e">
        <f>VLOOKUP(A262,'Data from Deeper'!A:A,1,0)</f>
        <v>#N/A</v>
      </c>
    </row>
    <row r="263" spans="1:8">
      <c r="A263" s="59" t="s">
        <v>1737</v>
      </c>
      <c r="B263" s="59" t="s">
        <v>2463</v>
      </c>
      <c r="C263" s="59" t="s">
        <v>2464</v>
      </c>
      <c r="D263" s="59"/>
      <c r="E263" s="59" t="s">
        <v>2465</v>
      </c>
      <c r="F263" s="59" t="s">
        <v>852</v>
      </c>
      <c r="G263" s="59" t="s">
        <v>314</v>
      </c>
      <c r="H263" t="e">
        <f>VLOOKUP(A263,'Data from Deeper'!A:A,1,0)</f>
        <v>#N/A</v>
      </c>
    </row>
    <row r="264" spans="1:8">
      <c r="A264" s="59" t="s">
        <v>1608</v>
      </c>
      <c r="B264" s="59" t="s">
        <v>1460</v>
      </c>
      <c r="C264" s="59" t="s">
        <v>2471</v>
      </c>
      <c r="D264" s="59"/>
      <c r="E264" s="59" t="s">
        <v>2398</v>
      </c>
      <c r="F264" s="59" t="s">
        <v>852</v>
      </c>
      <c r="G264" s="59" t="s">
        <v>314</v>
      </c>
      <c r="H264" t="e">
        <f>VLOOKUP(A264,'Data from Deeper'!A:A,1,0)</f>
        <v>#N/A</v>
      </c>
    </row>
    <row r="265" spans="1:8">
      <c r="A265" s="59" t="s">
        <v>2004</v>
      </c>
      <c r="B265" s="59" t="s">
        <v>1973</v>
      </c>
      <c r="C265" s="59" t="s">
        <v>2478</v>
      </c>
      <c r="D265" s="59"/>
      <c r="E265" s="59" t="s">
        <v>2003</v>
      </c>
      <c r="F265" s="59" t="s">
        <v>852</v>
      </c>
      <c r="G265" s="59" t="s">
        <v>314</v>
      </c>
      <c r="H265" t="e">
        <f>VLOOKUP(A265,'Data from Deeper'!A:A,1,0)</f>
        <v>#N/A</v>
      </c>
    </row>
    <row r="266" spans="1:8">
      <c r="A266" s="59" t="s">
        <v>2006</v>
      </c>
      <c r="B266" s="59" t="s">
        <v>2483</v>
      </c>
      <c r="C266" s="59" t="s">
        <v>2484</v>
      </c>
      <c r="D266" s="59"/>
      <c r="E266" s="59" t="s">
        <v>2005</v>
      </c>
      <c r="F266" s="59" t="s">
        <v>852</v>
      </c>
      <c r="G266" s="59" t="s">
        <v>314</v>
      </c>
      <c r="H266" t="e">
        <f>VLOOKUP(A266,'Data from Deeper'!A:A,1,0)</f>
        <v>#N/A</v>
      </c>
    </row>
    <row r="267" spans="1:8">
      <c r="A267" s="59" t="s">
        <v>2008</v>
      </c>
      <c r="B267" s="59" t="s">
        <v>896</v>
      </c>
      <c r="C267" s="59" t="s">
        <v>2488</v>
      </c>
      <c r="D267" s="59"/>
      <c r="E267" s="59" t="s">
        <v>2007</v>
      </c>
      <c r="F267" s="59" t="s">
        <v>1187</v>
      </c>
      <c r="G267" s="59" t="s">
        <v>500</v>
      </c>
      <c r="H267" t="e">
        <f>VLOOKUP(A267,'Data from Deeper'!A:A,1,0)</f>
        <v>#N/A</v>
      </c>
    </row>
    <row r="268" spans="1:8">
      <c r="A268" s="59" t="s">
        <v>2010</v>
      </c>
      <c r="B268" s="59" t="s">
        <v>405</v>
      </c>
      <c r="C268" s="59" t="s">
        <v>2493</v>
      </c>
      <c r="D268" s="59"/>
      <c r="E268" s="59" t="s">
        <v>196</v>
      </c>
      <c r="F268" s="59" t="s">
        <v>883</v>
      </c>
      <c r="G268" s="59" t="s">
        <v>1136</v>
      </c>
      <c r="H268" t="e">
        <f>VLOOKUP(A268,'Data from Deeper'!A:A,1,0)</f>
        <v>#N/A</v>
      </c>
    </row>
    <row r="269" spans="1:8">
      <c r="A269" s="59" t="s">
        <v>1067</v>
      </c>
      <c r="B269" s="59" t="s">
        <v>2498</v>
      </c>
      <c r="C269" s="59" t="s">
        <v>2499</v>
      </c>
      <c r="D269" s="59"/>
      <c r="E269" s="59" t="s">
        <v>2465</v>
      </c>
      <c r="F269" s="59" t="s">
        <v>852</v>
      </c>
      <c r="G269" s="59" t="s">
        <v>314</v>
      </c>
      <c r="H269" t="e">
        <f>VLOOKUP(A269,'Data from Deeper'!A:A,1,0)</f>
        <v>#N/A</v>
      </c>
    </row>
    <row r="270" spans="1:8">
      <c r="A270" s="59" t="s">
        <v>1766</v>
      </c>
      <c r="B270" s="59" t="s">
        <v>2403</v>
      </c>
      <c r="C270" s="59" t="s">
        <v>2505</v>
      </c>
      <c r="D270" s="59"/>
      <c r="E270" s="59" t="s">
        <v>2506</v>
      </c>
      <c r="F270" s="59" t="s">
        <v>883</v>
      </c>
      <c r="G270" s="59" t="s">
        <v>884</v>
      </c>
      <c r="H270" t="e">
        <f>VLOOKUP(A270,'Data from Deeper'!A:A,1,0)</f>
        <v>#N/A</v>
      </c>
    </row>
    <row r="271" spans="1:8">
      <c r="A271" s="59" t="s">
        <v>2012</v>
      </c>
      <c r="B271" s="59" t="s">
        <v>2513</v>
      </c>
      <c r="C271" s="59" t="s">
        <v>2514</v>
      </c>
      <c r="D271" s="59"/>
      <c r="E271" s="59" t="s">
        <v>2011</v>
      </c>
      <c r="F271" s="59" t="s">
        <v>852</v>
      </c>
      <c r="G271" s="59" t="s">
        <v>1136</v>
      </c>
      <c r="H271" t="e">
        <f>VLOOKUP(A271,'Data from Deeper'!A:A,1,0)</f>
        <v>#N/A</v>
      </c>
    </row>
    <row r="272" spans="1:8">
      <c r="A272" s="59" t="s">
        <v>1205</v>
      </c>
      <c r="B272" s="59" t="s">
        <v>2441</v>
      </c>
      <c r="C272" s="59" t="s">
        <v>1116</v>
      </c>
      <c r="D272" s="59"/>
      <c r="E272" s="59" t="s">
        <v>1204</v>
      </c>
      <c r="F272" s="59" t="s">
        <v>852</v>
      </c>
      <c r="G272" s="59" t="s">
        <v>314</v>
      </c>
      <c r="H272" t="e">
        <f>VLOOKUP(A272,'Data from Deeper'!A:A,1,0)</f>
        <v>#N/A</v>
      </c>
    </row>
    <row r="273" spans="1:8">
      <c r="A273" s="59" t="s">
        <v>2016</v>
      </c>
      <c r="B273" s="59" t="s">
        <v>2524</v>
      </c>
      <c r="C273" s="59" t="s">
        <v>2525</v>
      </c>
      <c r="D273" s="59"/>
      <c r="E273" s="59" t="s">
        <v>2015</v>
      </c>
      <c r="F273" s="59" t="s">
        <v>852</v>
      </c>
      <c r="G273" s="59" t="s">
        <v>314</v>
      </c>
      <c r="H273" t="e">
        <f>VLOOKUP(A273,'Data from Deeper'!A:A,1,0)</f>
        <v>#N/A</v>
      </c>
    </row>
    <row r="274" spans="1:8">
      <c r="A274" s="59" t="s">
        <v>2017</v>
      </c>
      <c r="B274" s="59" t="s">
        <v>2531</v>
      </c>
      <c r="C274" s="59" t="s">
        <v>2532</v>
      </c>
      <c r="D274" s="59"/>
      <c r="E274" s="59" t="s">
        <v>1371</v>
      </c>
      <c r="F274" s="59" t="s">
        <v>852</v>
      </c>
      <c r="G274" s="59" t="s">
        <v>314</v>
      </c>
      <c r="H274" t="e">
        <f>VLOOKUP(A274,'Data from Deeper'!A:A,1,0)</f>
        <v>#N/A</v>
      </c>
    </row>
    <row r="275" spans="1:8">
      <c r="A275" s="59" t="s">
        <v>1343</v>
      </c>
      <c r="B275" s="59" t="s">
        <v>2536</v>
      </c>
      <c r="C275" s="59" t="s">
        <v>2537</v>
      </c>
      <c r="D275" s="59"/>
      <c r="E275" s="59" t="s">
        <v>2539</v>
      </c>
      <c r="F275" s="59" t="s">
        <v>852</v>
      </c>
      <c r="G275" s="59" t="s">
        <v>932</v>
      </c>
      <c r="H275" t="e">
        <f>VLOOKUP(A275,'Data from Deeper'!A:A,1,0)</f>
        <v>#N/A</v>
      </c>
    </row>
    <row r="276" spans="1:8">
      <c r="A276" s="59" t="s">
        <v>1551</v>
      </c>
      <c r="B276" s="59" t="s">
        <v>1421</v>
      </c>
      <c r="C276" s="59" t="s">
        <v>92</v>
      </c>
      <c r="D276" s="59"/>
      <c r="E276" s="59" t="s">
        <v>2543</v>
      </c>
      <c r="F276" s="59" t="s">
        <v>852</v>
      </c>
      <c r="G276" s="59" t="s">
        <v>314</v>
      </c>
      <c r="H276" t="e">
        <f>VLOOKUP(A276,'Data from Deeper'!A:A,1,0)</f>
        <v>#N/A</v>
      </c>
    </row>
    <row r="277" spans="1:8">
      <c r="A277" s="59" t="s">
        <v>2021</v>
      </c>
      <c r="B277" s="59" t="s">
        <v>2548</v>
      </c>
      <c r="C277" s="59" t="s">
        <v>881</v>
      </c>
      <c r="D277" s="59"/>
      <c r="E277" s="59" t="s">
        <v>2020</v>
      </c>
      <c r="F277" s="59" t="s">
        <v>852</v>
      </c>
      <c r="G277" s="59" t="s">
        <v>314</v>
      </c>
      <c r="H277" t="e">
        <f>VLOOKUP(A277,'Data from Deeper'!A:A,1,0)</f>
        <v>#N/A</v>
      </c>
    </row>
    <row r="278" spans="1:8">
      <c r="A278" s="59" t="s">
        <v>2023</v>
      </c>
      <c r="B278" s="59" t="s">
        <v>2553</v>
      </c>
      <c r="C278" s="59" t="s">
        <v>271</v>
      </c>
      <c r="D278" s="59"/>
      <c r="E278" s="59" t="s">
        <v>2022</v>
      </c>
      <c r="F278" s="59" t="s">
        <v>852</v>
      </c>
      <c r="G278" s="59" t="s">
        <v>314</v>
      </c>
      <c r="H278" t="e">
        <f>VLOOKUP(A278,'Data from Deeper'!A:A,1,0)</f>
        <v>#N/A</v>
      </c>
    </row>
    <row r="279" spans="1:8">
      <c r="A279" s="59" t="s">
        <v>2025</v>
      </c>
      <c r="B279" s="59" t="s">
        <v>947</v>
      </c>
      <c r="C279" s="59" t="s">
        <v>2559</v>
      </c>
      <c r="D279" s="59"/>
      <c r="E279" s="59" t="s">
        <v>2024</v>
      </c>
      <c r="F279" s="59" t="s">
        <v>1187</v>
      </c>
      <c r="G279" s="59" t="s">
        <v>884</v>
      </c>
      <c r="H279" t="e">
        <f>VLOOKUP(A279,'Data from Deeper'!A:A,1,0)</f>
        <v>#N/A</v>
      </c>
    </row>
    <row r="280" spans="1:8">
      <c r="A280" s="59" t="s">
        <v>653</v>
      </c>
      <c r="B280" s="59" t="s">
        <v>2563</v>
      </c>
      <c r="C280" s="59" t="s">
        <v>2564</v>
      </c>
      <c r="D280" s="59"/>
      <c r="E280" s="59" t="s">
        <v>2298</v>
      </c>
      <c r="F280" s="59" t="s">
        <v>852</v>
      </c>
      <c r="G280" s="59" t="s">
        <v>314</v>
      </c>
      <c r="H280" t="e">
        <f>VLOOKUP(A280,'Data from Deeper'!A:A,1,0)</f>
        <v>#N/A</v>
      </c>
    </row>
    <row r="281" spans="1:8">
      <c r="A281" s="59" t="s">
        <v>2028</v>
      </c>
      <c r="B281" s="59" t="s">
        <v>2569</v>
      </c>
      <c r="C281" s="59" t="s">
        <v>54</v>
      </c>
      <c r="D281" s="59"/>
      <c r="E281" s="59" t="s">
        <v>959</v>
      </c>
      <c r="F281" s="59" t="s">
        <v>883</v>
      </c>
      <c r="G281" s="59" t="s">
        <v>884</v>
      </c>
      <c r="H281" t="e">
        <f>VLOOKUP(A281,'Data from Deeper'!A:A,1,0)</f>
        <v>#N/A</v>
      </c>
    </row>
    <row r="282" spans="1:8">
      <c r="A282" s="59" t="s">
        <v>1380</v>
      </c>
      <c r="B282" s="59" t="s">
        <v>85</v>
      </c>
      <c r="C282" s="59" t="s">
        <v>583</v>
      </c>
      <c r="D282" s="59"/>
      <c r="E282" s="59" t="s">
        <v>908</v>
      </c>
      <c r="F282" s="59" t="s">
        <v>1187</v>
      </c>
      <c r="G282" s="59" t="s">
        <v>314</v>
      </c>
      <c r="H282" t="e">
        <f>VLOOKUP(A282,'Data from Deeper'!A:A,1,0)</f>
        <v>#N/A</v>
      </c>
    </row>
    <row r="283" spans="1:8">
      <c r="A283" s="59" t="s">
        <v>2030</v>
      </c>
      <c r="B283" s="59" t="s">
        <v>2578</v>
      </c>
      <c r="C283" s="59" t="s">
        <v>2228</v>
      </c>
      <c r="D283" s="59"/>
      <c r="E283" s="59" t="s">
        <v>2029</v>
      </c>
      <c r="F283" s="59" t="s">
        <v>852</v>
      </c>
      <c r="G283" s="59" t="s">
        <v>884</v>
      </c>
      <c r="H283" t="e">
        <f>VLOOKUP(A283,'Data from Deeper'!A:A,1,0)</f>
        <v>#N/A</v>
      </c>
    </row>
    <row r="284" spans="1:8">
      <c r="A284" s="59" t="s">
        <v>2032</v>
      </c>
      <c r="B284" s="59" t="s">
        <v>2582</v>
      </c>
      <c r="C284" s="59" t="s">
        <v>2583</v>
      </c>
      <c r="D284" s="59"/>
      <c r="E284" s="59" t="s">
        <v>2031</v>
      </c>
      <c r="F284" s="59" t="s">
        <v>852</v>
      </c>
      <c r="G284" s="59" t="s">
        <v>314</v>
      </c>
      <c r="H284" t="e">
        <f>VLOOKUP(A284,'Data from Deeper'!A:A,1,0)</f>
        <v>#N/A</v>
      </c>
    </row>
    <row r="285" spans="1:8">
      <c r="A285" s="59" t="s">
        <v>2036</v>
      </c>
      <c r="B285" s="59" t="s">
        <v>2587</v>
      </c>
      <c r="C285" s="59" t="s">
        <v>2588</v>
      </c>
      <c r="D285" s="59"/>
      <c r="E285" s="59" t="s">
        <v>2035</v>
      </c>
      <c r="F285" s="59" t="s">
        <v>852</v>
      </c>
      <c r="G285" s="59" t="s">
        <v>314</v>
      </c>
      <c r="H285" t="e">
        <f>VLOOKUP(A285,'Data from Deeper'!A:A,1,0)</f>
        <v>#N/A</v>
      </c>
    </row>
    <row r="286" spans="1:8">
      <c r="A286" s="59" t="s">
        <v>1203</v>
      </c>
      <c r="B286" s="59" t="s">
        <v>2593</v>
      </c>
      <c r="C286" s="59" t="s">
        <v>2594</v>
      </c>
      <c r="D286" s="59"/>
      <c r="E286" s="59" t="s">
        <v>2155</v>
      </c>
      <c r="F286" s="59" t="s">
        <v>852</v>
      </c>
      <c r="G286" s="59" t="s">
        <v>314</v>
      </c>
      <c r="H286" t="e">
        <f>VLOOKUP(A286,'Data from Deeper'!A:A,1,0)</f>
        <v>#N/A</v>
      </c>
    </row>
    <row r="287" spans="1:8">
      <c r="A287" s="59" t="s">
        <v>2038</v>
      </c>
      <c r="B287" s="59" t="s">
        <v>1887</v>
      </c>
      <c r="C287" s="59" t="s">
        <v>2597</v>
      </c>
      <c r="D287" s="59"/>
      <c r="E287" s="59" t="s">
        <v>2037</v>
      </c>
      <c r="F287" s="59" t="s">
        <v>852</v>
      </c>
      <c r="G287" s="59" t="s">
        <v>314</v>
      </c>
      <c r="H287" t="e">
        <f>VLOOKUP(A287,'Data from Deeper'!A:A,1,0)</f>
        <v>#N/A</v>
      </c>
    </row>
    <row r="288" spans="1:8">
      <c r="A288" s="59" t="s">
        <v>1255</v>
      </c>
      <c r="B288" s="59" t="s">
        <v>2601</v>
      </c>
      <c r="C288" s="59" t="s">
        <v>2602</v>
      </c>
      <c r="D288" s="59"/>
      <c r="E288" s="59" t="s">
        <v>2603</v>
      </c>
      <c r="F288" s="59" t="s">
        <v>852</v>
      </c>
      <c r="G288" s="59" t="s">
        <v>314</v>
      </c>
      <c r="H288" t="e">
        <f>VLOOKUP(A288,'Data from Deeper'!A:A,1,0)</f>
        <v>#N/A</v>
      </c>
    </row>
    <row r="289" spans="1:8">
      <c r="A289" s="59" t="s">
        <v>2039</v>
      </c>
      <c r="B289" s="59" t="s">
        <v>2607</v>
      </c>
      <c r="C289" s="59" t="s">
        <v>2608</v>
      </c>
      <c r="D289" s="59"/>
      <c r="E289" s="59" t="s">
        <v>2014</v>
      </c>
      <c r="F289" s="59" t="s">
        <v>852</v>
      </c>
      <c r="G289" s="59" t="s">
        <v>314</v>
      </c>
      <c r="H289" t="e">
        <f>VLOOKUP(A289,'Data from Deeper'!A:A,1,0)</f>
        <v>#N/A</v>
      </c>
    </row>
    <row r="290" spans="1:8">
      <c r="A290" s="59" t="s">
        <v>268</v>
      </c>
      <c r="B290" s="59" t="s">
        <v>2611</v>
      </c>
      <c r="C290" s="59" t="s">
        <v>1074</v>
      </c>
      <c r="D290" s="59"/>
      <c r="E290" s="59" t="s">
        <v>2614</v>
      </c>
      <c r="F290" s="59" t="s">
        <v>852</v>
      </c>
      <c r="G290" s="59" t="s">
        <v>314</v>
      </c>
      <c r="H290" t="e">
        <f>VLOOKUP(A290,'Data from Deeper'!A:A,1,0)</f>
        <v>#N/A</v>
      </c>
    </row>
    <row r="291" spans="1:8">
      <c r="A291" s="59" t="s">
        <v>462</v>
      </c>
      <c r="B291" s="59" t="s">
        <v>930</v>
      </c>
      <c r="C291" s="59" t="s">
        <v>142</v>
      </c>
      <c r="D291" s="59"/>
      <c r="E291" s="59" t="s">
        <v>2616</v>
      </c>
      <c r="F291" s="59" t="s">
        <v>852</v>
      </c>
      <c r="G291" s="59" t="s">
        <v>314</v>
      </c>
      <c r="H291" t="e">
        <f>VLOOKUP(A291,'Data from Deeper'!A:A,1,0)</f>
        <v>#N/A</v>
      </c>
    </row>
    <row r="292" spans="1:8">
      <c r="A292" s="59" t="s">
        <v>2041</v>
      </c>
      <c r="B292" s="59" t="s">
        <v>73</v>
      </c>
      <c r="C292" s="59" t="s">
        <v>1268</v>
      </c>
      <c r="D292" s="59"/>
      <c r="E292" s="59" t="s">
        <v>2037</v>
      </c>
      <c r="F292" s="59" t="s">
        <v>852</v>
      </c>
      <c r="G292" s="59" t="s">
        <v>1136</v>
      </c>
      <c r="H292" t="e">
        <f>VLOOKUP(A292,'Data from Deeper'!A:A,1,0)</f>
        <v>#N/A</v>
      </c>
    </row>
    <row r="293" spans="1:8">
      <c r="A293" s="59" t="s">
        <v>2043</v>
      </c>
      <c r="B293" s="59" t="s">
        <v>2629</v>
      </c>
      <c r="C293" s="59" t="s">
        <v>54</v>
      </c>
      <c r="D293" s="59"/>
      <c r="E293" s="59" t="s">
        <v>2042</v>
      </c>
      <c r="F293" s="59" t="s">
        <v>883</v>
      </c>
      <c r="G293" s="59" t="s">
        <v>884</v>
      </c>
      <c r="H293" t="e">
        <f>VLOOKUP(A293,'Data from Deeper'!A:A,1,0)</f>
        <v>#N/A</v>
      </c>
    </row>
    <row r="294" spans="1:8">
      <c r="A294" s="59" t="s">
        <v>2046</v>
      </c>
      <c r="B294" s="59" t="s">
        <v>121</v>
      </c>
      <c r="C294" s="59" t="s">
        <v>2633</v>
      </c>
      <c r="D294" s="59"/>
      <c r="E294" s="59" t="s">
        <v>2044</v>
      </c>
      <c r="F294" s="59" t="s">
        <v>852</v>
      </c>
      <c r="G294" s="59" t="s">
        <v>314</v>
      </c>
      <c r="H294" t="e">
        <f>VLOOKUP(A294,'Data from Deeper'!A:A,1,0)</f>
        <v>#N/A</v>
      </c>
    </row>
    <row r="295" spans="1:8">
      <c r="A295" s="59" t="s">
        <v>2048</v>
      </c>
      <c r="B295" s="59" t="s">
        <v>2640</v>
      </c>
      <c r="C295" s="59" t="s">
        <v>2641</v>
      </c>
      <c r="D295" s="59"/>
      <c r="E295" s="59" t="s">
        <v>2047</v>
      </c>
      <c r="F295" s="59" t="s">
        <v>852</v>
      </c>
      <c r="G295" s="59" t="s">
        <v>314</v>
      </c>
      <c r="H295" t="e">
        <f>VLOOKUP(A295,'Data from Deeper'!A:A,1,0)</f>
        <v>#N/A</v>
      </c>
    </row>
    <row r="296" spans="1:8">
      <c r="A296" s="59" t="s">
        <v>230</v>
      </c>
      <c r="B296" s="59" t="s">
        <v>2644</v>
      </c>
      <c r="C296" s="59" t="s">
        <v>2645</v>
      </c>
      <c r="D296" s="59"/>
      <c r="E296" s="59" t="s">
        <v>2121</v>
      </c>
      <c r="F296" s="59" t="s">
        <v>883</v>
      </c>
      <c r="G296" s="59" t="s">
        <v>314</v>
      </c>
      <c r="H296" t="e">
        <f>VLOOKUP(A296,'Data from Deeper'!A:A,1,0)</f>
        <v>#N/A</v>
      </c>
    </row>
    <row r="297" spans="1:8">
      <c r="A297" s="59" t="s">
        <v>2049</v>
      </c>
      <c r="B297" s="59" t="s">
        <v>2655</v>
      </c>
      <c r="C297" s="59" t="s">
        <v>881</v>
      </c>
      <c r="D297" s="59"/>
      <c r="E297" s="59" t="s">
        <v>908</v>
      </c>
      <c r="F297" s="59" t="s">
        <v>852</v>
      </c>
      <c r="G297" s="59" t="s">
        <v>1136</v>
      </c>
      <c r="H297" t="e">
        <f>VLOOKUP(A297,'Data from Deeper'!A:A,1,0)</f>
        <v>#N/A</v>
      </c>
    </row>
    <row r="298" spans="1:8">
      <c r="A298" s="59" t="s">
        <v>1482</v>
      </c>
      <c r="B298" s="59" t="s">
        <v>856</v>
      </c>
      <c r="C298" s="59" t="s">
        <v>2664</v>
      </c>
      <c r="D298" s="59"/>
      <c r="E298" s="59" t="s">
        <v>2550</v>
      </c>
      <c r="F298" s="59" t="s">
        <v>852</v>
      </c>
      <c r="G298" s="59" t="s">
        <v>884</v>
      </c>
      <c r="H298" t="e">
        <f>VLOOKUP(A298,'Data from Deeper'!A:A,1,0)</f>
        <v>#N/A</v>
      </c>
    </row>
    <row r="299" spans="1:8">
      <c r="A299" s="59" t="s">
        <v>2051</v>
      </c>
      <c r="B299" s="59" t="s">
        <v>2668</v>
      </c>
      <c r="C299" s="59" t="s">
        <v>2380</v>
      </c>
      <c r="D299" s="59"/>
      <c r="E299" s="59" t="s">
        <v>2050</v>
      </c>
      <c r="F299" s="59" t="s">
        <v>852</v>
      </c>
      <c r="G299" s="59" t="s">
        <v>314</v>
      </c>
      <c r="H299" t="e">
        <f>VLOOKUP(A299,'Data from Deeper'!A:A,1,0)</f>
        <v>#N/A</v>
      </c>
    </row>
    <row r="300" spans="1:8">
      <c r="A300" s="59" t="s">
        <v>2052</v>
      </c>
      <c r="B300" s="59" t="s">
        <v>2676</v>
      </c>
      <c r="C300" s="59" t="s">
        <v>2677</v>
      </c>
      <c r="D300" s="59"/>
      <c r="E300" s="59" t="s">
        <v>2011</v>
      </c>
      <c r="F300" s="59" t="s">
        <v>883</v>
      </c>
      <c r="G300" s="59" t="s">
        <v>884</v>
      </c>
      <c r="H300" t="e">
        <f>VLOOKUP(A300,'Data from Deeper'!A:A,1,0)</f>
        <v>#N/A</v>
      </c>
    </row>
    <row r="301" spans="1:8">
      <c r="A301" s="59" t="s">
        <v>104</v>
      </c>
      <c r="B301" s="59" t="s">
        <v>2684</v>
      </c>
      <c r="C301" s="59" t="s">
        <v>57</v>
      </c>
      <c r="D301" s="59"/>
      <c r="E301" s="59" t="s">
        <v>2298</v>
      </c>
      <c r="F301" s="59" t="s">
        <v>852</v>
      </c>
      <c r="G301" s="59" t="s">
        <v>314</v>
      </c>
      <c r="H301" t="e">
        <f>VLOOKUP(A301,'Data from Deeper'!A:A,1,0)</f>
        <v>#N/A</v>
      </c>
    </row>
    <row r="302" spans="1:8">
      <c r="A302" s="59" t="s">
        <v>2054</v>
      </c>
      <c r="B302" s="59" t="s">
        <v>2694</v>
      </c>
      <c r="C302" s="59" t="s">
        <v>2695</v>
      </c>
      <c r="D302" s="59"/>
      <c r="E302" s="59" t="s">
        <v>2053</v>
      </c>
      <c r="F302" s="59" t="s">
        <v>852</v>
      </c>
      <c r="G302" s="59" t="s">
        <v>314</v>
      </c>
      <c r="H302" t="e">
        <f>VLOOKUP(A302,'Data from Deeper'!A:A,1,0)</f>
        <v>#N/A</v>
      </c>
    </row>
    <row r="303" spans="1:8">
      <c r="A303" s="59" t="s">
        <v>1448</v>
      </c>
      <c r="B303" s="59" t="s">
        <v>2701</v>
      </c>
      <c r="C303" s="59" t="s">
        <v>2702</v>
      </c>
      <c r="D303" s="59"/>
      <c r="E303" s="59" t="s">
        <v>1873</v>
      </c>
      <c r="F303" s="59" t="s">
        <v>852</v>
      </c>
      <c r="G303" s="59" t="s">
        <v>314</v>
      </c>
      <c r="H303" t="e">
        <f>VLOOKUP(A303,'Data from Deeper'!A:A,1,0)</f>
        <v>#N/A</v>
      </c>
    </row>
    <row r="304" spans="1:8">
      <c r="A304" s="59" t="s">
        <v>2057</v>
      </c>
      <c r="B304" s="59" t="s">
        <v>2712</v>
      </c>
      <c r="C304" s="59" t="s">
        <v>1383</v>
      </c>
      <c r="D304" s="59"/>
      <c r="E304" s="59" t="s">
        <v>2056</v>
      </c>
      <c r="F304" s="59" t="s">
        <v>883</v>
      </c>
      <c r="G304" s="59" t="s">
        <v>884</v>
      </c>
      <c r="H304" t="e">
        <f>VLOOKUP(A304,'Data from Deeper'!A:A,1,0)</f>
        <v>#N/A</v>
      </c>
    </row>
    <row r="305" spans="1:8">
      <c r="A305" s="59" t="s">
        <v>2059</v>
      </c>
      <c r="B305" s="59" t="s">
        <v>2722</v>
      </c>
      <c r="C305" s="59" t="s">
        <v>2723</v>
      </c>
      <c r="D305" s="59"/>
      <c r="E305" s="59" t="s">
        <v>2058</v>
      </c>
      <c r="F305" s="59" t="s">
        <v>883</v>
      </c>
      <c r="G305" s="59" t="s">
        <v>314</v>
      </c>
      <c r="H305" t="e">
        <f>VLOOKUP(A305,'Data from Deeper'!A:A,1,0)</f>
        <v>#N/A</v>
      </c>
    </row>
    <row r="306" spans="1:8">
      <c r="A306" s="59" t="s">
        <v>2061</v>
      </c>
      <c r="B306" s="59" t="s">
        <v>875</v>
      </c>
      <c r="C306" s="59" t="s">
        <v>2733</v>
      </c>
      <c r="D306" s="59"/>
      <c r="E306" s="59" t="s">
        <v>2060</v>
      </c>
      <c r="F306" s="59" t="s">
        <v>852</v>
      </c>
      <c r="G306" s="59" t="s">
        <v>314</v>
      </c>
      <c r="H306" t="e">
        <f>VLOOKUP(A306,'Data from Deeper'!A:A,1,0)</f>
        <v>#N/A</v>
      </c>
    </row>
    <row r="307" spans="1:8">
      <c r="A307" s="59" t="s">
        <v>2063</v>
      </c>
      <c r="B307" s="59" t="s">
        <v>2741</v>
      </c>
      <c r="C307" s="59" t="s">
        <v>2742</v>
      </c>
      <c r="D307" s="59"/>
      <c r="E307" s="59" t="s">
        <v>2062</v>
      </c>
      <c r="F307" s="59" t="s">
        <v>852</v>
      </c>
      <c r="G307" s="59" t="s">
        <v>884</v>
      </c>
      <c r="H307" t="e">
        <f>VLOOKUP(A307,'Data from Deeper'!A:A,1,0)</f>
        <v>#N/A</v>
      </c>
    </row>
    <row r="308" spans="1:8">
      <c r="A308" s="59" t="s">
        <v>1741</v>
      </c>
      <c r="B308" s="59" t="s">
        <v>2756</v>
      </c>
      <c r="C308" s="59" t="s">
        <v>2757</v>
      </c>
      <c r="D308" s="59"/>
      <c r="E308" s="59" t="s">
        <v>1565</v>
      </c>
      <c r="F308" s="59" t="s">
        <v>852</v>
      </c>
      <c r="G308" s="59" t="s">
        <v>314</v>
      </c>
      <c r="H308" t="e">
        <f>VLOOKUP(A308,'Data from Deeper'!A:A,1,0)</f>
        <v>#N/A</v>
      </c>
    </row>
    <row r="309" spans="1:8">
      <c r="A309" s="59" t="s">
        <v>2067</v>
      </c>
      <c r="B309" s="59" t="s">
        <v>286</v>
      </c>
      <c r="C309" s="59" t="s">
        <v>2764</v>
      </c>
      <c r="D309" s="59"/>
      <c r="E309" s="59" t="s">
        <v>2066</v>
      </c>
      <c r="F309" s="59" t="s">
        <v>852</v>
      </c>
      <c r="G309" s="59" t="s">
        <v>932</v>
      </c>
      <c r="H309" t="e">
        <f>VLOOKUP(A309,'Data from Deeper'!A:A,1,0)</f>
        <v>#N/A</v>
      </c>
    </row>
    <row r="310" spans="1:8">
      <c r="A310" s="59" t="s">
        <v>1079</v>
      </c>
      <c r="B310" s="59" t="s">
        <v>2770</v>
      </c>
      <c r="C310" s="59" t="s">
        <v>67</v>
      </c>
      <c r="D310" s="59"/>
      <c r="E310" s="59" t="s">
        <v>2199</v>
      </c>
      <c r="F310" s="59" t="s">
        <v>852</v>
      </c>
      <c r="G310" s="59" t="s">
        <v>314</v>
      </c>
      <c r="H310" t="e">
        <f>VLOOKUP(A310,'Data from Deeper'!A:A,1,0)</f>
        <v>#N/A</v>
      </c>
    </row>
    <row r="311" spans="1:8">
      <c r="A311" s="59" t="s">
        <v>2068</v>
      </c>
      <c r="B311" s="59" t="s">
        <v>2587</v>
      </c>
      <c r="C311" s="59" t="s">
        <v>2778</v>
      </c>
      <c r="D311" s="59"/>
      <c r="E311" s="59" t="s">
        <v>2044</v>
      </c>
      <c r="F311" s="59" t="s">
        <v>852</v>
      </c>
      <c r="G311" s="59" t="s">
        <v>314</v>
      </c>
      <c r="H311" t="e">
        <f>VLOOKUP(A311,'Data from Deeper'!A:A,1,0)</f>
        <v>#N/A</v>
      </c>
    </row>
    <row r="312" spans="1:8">
      <c r="A312" s="59" t="s">
        <v>2069</v>
      </c>
      <c r="B312" s="59" t="s">
        <v>405</v>
      </c>
      <c r="C312" s="59" t="s">
        <v>2785</v>
      </c>
      <c r="D312" s="59"/>
      <c r="E312" s="59" t="s">
        <v>623</v>
      </c>
      <c r="F312" s="59" t="s">
        <v>883</v>
      </c>
      <c r="G312" s="59" t="s">
        <v>884</v>
      </c>
      <c r="H312" t="e">
        <f>VLOOKUP(A312,'Data from Deeper'!A:A,1,0)</f>
        <v>#N/A</v>
      </c>
    </row>
    <row r="313" spans="1:8">
      <c r="A313" s="59" t="s">
        <v>305</v>
      </c>
      <c r="B313" s="59" t="s">
        <v>107</v>
      </c>
      <c r="C313" s="59" t="s">
        <v>2790</v>
      </c>
      <c r="D313" s="59"/>
      <c r="E313" s="59" t="s">
        <v>2791</v>
      </c>
      <c r="F313" s="59" t="s">
        <v>852</v>
      </c>
      <c r="G313" s="59" t="s">
        <v>314</v>
      </c>
      <c r="H313" t="e">
        <f>VLOOKUP(A313,'Data from Deeper'!A:A,1,0)</f>
        <v>#N/A</v>
      </c>
    </row>
    <row r="314" spans="1:8">
      <c r="A314" s="59" t="s">
        <v>2071</v>
      </c>
      <c r="B314" s="59" t="s">
        <v>875</v>
      </c>
      <c r="C314" s="59" t="s">
        <v>2799</v>
      </c>
      <c r="D314" s="59"/>
      <c r="E314" s="59" t="s">
        <v>1558</v>
      </c>
      <c r="F314" s="59" t="s">
        <v>852</v>
      </c>
      <c r="G314" s="59" t="s">
        <v>314</v>
      </c>
      <c r="H314" t="e">
        <f>VLOOKUP(A314,'Data from Deeper'!A:A,1,0)</f>
        <v>#N/A</v>
      </c>
    </row>
    <row r="315" spans="1:8">
      <c r="A315" s="59" t="s">
        <v>1048</v>
      </c>
      <c r="B315" s="59" t="s">
        <v>2805</v>
      </c>
      <c r="C315" s="59" t="s">
        <v>2081</v>
      </c>
      <c r="D315" s="59"/>
      <c r="E315" s="59" t="s">
        <v>1918</v>
      </c>
      <c r="F315" s="59" t="s">
        <v>852</v>
      </c>
      <c r="G315" s="59" t="s">
        <v>314</v>
      </c>
      <c r="H315" t="e">
        <f>VLOOKUP(A315,'Data from Deeper'!A:A,1,0)</f>
        <v>#N/A</v>
      </c>
    </row>
    <row r="316" spans="1:8">
      <c r="A316" s="59" t="s">
        <v>2073</v>
      </c>
      <c r="B316" s="59" t="s">
        <v>2531</v>
      </c>
      <c r="C316" s="59" t="s">
        <v>2814</v>
      </c>
      <c r="D316" s="59"/>
      <c r="E316" s="59" t="s">
        <v>2072</v>
      </c>
      <c r="F316" s="59" t="s">
        <v>883</v>
      </c>
      <c r="G316" s="59" t="s">
        <v>884</v>
      </c>
      <c r="H316" t="e">
        <f>VLOOKUP(A316,'Data from Deeper'!A:A,1,0)</f>
        <v>#N/A</v>
      </c>
    </row>
    <row r="317" spans="1:8">
      <c r="A317" s="59" t="s">
        <v>2076</v>
      </c>
      <c r="B317" s="59" t="s">
        <v>2824</v>
      </c>
      <c r="C317" s="59" t="s">
        <v>643</v>
      </c>
      <c r="D317" s="59"/>
      <c r="E317" s="59" t="s">
        <v>2075</v>
      </c>
      <c r="F317" s="59" t="s">
        <v>883</v>
      </c>
      <c r="G317" s="59" t="s">
        <v>884</v>
      </c>
      <c r="H317" t="e">
        <f>VLOOKUP(A317,'Data from Deeper'!A:A,1,0)</f>
        <v>#N/A</v>
      </c>
    </row>
    <row r="318" spans="1:8">
      <c r="A318" s="59" t="s">
        <v>2078</v>
      </c>
      <c r="B318" s="59" t="s">
        <v>2830</v>
      </c>
      <c r="C318" s="59" t="s">
        <v>2831</v>
      </c>
      <c r="D318" s="59"/>
      <c r="E318" s="59" t="s">
        <v>2077</v>
      </c>
      <c r="F318" s="59" t="s">
        <v>852</v>
      </c>
      <c r="G318" s="59" t="s">
        <v>314</v>
      </c>
      <c r="H318" t="e">
        <f>VLOOKUP(A318,'Data from Deeper'!A:A,1,0)</f>
        <v>#N/A</v>
      </c>
    </row>
    <row r="319" spans="1:8">
      <c r="A319" s="59" t="s">
        <v>2080</v>
      </c>
      <c r="B319" s="59" t="s">
        <v>2843</v>
      </c>
      <c r="C319" s="59" t="s">
        <v>2844</v>
      </c>
      <c r="D319" s="59"/>
      <c r="E319" s="59" t="s">
        <v>2079</v>
      </c>
      <c r="F319" s="59" t="s">
        <v>852</v>
      </c>
      <c r="G319" s="59" t="s">
        <v>314</v>
      </c>
      <c r="H319" t="e">
        <f>VLOOKUP(A319,'Data from Deeper'!A:A,1,0)</f>
        <v>#N/A</v>
      </c>
    </row>
    <row r="320" spans="1:8">
      <c r="A320" s="59" t="s">
        <v>1346</v>
      </c>
      <c r="B320" s="59" t="s">
        <v>2853</v>
      </c>
      <c r="C320" s="59" t="s">
        <v>2854</v>
      </c>
      <c r="D320" s="59"/>
      <c r="E320" s="59" t="s">
        <v>2855</v>
      </c>
      <c r="F320" s="59" t="s">
        <v>852</v>
      </c>
      <c r="G320" s="59" t="s">
        <v>314</v>
      </c>
      <c r="H320" t="e">
        <f>VLOOKUP(A320,'Data from Deeper'!A:A,1,0)</f>
        <v>#N/A</v>
      </c>
    </row>
    <row r="321" spans="1:8">
      <c r="A321" s="59" t="s">
        <v>150</v>
      </c>
      <c r="B321" s="59" t="s">
        <v>107</v>
      </c>
      <c r="C321" s="59" t="s">
        <v>2860</v>
      </c>
      <c r="D321" s="59"/>
      <c r="E321" s="59" t="s">
        <v>2861</v>
      </c>
      <c r="F321" s="59" t="s">
        <v>852</v>
      </c>
      <c r="G321" s="59" t="s">
        <v>314</v>
      </c>
      <c r="H321" t="e">
        <f>VLOOKUP(A321,'Data from Deeper'!A:A,1,0)</f>
        <v>#N/A</v>
      </c>
    </row>
    <row r="322" spans="1:8">
      <c r="A322" s="59" t="s">
        <v>2082</v>
      </c>
      <c r="B322" s="59" t="s">
        <v>2866</v>
      </c>
      <c r="C322" s="59" t="s">
        <v>2867</v>
      </c>
      <c r="D322" s="59"/>
      <c r="E322" s="59" t="s">
        <v>303</v>
      </c>
      <c r="F322" s="59" t="s">
        <v>852</v>
      </c>
      <c r="G322" s="59" t="s">
        <v>314</v>
      </c>
      <c r="H322" t="e">
        <f>VLOOKUP(A322,'Data from Deeper'!A:A,1,0)</f>
        <v>#N/A</v>
      </c>
    </row>
    <row r="323" spans="1:8">
      <c r="A323" s="59" t="s">
        <v>2084</v>
      </c>
      <c r="B323" s="59" t="s">
        <v>2872</v>
      </c>
      <c r="C323" s="59" t="s">
        <v>2873</v>
      </c>
      <c r="D323" s="59"/>
      <c r="E323" s="59" t="s">
        <v>2083</v>
      </c>
      <c r="F323" s="59" t="s">
        <v>852</v>
      </c>
      <c r="G323" s="59" t="s">
        <v>314</v>
      </c>
      <c r="H323" t="e">
        <f>VLOOKUP(A323,'Data from Deeper'!A:A,1,0)</f>
        <v>#N/A</v>
      </c>
    </row>
    <row r="324" spans="1:8">
      <c r="A324" s="59" t="s">
        <v>2086</v>
      </c>
      <c r="B324" s="59" t="s">
        <v>2882</v>
      </c>
      <c r="C324" s="59" t="s">
        <v>54</v>
      </c>
      <c r="D324" s="59"/>
      <c r="E324" s="59" t="s">
        <v>2085</v>
      </c>
      <c r="F324" s="59" t="s">
        <v>883</v>
      </c>
      <c r="G324" s="59" t="s">
        <v>884</v>
      </c>
      <c r="H324" t="e">
        <f>VLOOKUP(A324,'Data from Deeper'!A:A,1,0)</f>
        <v>#N/A</v>
      </c>
    </row>
    <row r="325" spans="1:8">
      <c r="A325" s="59" t="s">
        <v>503</v>
      </c>
      <c r="B325" s="59" t="s">
        <v>856</v>
      </c>
      <c r="C325" s="59" t="s">
        <v>2785</v>
      </c>
      <c r="D325" s="59"/>
      <c r="E325" s="59" t="s">
        <v>2887</v>
      </c>
      <c r="F325" s="59" t="s">
        <v>852</v>
      </c>
      <c r="G325" s="59" t="s">
        <v>314</v>
      </c>
      <c r="H325" t="e">
        <f>VLOOKUP(A325,'Data from Deeper'!A:A,1,0)</f>
        <v>#N/A</v>
      </c>
    </row>
    <row r="326" spans="1:8">
      <c r="A326" s="59" t="s">
        <v>2088</v>
      </c>
      <c r="B326" s="59" t="s">
        <v>2730</v>
      </c>
      <c r="C326" s="59" t="s">
        <v>149</v>
      </c>
      <c r="D326" s="59"/>
      <c r="E326" s="59" t="s">
        <v>2087</v>
      </c>
      <c r="F326" s="59" t="s">
        <v>852</v>
      </c>
      <c r="G326" s="59" t="s">
        <v>314</v>
      </c>
      <c r="H326" t="e">
        <f>VLOOKUP(A326,'Data from Deeper'!A:A,1,0)</f>
        <v>#N/A</v>
      </c>
    </row>
    <row r="327" spans="1:8">
      <c r="A327" s="59" t="s">
        <v>746</v>
      </c>
      <c r="B327" s="59" t="s">
        <v>2895</v>
      </c>
      <c r="C327" s="59" t="s">
        <v>2896</v>
      </c>
      <c r="D327" s="59"/>
      <c r="E327" s="59" t="s">
        <v>2517</v>
      </c>
      <c r="F327" s="59" t="s">
        <v>852</v>
      </c>
      <c r="G327" s="59" t="s">
        <v>314</v>
      </c>
      <c r="H327" t="e">
        <f>VLOOKUP(A327,'Data from Deeper'!A:A,1,0)</f>
        <v>#N/A</v>
      </c>
    </row>
    <row r="328" spans="1:8">
      <c r="A328" s="59" t="s">
        <v>2089</v>
      </c>
      <c r="B328" s="59" t="s">
        <v>2900</v>
      </c>
      <c r="C328" s="59" t="s">
        <v>2901</v>
      </c>
      <c r="D328" s="59"/>
      <c r="E328" s="59" t="s">
        <v>1249</v>
      </c>
      <c r="F328" s="59" t="s">
        <v>883</v>
      </c>
      <c r="G328" s="59" t="s">
        <v>884</v>
      </c>
      <c r="H328" t="e">
        <f>VLOOKUP(A328,'Data from Deeper'!A:A,1,0)</f>
        <v>#N/A</v>
      </c>
    </row>
    <row r="329" spans="1:8">
      <c r="A329" s="59" t="s">
        <v>2092</v>
      </c>
      <c r="B329" s="59" t="s">
        <v>2905</v>
      </c>
      <c r="C329" s="59" t="s">
        <v>2906</v>
      </c>
      <c r="D329" s="59"/>
      <c r="E329" s="59" t="s">
        <v>1497</v>
      </c>
      <c r="F329" s="59" t="s">
        <v>883</v>
      </c>
      <c r="G329" s="59" t="s">
        <v>884</v>
      </c>
      <c r="H329" t="e">
        <f>VLOOKUP(A329,'Data from Deeper'!A:A,1,0)</f>
        <v>#N/A</v>
      </c>
    </row>
    <row r="330" spans="1:8">
      <c r="A330" s="59" t="s">
        <v>2093</v>
      </c>
      <c r="B330" s="59" t="s">
        <v>85</v>
      </c>
      <c r="C330" s="59" t="s">
        <v>149</v>
      </c>
      <c r="D330" s="59"/>
      <c r="E330" s="59" t="s">
        <v>1664</v>
      </c>
      <c r="F330" s="59" t="s">
        <v>852</v>
      </c>
      <c r="G330" s="59" t="s">
        <v>314</v>
      </c>
      <c r="H330" t="e">
        <f>VLOOKUP(A330,'Data from Deeper'!A:A,1,0)</f>
        <v>#N/A</v>
      </c>
    </row>
    <row r="331" spans="1:8">
      <c r="A331" s="59" t="s">
        <v>2095</v>
      </c>
      <c r="B331" s="59" t="s">
        <v>2913</v>
      </c>
      <c r="C331" s="59" t="s">
        <v>74</v>
      </c>
      <c r="D331" s="59"/>
      <c r="E331" s="59" t="s">
        <v>2094</v>
      </c>
      <c r="F331" s="59" t="s">
        <v>852</v>
      </c>
      <c r="G331" s="59" t="s">
        <v>314</v>
      </c>
      <c r="H331" t="e">
        <f>VLOOKUP(A331,'Data from Deeper'!A:A,1,0)</f>
        <v>#N/A</v>
      </c>
    </row>
    <row r="332" spans="1:8">
      <c r="A332" s="59" t="s">
        <v>1696</v>
      </c>
      <c r="B332" s="59" t="s">
        <v>2917</v>
      </c>
      <c r="C332" s="59" t="s">
        <v>2918</v>
      </c>
      <c r="D332" s="59"/>
      <c r="E332" s="59" t="s">
        <v>2317</v>
      </c>
      <c r="F332" s="59" t="s">
        <v>883</v>
      </c>
      <c r="G332" s="59" t="s">
        <v>314</v>
      </c>
      <c r="H332" t="e">
        <f>VLOOKUP(A332,'Data from Deeper'!A:A,1,0)</f>
        <v>#N/A</v>
      </c>
    </row>
    <row r="333" spans="1:8">
      <c r="A333" s="59" t="s">
        <v>2096</v>
      </c>
      <c r="B333" s="59" t="s">
        <v>471</v>
      </c>
      <c r="C333" s="59" t="s">
        <v>2923</v>
      </c>
      <c r="D333" s="59"/>
      <c r="E333" s="59" t="s">
        <v>1703</v>
      </c>
      <c r="F333" s="59" t="s">
        <v>883</v>
      </c>
      <c r="G333" s="59" t="s">
        <v>1136</v>
      </c>
      <c r="H333" t="e">
        <f>VLOOKUP(A333,'Data from Deeper'!A:A,1,0)</f>
        <v>#N/A</v>
      </c>
    </row>
    <row r="334" spans="1:8">
      <c r="A334" s="59" t="s">
        <v>676</v>
      </c>
      <c r="B334" s="59" t="s">
        <v>2926</v>
      </c>
      <c r="C334" s="59" t="s">
        <v>1259</v>
      </c>
      <c r="D334" s="59"/>
      <c r="E334" s="59" t="s">
        <v>2927</v>
      </c>
      <c r="F334" s="59" t="s">
        <v>852</v>
      </c>
      <c r="G334" s="59" t="s">
        <v>314</v>
      </c>
      <c r="H334" t="e">
        <f>VLOOKUP(A334,'Data from Deeper'!A:A,1,0)</f>
        <v>#N/A</v>
      </c>
    </row>
    <row r="335" spans="1:8">
      <c r="A335" s="59" t="s">
        <v>2098</v>
      </c>
      <c r="B335" s="59" t="s">
        <v>2934</v>
      </c>
      <c r="C335" s="59" t="s">
        <v>2937</v>
      </c>
      <c r="D335" s="59"/>
      <c r="E335" s="59" t="s">
        <v>2097</v>
      </c>
      <c r="F335" s="59" t="s">
        <v>852</v>
      </c>
      <c r="G335" s="59" t="s">
        <v>884</v>
      </c>
      <c r="H335" t="e">
        <f>VLOOKUP(A335,'Data from Deeper'!A:A,1,0)</f>
        <v>#N/A</v>
      </c>
    </row>
    <row r="336" spans="1:8">
      <c r="A336" s="59" t="s">
        <v>2100</v>
      </c>
      <c r="B336" s="59" t="s">
        <v>599</v>
      </c>
      <c r="C336" s="59" t="s">
        <v>2943</v>
      </c>
      <c r="D336" s="59"/>
      <c r="E336" s="59" t="s">
        <v>2099</v>
      </c>
      <c r="F336" s="59" t="s">
        <v>883</v>
      </c>
      <c r="G336" s="59" t="s">
        <v>884</v>
      </c>
      <c r="H336" t="e">
        <f>VLOOKUP(A336,'Data from Deeper'!A:A,1,0)</f>
        <v>#N/A</v>
      </c>
    </row>
    <row r="337" spans="1:8">
      <c r="A337" s="59" t="s">
        <v>561</v>
      </c>
      <c r="B337" s="59" t="s">
        <v>2951</v>
      </c>
      <c r="C337" s="59" t="s">
        <v>1125</v>
      </c>
      <c r="D337" s="59"/>
      <c r="E337" s="59" t="s">
        <v>344</v>
      </c>
      <c r="F337" s="59" t="s">
        <v>852</v>
      </c>
      <c r="G337" s="59" t="s">
        <v>314</v>
      </c>
      <c r="H337" t="e">
        <f>VLOOKUP(A337,'Data from Deeper'!A:A,1,0)</f>
        <v>#N/A</v>
      </c>
    </row>
    <row r="338" spans="1:8">
      <c r="A338" s="59" t="s">
        <v>2102</v>
      </c>
      <c r="B338" s="59" t="s">
        <v>521</v>
      </c>
      <c r="C338" s="59" t="s">
        <v>2957</v>
      </c>
      <c r="D338" s="59"/>
      <c r="E338" s="59" t="s">
        <v>2101</v>
      </c>
      <c r="F338" s="59" t="s">
        <v>852</v>
      </c>
      <c r="G338" s="59" t="s">
        <v>314</v>
      </c>
      <c r="H338" t="e">
        <f>VLOOKUP(A338,'Data from Deeper'!A:A,1,0)</f>
        <v>#N/A</v>
      </c>
    </row>
    <row r="339" spans="1:8">
      <c r="A339" s="59" t="s">
        <v>915</v>
      </c>
      <c r="B339" s="59" t="s">
        <v>2963</v>
      </c>
      <c r="C339" s="59" t="s">
        <v>2964</v>
      </c>
      <c r="D339" s="59"/>
      <c r="E339" s="59" t="s">
        <v>1462</v>
      </c>
      <c r="F339" s="59" t="s">
        <v>852</v>
      </c>
      <c r="G339" s="59" t="s">
        <v>314</v>
      </c>
      <c r="H339" t="e">
        <f>VLOOKUP(A339,'Data from Deeper'!A:A,1,0)</f>
        <v>#N/A</v>
      </c>
    </row>
    <row r="340" spans="1:8">
      <c r="A340" s="59" t="s">
        <v>2103</v>
      </c>
      <c r="B340" s="59" t="s">
        <v>121</v>
      </c>
      <c r="C340" s="59" t="s">
        <v>1074</v>
      </c>
      <c r="D340" s="59"/>
      <c r="E340" s="59" t="s">
        <v>419</v>
      </c>
      <c r="F340" s="59" t="s">
        <v>883</v>
      </c>
      <c r="G340" s="59" t="s">
        <v>884</v>
      </c>
      <c r="H340" t="e">
        <f>VLOOKUP(A340,'Data from Deeper'!A:A,1,0)</f>
        <v>#N/A</v>
      </c>
    </row>
    <row r="341" spans="1:8">
      <c r="A341" s="59" t="s">
        <v>1078</v>
      </c>
      <c r="B341" s="59" t="s">
        <v>1495</v>
      </c>
      <c r="C341" s="59" t="s">
        <v>2976</v>
      </c>
      <c r="D341" s="59"/>
      <c r="E341" s="59" t="s">
        <v>108</v>
      </c>
      <c r="F341" s="59" t="s">
        <v>852</v>
      </c>
      <c r="G341" s="59" t="s">
        <v>314</v>
      </c>
      <c r="H341" t="e">
        <f>VLOOKUP(A341,'Data from Deeper'!A:A,1,0)</f>
        <v>#N/A</v>
      </c>
    </row>
    <row r="342" spans="1:8">
      <c r="A342" s="59" t="s">
        <v>2104</v>
      </c>
      <c r="B342" s="59" t="s">
        <v>2601</v>
      </c>
      <c r="C342" s="59" t="s">
        <v>2980</v>
      </c>
      <c r="D342" s="59"/>
      <c r="E342" s="59" t="s">
        <v>1282</v>
      </c>
      <c r="F342" s="59" t="s">
        <v>852</v>
      </c>
      <c r="G342" s="59" t="s">
        <v>314</v>
      </c>
      <c r="H342" t="e">
        <f>VLOOKUP(A342,'Data from Deeper'!A:A,1,0)</f>
        <v>#N/A</v>
      </c>
    </row>
    <row r="343" spans="1:8">
      <c r="A343" s="59" t="s">
        <v>2106</v>
      </c>
      <c r="B343" s="59" t="s">
        <v>2986</v>
      </c>
      <c r="C343" s="59" t="s">
        <v>92</v>
      </c>
      <c r="D343" s="59"/>
      <c r="E343" s="59" t="s">
        <v>2105</v>
      </c>
      <c r="F343" s="59" t="s">
        <v>852</v>
      </c>
      <c r="G343" s="59" t="s">
        <v>314</v>
      </c>
      <c r="H343" t="e">
        <f>VLOOKUP(A343,'Data from Deeper'!A:A,1,0)</f>
        <v>#N/A</v>
      </c>
    </row>
    <row r="344" spans="1:8">
      <c r="A344" s="59" t="s">
        <v>519</v>
      </c>
      <c r="B344" s="59" t="s">
        <v>1594</v>
      </c>
      <c r="C344" s="59" t="s">
        <v>2992</v>
      </c>
      <c r="D344" s="59"/>
      <c r="E344" s="59" t="s">
        <v>2993</v>
      </c>
      <c r="F344" s="59" t="s">
        <v>852</v>
      </c>
      <c r="G344" s="59" t="s">
        <v>314</v>
      </c>
      <c r="H344" t="e">
        <f>VLOOKUP(A344,'Data from Deeper'!A:A,1,0)</f>
        <v>#N/A</v>
      </c>
    </row>
    <row r="345" spans="1:8">
      <c r="A345" s="59" t="s">
        <v>2111</v>
      </c>
      <c r="B345" s="59" t="s">
        <v>2998</v>
      </c>
      <c r="C345" s="59" t="s">
        <v>372</v>
      </c>
      <c r="D345" s="59"/>
      <c r="E345" s="59" t="s">
        <v>2110</v>
      </c>
      <c r="F345" s="59" t="s">
        <v>883</v>
      </c>
      <c r="G345" s="59" t="s">
        <v>884</v>
      </c>
      <c r="H345" t="e">
        <f>VLOOKUP(A345,'Data from Deeper'!A:A,1,0)</f>
        <v>#N/A</v>
      </c>
    </row>
    <row r="346" spans="1:8">
      <c r="A346" s="59" t="s">
        <v>509</v>
      </c>
      <c r="B346" s="59" t="s">
        <v>886</v>
      </c>
      <c r="C346" s="59" t="s">
        <v>3004</v>
      </c>
      <c r="D346" s="59"/>
      <c r="E346" s="59" t="s">
        <v>3005</v>
      </c>
      <c r="F346" s="59" t="s">
        <v>852</v>
      </c>
      <c r="G346" s="59" t="s">
        <v>314</v>
      </c>
      <c r="H346" t="e">
        <f>VLOOKUP(A346,'Data from Deeper'!A:A,1,0)</f>
        <v>#N/A</v>
      </c>
    </row>
    <row r="347" spans="1:8">
      <c r="A347" s="59" t="s">
        <v>2113</v>
      </c>
      <c r="B347" s="59" t="s">
        <v>629</v>
      </c>
      <c r="C347" s="59" t="s">
        <v>3011</v>
      </c>
      <c r="D347" s="59"/>
      <c r="E347" s="59" t="s">
        <v>2112</v>
      </c>
      <c r="F347" s="59" t="s">
        <v>852</v>
      </c>
      <c r="G347" s="59" t="s">
        <v>314</v>
      </c>
      <c r="H347" t="e">
        <f>VLOOKUP(A347,'Data from Deeper'!A:A,1,0)</f>
        <v>#N/A</v>
      </c>
    </row>
    <row r="348" spans="1:8">
      <c r="A348" s="59" t="s">
        <v>2115</v>
      </c>
      <c r="B348" s="59" t="s">
        <v>3018</v>
      </c>
      <c r="C348" s="59" t="s">
        <v>3019</v>
      </c>
      <c r="D348" s="59"/>
      <c r="E348" s="59" t="s">
        <v>2114</v>
      </c>
      <c r="F348" s="59" t="s">
        <v>883</v>
      </c>
      <c r="G348" s="59" t="s">
        <v>884</v>
      </c>
      <c r="H348" t="e">
        <f>VLOOKUP(A348,'Data from Deeper'!A:A,1,0)</f>
        <v>#N/A</v>
      </c>
    </row>
    <row r="349" spans="1:8">
      <c r="A349" s="59" t="s">
        <v>110</v>
      </c>
      <c r="B349" s="59" t="s">
        <v>3027</v>
      </c>
      <c r="C349" s="59" t="s">
        <v>1611</v>
      </c>
      <c r="D349" s="59"/>
      <c r="E349" s="59" t="s">
        <v>1925</v>
      </c>
      <c r="F349" s="59" t="s">
        <v>852</v>
      </c>
      <c r="G349" s="59" t="s">
        <v>314</v>
      </c>
      <c r="H349" t="e">
        <f>VLOOKUP(A349,'Data from Deeper'!A:A,1,0)</f>
        <v>#N/A</v>
      </c>
    </row>
    <row r="350" spans="1:8">
      <c r="A350" s="59" t="s">
        <v>650</v>
      </c>
      <c r="B350" s="59" t="s">
        <v>3035</v>
      </c>
      <c r="C350" s="59" t="s">
        <v>3037</v>
      </c>
      <c r="D350" s="59"/>
      <c r="E350" s="59" t="s">
        <v>1841</v>
      </c>
      <c r="F350" s="59" t="s">
        <v>852</v>
      </c>
      <c r="G350" s="59" t="s">
        <v>932</v>
      </c>
      <c r="H350" t="e">
        <f>VLOOKUP(A350,'Data from Deeper'!A:A,1,0)</f>
        <v>#N/A</v>
      </c>
    </row>
    <row r="351" spans="1:8">
      <c r="A351" s="59" t="s">
        <v>2118</v>
      </c>
      <c r="B351" s="59" t="s">
        <v>2419</v>
      </c>
      <c r="C351" s="59" t="s">
        <v>3042</v>
      </c>
      <c r="D351" s="59"/>
      <c r="E351" s="59" t="s">
        <v>2066</v>
      </c>
      <c r="F351" s="59" t="s">
        <v>883</v>
      </c>
      <c r="G351" s="59" t="s">
        <v>884</v>
      </c>
      <c r="H351" t="e">
        <f>VLOOKUP(A351,'Data from Deeper'!A:A,1,0)</f>
        <v>#N/A</v>
      </c>
    </row>
    <row r="352" spans="1:8">
      <c r="A352" s="59" t="s">
        <v>1190</v>
      </c>
      <c r="B352" s="59" t="s">
        <v>3046</v>
      </c>
      <c r="C352" s="59" t="s">
        <v>2380</v>
      </c>
      <c r="D352" s="59"/>
      <c r="E352" s="59" t="s">
        <v>2944</v>
      </c>
      <c r="F352" s="59" t="s">
        <v>852</v>
      </c>
      <c r="G352" s="59" t="s">
        <v>1136</v>
      </c>
      <c r="H352" t="e">
        <f>VLOOKUP(A352,'Data from Deeper'!A:A,1,0)</f>
        <v>#N/A</v>
      </c>
    </row>
    <row r="353" spans="1:8">
      <c r="A353" s="59" t="s">
        <v>2120</v>
      </c>
      <c r="B353" s="59" t="s">
        <v>3060</v>
      </c>
      <c r="C353" s="59" t="s">
        <v>3061</v>
      </c>
      <c r="D353" s="59"/>
      <c r="E353" s="59" t="s">
        <v>2119</v>
      </c>
      <c r="F353" s="59" t="s">
        <v>852</v>
      </c>
      <c r="G353" s="59" t="s">
        <v>314</v>
      </c>
      <c r="H353" t="e">
        <f>VLOOKUP(A353,'Data from Deeper'!A:A,1,0)</f>
        <v>#N/A</v>
      </c>
    </row>
    <row r="354" spans="1:8">
      <c r="A354" s="59" t="s">
        <v>748</v>
      </c>
      <c r="B354" s="59" t="s">
        <v>3067</v>
      </c>
      <c r="C354" s="59" t="s">
        <v>948</v>
      </c>
      <c r="D354" s="59"/>
      <c r="E354" s="59" t="s">
        <v>2605</v>
      </c>
      <c r="F354" s="59" t="s">
        <v>852</v>
      </c>
      <c r="G354" s="59" t="s">
        <v>314</v>
      </c>
      <c r="H354" t="e">
        <f>VLOOKUP(A354,'Data from Deeper'!A:A,1,0)</f>
        <v>#N/A</v>
      </c>
    </row>
    <row r="355" spans="1:8">
      <c r="A355" s="59" t="s">
        <v>2122</v>
      </c>
      <c r="B355" s="59" t="s">
        <v>3072</v>
      </c>
      <c r="C355" s="59" t="s">
        <v>92</v>
      </c>
      <c r="D355" s="59"/>
      <c r="E355" s="59" t="s">
        <v>2121</v>
      </c>
      <c r="F355" s="59" t="s">
        <v>1187</v>
      </c>
      <c r="G355" s="59" t="s">
        <v>314</v>
      </c>
      <c r="H355" t="e">
        <f>VLOOKUP(A355,'Data from Deeper'!A:A,1,0)</f>
        <v>#N/A</v>
      </c>
    </row>
    <row r="356" spans="1:8">
      <c r="A356" s="59" t="s">
        <v>64</v>
      </c>
      <c r="B356" s="59" t="s">
        <v>3079</v>
      </c>
      <c r="C356" s="59" t="s">
        <v>3080</v>
      </c>
      <c r="D356" s="59"/>
      <c r="E356" s="59" t="s">
        <v>2215</v>
      </c>
      <c r="F356" s="59" t="s">
        <v>852</v>
      </c>
      <c r="G356" s="59" t="s">
        <v>314</v>
      </c>
      <c r="H356" t="e">
        <f>VLOOKUP(A356,'Data from Deeper'!A:A,1,0)</f>
        <v>#N/A</v>
      </c>
    </row>
    <row r="357" spans="1:8">
      <c r="A357" s="59" t="s">
        <v>2124</v>
      </c>
      <c r="B357" s="59" t="s">
        <v>1538</v>
      </c>
      <c r="C357" s="59" t="s">
        <v>3087</v>
      </c>
      <c r="D357" s="59"/>
      <c r="E357" s="59" t="s">
        <v>2123</v>
      </c>
      <c r="F357" s="59" t="s">
        <v>852</v>
      </c>
      <c r="G357" s="59" t="s">
        <v>314</v>
      </c>
      <c r="H357" t="e">
        <f>VLOOKUP(A357,'Data from Deeper'!A:A,1,0)</f>
        <v>#N/A</v>
      </c>
    </row>
    <row r="358" spans="1:8">
      <c r="A358" s="59" t="s">
        <v>2126</v>
      </c>
      <c r="B358" s="59" t="s">
        <v>319</v>
      </c>
      <c r="C358" s="59" t="s">
        <v>3095</v>
      </c>
      <c r="D358" s="59"/>
      <c r="E358" s="59" t="s">
        <v>2125</v>
      </c>
      <c r="F358" s="59" t="s">
        <v>852</v>
      </c>
      <c r="G358" s="59" t="s">
        <v>314</v>
      </c>
      <c r="H358" t="e">
        <f>VLOOKUP(A358,'Data from Deeper'!A:A,1,0)</f>
        <v>#N/A</v>
      </c>
    </row>
    <row r="359" spans="1:8">
      <c r="A359" s="59" t="s">
        <v>1683</v>
      </c>
      <c r="B359" s="59" t="s">
        <v>384</v>
      </c>
      <c r="C359" s="59" t="s">
        <v>1116</v>
      </c>
      <c r="D359" s="59"/>
      <c r="E359" s="59" t="s">
        <v>515</v>
      </c>
      <c r="F359" s="59" t="s">
        <v>852</v>
      </c>
      <c r="G359" s="59" t="s">
        <v>500</v>
      </c>
      <c r="H359" t="e">
        <f>VLOOKUP(A359,'Data from Deeper'!A:A,1,0)</f>
        <v>#N/A</v>
      </c>
    </row>
    <row r="360" spans="1:8">
      <c r="A360" s="59" t="s">
        <v>2128</v>
      </c>
      <c r="B360" s="59" t="s">
        <v>3110</v>
      </c>
      <c r="C360" s="59" t="s">
        <v>3111</v>
      </c>
      <c r="D360" s="59"/>
      <c r="E360" s="59" t="s">
        <v>2127</v>
      </c>
      <c r="F360" s="59" t="s">
        <v>852</v>
      </c>
      <c r="G360" s="59" t="s">
        <v>314</v>
      </c>
      <c r="H360" t="e">
        <f>VLOOKUP(A360,'Data from Deeper'!A:A,1,0)</f>
        <v>#N/A</v>
      </c>
    </row>
    <row r="361" spans="1:8">
      <c r="A361" s="59" t="s">
        <v>1622</v>
      </c>
      <c r="B361" s="59" t="s">
        <v>3115</v>
      </c>
      <c r="C361" s="59" t="s">
        <v>3116</v>
      </c>
      <c r="D361" s="59"/>
      <c r="E361" s="59" t="s">
        <v>980</v>
      </c>
      <c r="F361" s="59" t="s">
        <v>852</v>
      </c>
      <c r="G361" s="59" t="s">
        <v>932</v>
      </c>
      <c r="H361" t="e">
        <f>VLOOKUP(A361,'Data from Deeper'!A:A,1,0)</f>
        <v>#N/A</v>
      </c>
    </row>
    <row r="362" spans="1:8">
      <c r="A362" s="59" t="s">
        <v>2130</v>
      </c>
      <c r="B362" s="59" t="s">
        <v>3120</v>
      </c>
      <c r="C362" s="59" t="s">
        <v>1116</v>
      </c>
      <c r="D362" s="59"/>
      <c r="E362" s="59" t="s">
        <v>2129</v>
      </c>
      <c r="F362" s="59" t="s">
        <v>883</v>
      </c>
      <c r="G362" s="59" t="s">
        <v>884</v>
      </c>
      <c r="H362" t="e">
        <f>VLOOKUP(A362,'Data from Deeper'!A:A,1,0)</f>
        <v>#N/A</v>
      </c>
    </row>
    <row r="363" spans="1:8">
      <c r="A363" s="59" t="s">
        <v>2132</v>
      </c>
      <c r="B363" s="59" t="s">
        <v>1890</v>
      </c>
      <c r="C363" s="59" t="s">
        <v>149</v>
      </c>
      <c r="D363" s="59"/>
      <c r="E363" s="59" t="s">
        <v>2131</v>
      </c>
      <c r="F363" s="59" t="s">
        <v>852</v>
      </c>
      <c r="G363" s="59" t="s">
        <v>314</v>
      </c>
      <c r="H363" t="e">
        <f>VLOOKUP(A363,'Data from Deeper'!A:A,1,0)</f>
        <v>#N/A</v>
      </c>
    </row>
    <row r="364" spans="1:8">
      <c r="A364" s="59" t="s">
        <v>1500</v>
      </c>
      <c r="B364" s="59" t="s">
        <v>3136</v>
      </c>
      <c r="C364" s="59" t="s">
        <v>3137</v>
      </c>
      <c r="D364" s="59"/>
      <c r="E364" s="59" t="s">
        <v>3138</v>
      </c>
      <c r="F364" s="59" t="s">
        <v>852</v>
      </c>
      <c r="G364" s="59" t="s">
        <v>314</v>
      </c>
      <c r="H364" t="e">
        <f>VLOOKUP(A364,'Data from Deeper'!A:A,1,0)</f>
        <v>#N/A</v>
      </c>
    </row>
    <row r="365" spans="1:8">
      <c r="A365" s="59" t="s">
        <v>455</v>
      </c>
      <c r="B365" s="59" t="s">
        <v>3142</v>
      </c>
      <c r="C365" s="59" t="s">
        <v>3143</v>
      </c>
      <c r="D365" s="59"/>
      <c r="E365" s="59" t="s">
        <v>3144</v>
      </c>
      <c r="F365" s="59" t="s">
        <v>852</v>
      </c>
      <c r="G365" s="59" t="s">
        <v>314</v>
      </c>
      <c r="H365" t="e">
        <f>VLOOKUP(A365,'Data from Deeper'!A:A,1,0)</f>
        <v>#N/A</v>
      </c>
    </row>
    <row r="366" spans="1:8">
      <c r="A366" s="59" t="s">
        <v>2134</v>
      </c>
      <c r="B366" s="59" t="s">
        <v>3148</v>
      </c>
      <c r="C366" s="59" t="s">
        <v>3149</v>
      </c>
      <c r="D366" s="59"/>
      <c r="E366" s="59" t="s">
        <v>869</v>
      </c>
      <c r="F366" s="59" t="s">
        <v>1187</v>
      </c>
      <c r="G366" s="59" t="s">
        <v>884</v>
      </c>
      <c r="H366" t="e">
        <f>VLOOKUP(A366,'Data from Deeper'!A:A,1,0)</f>
        <v>#N/A</v>
      </c>
    </row>
    <row r="367" spans="1:8">
      <c r="A367" s="59" t="s">
        <v>2136</v>
      </c>
      <c r="B367" s="59" t="s">
        <v>3156</v>
      </c>
      <c r="C367" s="59" t="s">
        <v>3157</v>
      </c>
      <c r="D367" s="59"/>
      <c r="E367" s="59" t="s">
        <v>2135</v>
      </c>
      <c r="F367" s="59" t="s">
        <v>852</v>
      </c>
      <c r="G367" s="59" t="s">
        <v>314</v>
      </c>
      <c r="H367" t="e">
        <f>VLOOKUP(A367,'Data from Deeper'!A:A,1,0)</f>
        <v>#N/A</v>
      </c>
    </row>
    <row r="368" spans="1:8">
      <c r="A368" s="59" t="s">
        <v>2138</v>
      </c>
      <c r="B368" s="59" t="s">
        <v>3163</v>
      </c>
      <c r="C368" s="59" t="s">
        <v>3164</v>
      </c>
      <c r="D368" s="59"/>
      <c r="E368" s="59" t="s">
        <v>2137</v>
      </c>
      <c r="F368" s="59" t="s">
        <v>852</v>
      </c>
      <c r="G368" s="59" t="s">
        <v>1136</v>
      </c>
      <c r="H368" t="e">
        <f>VLOOKUP(A368,'Data from Deeper'!A:A,1,0)</f>
        <v>#N/A</v>
      </c>
    </row>
    <row r="369" spans="1:8">
      <c r="A369" s="59" t="s">
        <v>1050</v>
      </c>
      <c r="B369" s="59" t="s">
        <v>3170</v>
      </c>
      <c r="C369" s="59" t="s">
        <v>3171</v>
      </c>
      <c r="D369" s="59"/>
      <c r="E369" s="59" t="s">
        <v>1204</v>
      </c>
      <c r="F369" s="59" t="s">
        <v>852</v>
      </c>
      <c r="G369" s="59" t="s">
        <v>314</v>
      </c>
      <c r="H369" t="e">
        <f>VLOOKUP(A369,'Data from Deeper'!A:A,1,0)</f>
        <v>#N/A</v>
      </c>
    </row>
    <row r="370" spans="1:8">
      <c r="A370" s="59" t="s">
        <v>1780</v>
      </c>
      <c r="B370" s="59" t="s">
        <v>41</v>
      </c>
      <c r="C370" s="59" t="s">
        <v>3177</v>
      </c>
      <c r="D370" s="59"/>
      <c r="E370" s="59" t="s">
        <v>3076</v>
      </c>
      <c r="F370" s="59" t="s">
        <v>852</v>
      </c>
      <c r="G370" s="59" t="s">
        <v>314</v>
      </c>
      <c r="H370" t="e">
        <f>VLOOKUP(A370,'Data from Deeper'!A:A,1,0)</f>
        <v>#N/A</v>
      </c>
    </row>
    <row r="371" spans="1:8">
      <c r="A371" s="59" t="s">
        <v>2139</v>
      </c>
      <c r="B371" s="59" t="s">
        <v>3181</v>
      </c>
      <c r="C371" s="59" t="s">
        <v>74</v>
      </c>
      <c r="D371" s="59"/>
      <c r="E371" s="59" t="s">
        <v>1969</v>
      </c>
      <c r="F371" s="59" t="s">
        <v>852</v>
      </c>
      <c r="G371" s="59" t="s">
        <v>1136</v>
      </c>
      <c r="H371" t="e">
        <f>VLOOKUP(A371,'Data from Deeper'!A:A,1,0)</f>
        <v>#N/A</v>
      </c>
    </row>
    <row r="372" spans="1:8">
      <c r="A372" s="59" t="s">
        <v>1051</v>
      </c>
      <c r="B372" s="59" t="s">
        <v>2040</v>
      </c>
      <c r="C372" s="59" t="s">
        <v>1116</v>
      </c>
      <c r="D372" s="59"/>
      <c r="E372" s="59" t="s">
        <v>2355</v>
      </c>
      <c r="F372" s="59" t="s">
        <v>852</v>
      </c>
      <c r="G372" s="59" t="s">
        <v>314</v>
      </c>
      <c r="H372" t="e">
        <f>VLOOKUP(A372,'Data from Deeper'!A:A,1,0)</f>
        <v>#N/A</v>
      </c>
    </row>
    <row r="373" spans="1:8">
      <c r="A373" s="59" t="s">
        <v>2140</v>
      </c>
      <c r="B373" s="59" t="s">
        <v>794</v>
      </c>
      <c r="C373" s="59" t="s">
        <v>3193</v>
      </c>
      <c r="D373" s="59"/>
      <c r="E373" s="59" t="s">
        <v>1799</v>
      </c>
      <c r="F373" s="59" t="s">
        <v>883</v>
      </c>
      <c r="G373" s="59" t="s">
        <v>884</v>
      </c>
      <c r="H373" t="e">
        <f>VLOOKUP(A373,'Data from Deeper'!A:A,1,0)</f>
        <v>#N/A</v>
      </c>
    </row>
    <row r="374" spans="1:8">
      <c r="A374" s="59" t="s">
        <v>868</v>
      </c>
      <c r="B374" s="59" t="s">
        <v>2419</v>
      </c>
      <c r="C374" s="59" t="s">
        <v>3202</v>
      </c>
      <c r="D374" s="59"/>
      <c r="E374" s="59" t="s">
        <v>1841</v>
      </c>
      <c r="F374" s="59" t="s">
        <v>852</v>
      </c>
      <c r="G374" s="59" t="s">
        <v>500</v>
      </c>
      <c r="H374" t="e">
        <f>VLOOKUP(A374,'Data from Deeper'!A:A,1,0)</f>
        <v>#N/A</v>
      </c>
    </row>
    <row r="375" spans="1:8">
      <c r="A375" s="59" t="s">
        <v>2143</v>
      </c>
      <c r="B375" s="59" t="s">
        <v>553</v>
      </c>
      <c r="C375" s="59" t="s">
        <v>385</v>
      </c>
      <c r="D375" s="59"/>
      <c r="E375" s="59" t="s">
        <v>196</v>
      </c>
      <c r="F375" s="59" t="s">
        <v>852</v>
      </c>
      <c r="G375" s="59" t="s">
        <v>314</v>
      </c>
      <c r="H375" t="e">
        <f>VLOOKUP(A375,'Data from Deeper'!A:A,1,0)</f>
        <v>#N/A</v>
      </c>
    </row>
    <row r="376" spans="1:8">
      <c r="A376" s="59" t="s">
        <v>1358</v>
      </c>
      <c r="B376" s="59" t="s">
        <v>384</v>
      </c>
      <c r="C376" s="59" t="s">
        <v>385</v>
      </c>
      <c r="D376" s="59"/>
      <c r="E376" s="59" t="s">
        <v>2314</v>
      </c>
      <c r="F376" s="59" t="s">
        <v>1187</v>
      </c>
      <c r="G376" s="59" t="s">
        <v>884</v>
      </c>
      <c r="H376" t="e">
        <f>VLOOKUP(A376,'Data from Deeper'!A:A,1,0)</f>
        <v>#N/A</v>
      </c>
    </row>
    <row r="377" spans="1:8">
      <c r="A377" s="59" t="s">
        <v>810</v>
      </c>
      <c r="B377" s="59" t="s">
        <v>3218</v>
      </c>
      <c r="C377" s="59" t="s">
        <v>3219</v>
      </c>
      <c r="D377" s="59"/>
      <c r="E377" s="59" t="s">
        <v>1652</v>
      </c>
      <c r="F377" s="59" t="s">
        <v>852</v>
      </c>
      <c r="G377" s="59" t="s">
        <v>1136</v>
      </c>
      <c r="H377" t="e">
        <f>VLOOKUP(A377,'Data from Deeper'!A:A,1,0)</f>
        <v>#N/A</v>
      </c>
    </row>
    <row r="378" spans="1:8">
      <c r="A378" s="59" t="s">
        <v>2145</v>
      </c>
      <c r="B378" s="59" t="s">
        <v>1887</v>
      </c>
      <c r="C378" s="59" t="s">
        <v>369</v>
      </c>
      <c r="D378" s="59"/>
      <c r="E378" s="59" t="s">
        <v>2144</v>
      </c>
      <c r="F378" s="59" t="s">
        <v>1187</v>
      </c>
      <c r="G378" s="59" t="s">
        <v>884</v>
      </c>
      <c r="H378" t="e">
        <f>VLOOKUP(A378,'Data from Deeper'!A:A,1,0)</f>
        <v>#N/A</v>
      </c>
    </row>
    <row r="379" spans="1:8">
      <c r="A379" s="59" t="s">
        <v>2147</v>
      </c>
      <c r="B379" s="59" t="s">
        <v>270</v>
      </c>
      <c r="C379" s="59" t="s">
        <v>1116</v>
      </c>
      <c r="D379" s="59"/>
      <c r="E379" s="59" t="s">
        <v>2146</v>
      </c>
      <c r="F379" s="59" t="s">
        <v>883</v>
      </c>
      <c r="G379" s="59" t="s">
        <v>884</v>
      </c>
      <c r="H379" t="e">
        <f>VLOOKUP(A379,'Data from Deeper'!A:A,1,0)</f>
        <v>#N/A</v>
      </c>
    </row>
    <row r="380" spans="1:8">
      <c r="A380" s="59" t="s">
        <v>1437</v>
      </c>
      <c r="B380" s="59" t="s">
        <v>3243</v>
      </c>
      <c r="C380" s="59" t="s">
        <v>3245</v>
      </c>
      <c r="D380" s="59"/>
      <c r="E380" s="59" t="s">
        <v>2437</v>
      </c>
      <c r="F380" s="59" t="s">
        <v>852</v>
      </c>
      <c r="G380" s="59" t="s">
        <v>314</v>
      </c>
      <c r="H380" t="e">
        <f>VLOOKUP(A380,'Data from Deeper'!A:A,1,0)</f>
        <v>#N/A</v>
      </c>
    </row>
    <row r="381" spans="1:8">
      <c r="A381" s="59" t="s">
        <v>2150</v>
      </c>
      <c r="B381" s="59" t="s">
        <v>3253</v>
      </c>
      <c r="C381" s="59" t="s">
        <v>185</v>
      </c>
      <c r="D381" s="59"/>
      <c r="E381" s="59" t="s">
        <v>1016</v>
      </c>
      <c r="F381" s="59" t="s">
        <v>852</v>
      </c>
      <c r="G381" s="59" t="s">
        <v>884</v>
      </c>
      <c r="H381" t="e">
        <f>VLOOKUP(A381,'Data from Deeper'!A:A,1,0)</f>
        <v>#N/A</v>
      </c>
    </row>
    <row r="382" spans="1:8">
      <c r="A382" s="59" t="s">
        <v>2152</v>
      </c>
      <c r="B382" s="59" t="s">
        <v>3261</v>
      </c>
      <c r="C382" s="59" t="s">
        <v>1074</v>
      </c>
      <c r="D382" s="59"/>
      <c r="E382" s="59" t="s">
        <v>2151</v>
      </c>
      <c r="F382" s="59" t="s">
        <v>883</v>
      </c>
      <c r="G382" s="59" t="s">
        <v>884</v>
      </c>
      <c r="H382" t="e">
        <f>VLOOKUP(A382,'Data from Deeper'!A:A,1,0)</f>
        <v>#N/A</v>
      </c>
    </row>
    <row r="383" spans="1:8">
      <c r="A383" s="59" t="s">
        <v>2156</v>
      </c>
      <c r="B383" s="59" t="s">
        <v>875</v>
      </c>
      <c r="C383" s="59" t="s">
        <v>3273</v>
      </c>
      <c r="D383" s="59"/>
      <c r="E383" s="59" t="s">
        <v>2155</v>
      </c>
      <c r="F383" s="59" t="s">
        <v>852</v>
      </c>
      <c r="G383" s="59" t="s">
        <v>932</v>
      </c>
      <c r="H383" t="e">
        <f>VLOOKUP(A383,'Data from Deeper'!A:A,1,0)</f>
        <v>#N/A</v>
      </c>
    </row>
    <row r="384" spans="1:8">
      <c r="A384" s="59" t="s">
        <v>752</v>
      </c>
      <c r="B384" s="59" t="s">
        <v>3280</v>
      </c>
      <c r="C384" s="59" t="s">
        <v>922</v>
      </c>
      <c r="D384" s="59"/>
      <c r="E384" s="59" t="s">
        <v>2239</v>
      </c>
      <c r="F384" s="59" t="s">
        <v>1187</v>
      </c>
      <c r="G384" s="59" t="s">
        <v>314</v>
      </c>
      <c r="H384" t="e">
        <f>VLOOKUP(A384,'Data from Deeper'!A:A,1,0)</f>
        <v>#N/A</v>
      </c>
    </row>
    <row r="385" spans="1:8">
      <c r="A385" s="59" t="s">
        <v>2158</v>
      </c>
      <c r="B385" s="59" t="s">
        <v>1715</v>
      </c>
      <c r="C385" s="59" t="s">
        <v>3293</v>
      </c>
      <c r="D385" s="59"/>
      <c r="E385" s="59" t="s">
        <v>2157</v>
      </c>
      <c r="F385" s="59" t="s">
        <v>852</v>
      </c>
      <c r="G385" s="59" t="s">
        <v>314</v>
      </c>
      <c r="H385" t="e">
        <f>VLOOKUP(A385,'Data from Deeper'!A:A,1,0)</f>
        <v>#N/A</v>
      </c>
    </row>
    <row r="386" spans="1:8">
      <c r="A386" s="59" t="s">
        <v>2159</v>
      </c>
      <c r="B386" s="59" t="s">
        <v>1869</v>
      </c>
      <c r="C386" s="59" t="s">
        <v>3301</v>
      </c>
      <c r="D386" s="59"/>
      <c r="E386" s="59" t="s">
        <v>838</v>
      </c>
      <c r="F386" s="59" t="s">
        <v>852</v>
      </c>
      <c r="G386" s="59" t="s">
        <v>314</v>
      </c>
      <c r="H386" t="e">
        <f>VLOOKUP(A386,'Data from Deeper'!A:A,1,0)</f>
        <v>#N/A</v>
      </c>
    </row>
    <row r="387" spans="1:8">
      <c r="A387" s="59" t="s">
        <v>1293</v>
      </c>
      <c r="B387" s="59" t="s">
        <v>402</v>
      </c>
      <c r="C387" s="59" t="s">
        <v>3306</v>
      </c>
      <c r="D387" s="59"/>
      <c r="E387" s="59" t="s">
        <v>2944</v>
      </c>
      <c r="F387" s="59" t="s">
        <v>852</v>
      </c>
      <c r="G387" s="59" t="s">
        <v>314</v>
      </c>
      <c r="H387" t="e">
        <f>VLOOKUP(A387,'Data from Deeper'!A:A,1,0)</f>
        <v>#N/A</v>
      </c>
    </row>
    <row r="388" spans="1:8">
      <c r="A388" s="59" t="s">
        <v>1052</v>
      </c>
      <c r="B388" s="59" t="s">
        <v>3310</v>
      </c>
      <c r="C388" s="59" t="s">
        <v>3311</v>
      </c>
      <c r="D388" s="59"/>
      <c r="E388" s="59" t="s">
        <v>1462</v>
      </c>
      <c r="F388" s="59" t="s">
        <v>852</v>
      </c>
      <c r="G388" s="59" t="s">
        <v>1136</v>
      </c>
      <c r="H388" t="e">
        <f>VLOOKUP(A388,'Data from Deeper'!A:A,1,0)</f>
        <v>#N/A</v>
      </c>
    </row>
    <row r="389" spans="1:8">
      <c r="A389" s="59" t="s">
        <v>1004</v>
      </c>
      <c r="B389" s="59" t="s">
        <v>3318</v>
      </c>
      <c r="C389" s="59" t="s">
        <v>3319</v>
      </c>
      <c r="D389" s="59"/>
      <c r="E389" s="59" t="s">
        <v>591</v>
      </c>
      <c r="F389" s="59" t="s">
        <v>852</v>
      </c>
      <c r="G389" s="59" t="s">
        <v>314</v>
      </c>
      <c r="H389" t="e">
        <f>VLOOKUP(A389,'Data from Deeper'!A:A,1,0)</f>
        <v>#N/A</v>
      </c>
    </row>
    <row r="390" spans="1:8">
      <c r="A390" s="59" t="s">
        <v>2161</v>
      </c>
      <c r="B390" s="59" t="s">
        <v>1853</v>
      </c>
      <c r="C390" s="59" t="s">
        <v>907</v>
      </c>
      <c r="D390" s="59"/>
      <c r="E390" s="59" t="s">
        <v>2160</v>
      </c>
      <c r="F390" s="59" t="s">
        <v>852</v>
      </c>
      <c r="G390" s="59" t="s">
        <v>314</v>
      </c>
      <c r="H390" t="e">
        <f>VLOOKUP(A390,'Data from Deeper'!A:A,1,0)</f>
        <v>#N/A</v>
      </c>
    </row>
    <row r="391" spans="1:8">
      <c r="A391" s="59" t="s">
        <v>1281</v>
      </c>
      <c r="B391" s="59" t="s">
        <v>3331</v>
      </c>
      <c r="C391" s="59" t="s">
        <v>3332</v>
      </c>
      <c r="D391" s="59"/>
      <c r="E391" s="59" t="s">
        <v>1204</v>
      </c>
      <c r="F391" s="59" t="s">
        <v>852</v>
      </c>
      <c r="G391" s="59" t="s">
        <v>932</v>
      </c>
      <c r="H391" t="e">
        <f>VLOOKUP(A391,'Data from Deeper'!A:A,1,0)</f>
        <v>#N/A</v>
      </c>
    </row>
    <row r="392" spans="1:8">
      <c r="A392" s="59" t="s">
        <v>134</v>
      </c>
      <c r="B392" s="59" t="s">
        <v>3340</v>
      </c>
      <c r="C392" s="59" t="s">
        <v>583</v>
      </c>
      <c r="D392" s="59"/>
      <c r="E392" s="59" t="s">
        <v>3341</v>
      </c>
      <c r="F392" s="59" t="s">
        <v>883</v>
      </c>
      <c r="G392" s="59" t="s">
        <v>500</v>
      </c>
      <c r="H392" t="e">
        <f>VLOOKUP(A392,'Data from Deeper'!A:A,1,0)</f>
        <v>#N/A</v>
      </c>
    </row>
    <row r="393" spans="1:8">
      <c r="A393" s="59" t="s">
        <v>1536</v>
      </c>
      <c r="B393" s="59" t="s">
        <v>3349</v>
      </c>
      <c r="C393" s="59" t="s">
        <v>3350</v>
      </c>
      <c r="D393" s="59"/>
      <c r="E393" s="59" t="s">
        <v>1925</v>
      </c>
      <c r="F393" s="59" t="s">
        <v>852</v>
      </c>
      <c r="G393" s="59" t="s">
        <v>314</v>
      </c>
      <c r="H393" t="e">
        <f>VLOOKUP(A393,'Data from Deeper'!A:A,1,0)</f>
        <v>#N/A</v>
      </c>
    </row>
    <row r="394" spans="1:8">
      <c r="A394" s="59" t="s">
        <v>1235</v>
      </c>
      <c r="B394" s="59" t="s">
        <v>3357</v>
      </c>
      <c r="C394" s="59" t="s">
        <v>3358</v>
      </c>
      <c r="D394" s="59"/>
      <c r="E394" s="59" t="s">
        <v>3359</v>
      </c>
      <c r="F394" s="59" t="s">
        <v>852</v>
      </c>
      <c r="G394" s="59" t="s">
        <v>314</v>
      </c>
      <c r="H394" t="e">
        <f>VLOOKUP(A394,'Data from Deeper'!A:A,1,0)</f>
        <v>#N/A</v>
      </c>
    </row>
    <row r="395" spans="1:8">
      <c r="A395" s="59" t="s">
        <v>2163</v>
      </c>
      <c r="B395" s="59" t="s">
        <v>3365</v>
      </c>
      <c r="C395" s="59" t="s">
        <v>3366</v>
      </c>
      <c r="D395" s="59"/>
      <c r="E395" s="59" t="s">
        <v>2162</v>
      </c>
      <c r="F395" s="59" t="s">
        <v>883</v>
      </c>
      <c r="G395" s="59" t="s">
        <v>884</v>
      </c>
      <c r="H395" t="e">
        <f>VLOOKUP(A395,'Data from Deeper'!A:A,1,0)</f>
        <v>#N/A</v>
      </c>
    </row>
    <row r="396" spans="1:8">
      <c r="A396" s="59" t="s">
        <v>2165</v>
      </c>
      <c r="B396" s="59" t="s">
        <v>3373</v>
      </c>
      <c r="C396" s="59" t="s">
        <v>3374</v>
      </c>
      <c r="D396" s="59"/>
      <c r="E396" s="59" t="s">
        <v>2164</v>
      </c>
      <c r="F396" s="59" t="s">
        <v>852</v>
      </c>
      <c r="G396" s="59" t="s">
        <v>314</v>
      </c>
      <c r="H396" t="e">
        <f>VLOOKUP(A396,'Data from Deeper'!A:A,1,0)</f>
        <v>#N/A</v>
      </c>
    </row>
    <row r="397" spans="1:8">
      <c r="A397" s="59" t="s">
        <v>1748</v>
      </c>
      <c r="B397" s="59" t="s">
        <v>1887</v>
      </c>
      <c r="C397" s="59" t="s">
        <v>1862</v>
      </c>
      <c r="D397" s="59"/>
      <c r="E397" s="59" t="s">
        <v>1971</v>
      </c>
      <c r="F397" s="59" t="s">
        <v>852</v>
      </c>
      <c r="G397" s="59" t="s">
        <v>314</v>
      </c>
      <c r="H397" t="e">
        <f>VLOOKUP(A397,'Data from Deeper'!A:A,1,0)</f>
        <v>#N/A</v>
      </c>
    </row>
    <row r="398" spans="1:8">
      <c r="A398" s="59" t="s">
        <v>2167</v>
      </c>
      <c r="B398" s="59" t="s">
        <v>3387</v>
      </c>
      <c r="C398" s="59" t="s">
        <v>3388</v>
      </c>
      <c r="D398" s="59"/>
      <c r="E398" s="59" t="s">
        <v>2166</v>
      </c>
      <c r="F398" s="59" t="s">
        <v>852</v>
      </c>
      <c r="G398" s="59" t="s">
        <v>314</v>
      </c>
      <c r="H398" t="e">
        <f>VLOOKUP(A398,'Data from Deeper'!A:A,1,0)</f>
        <v>#N/A</v>
      </c>
    </row>
    <row r="399" spans="1:8">
      <c r="A399" s="59" t="s">
        <v>564</v>
      </c>
      <c r="B399" s="59" t="s">
        <v>3395</v>
      </c>
      <c r="C399" s="59" t="s">
        <v>3396</v>
      </c>
      <c r="D399" s="59"/>
      <c r="E399" s="59" t="s">
        <v>892</v>
      </c>
      <c r="F399" s="59" t="s">
        <v>852</v>
      </c>
      <c r="G399" s="59" t="s">
        <v>314</v>
      </c>
      <c r="H399" t="e">
        <f>VLOOKUP(A399,'Data from Deeper'!A:A,1,0)</f>
        <v>#N/A</v>
      </c>
    </row>
    <row r="400" spans="1:8">
      <c r="A400" s="59" t="s">
        <v>1071</v>
      </c>
      <c r="B400" s="59" t="s">
        <v>3401</v>
      </c>
      <c r="C400" s="59" t="s">
        <v>3402</v>
      </c>
      <c r="D400" s="59"/>
      <c r="E400" s="59" t="s">
        <v>1238</v>
      </c>
      <c r="F400" s="59" t="s">
        <v>852</v>
      </c>
      <c r="G400" s="59" t="s">
        <v>314</v>
      </c>
      <c r="H400" t="e">
        <f>VLOOKUP(A400,'Data from Deeper'!A:A,1,0)</f>
        <v>#N/A</v>
      </c>
    </row>
    <row r="401" spans="1:8">
      <c r="A401" s="59" t="s">
        <v>1618</v>
      </c>
      <c r="B401" s="59" t="s">
        <v>3404</v>
      </c>
      <c r="C401" s="59" t="s">
        <v>2034</v>
      </c>
      <c r="D401" s="59"/>
      <c r="E401" s="59" t="s">
        <v>1957</v>
      </c>
      <c r="F401" s="59" t="s">
        <v>852</v>
      </c>
      <c r="G401" s="59" t="s">
        <v>884</v>
      </c>
      <c r="H401" t="e">
        <f>VLOOKUP(A401,'Data from Deeper'!A:A,1,0)</f>
        <v>#N/A</v>
      </c>
    </row>
    <row r="402" spans="1:8">
      <c r="A402" s="59" t="s">
        <v>2171</v>
      </c>
      <c r="B402" s="59" t="s">
        <v>553</v>
      </c>
      <c r="C402" s="59" t="s">
        <v>3411</v>
      </c>
      <c r="D402" s="59"/>
      <c r="E402" s="59" t="s">
        <v>2170</v>
      </c>
      <c r="F402" s="59" t="s">
        <v>852</v>
      </c>
      <c r="G402" s="59" t="s">
        <v>314</v>
      </c>
      <c r="H402" t="e">
        <f>VLOOKUP(A402,'Data from Deeper'!A:A,1,0)</f>
        <v>#N/A</v>
      </c>
    </row>
    <row r="403" spans="1:8">
      <c r="A403" s="59" t="s">
        <v>832</v>
      </c>
      <c r="B403" s="59" t="s">
        <v>411</v>
      </c>
      <c r="C403" s="59" t="s">
        <v>3419</v>
      </c>
      <c r="D403" s="59"/>
      <c r="E403" s="59" t="s">
        <v>3420</v>
      </c>
      <c r="F403" s="59" t="s">
        <v>852</v>
      </c>
      <c r="G403" s="59" t="s">
        <v>314</v>
      </c>
      <c r="H403" t="e">
        <f>VLOOKUP(A403,'Data from Deeper'!A:A,1,0)</f>
        <v>#N/A</v>
      </c>
    </row>
    <row r="404" spans="1:8">
      <c r="A404" s="59" t="s">
        <v>338</v>
      </c>
      <c r="B404" s="59" t="s">
        <v>3430</v>
      </c>
      <c r="C404" s="59" t="s">
        <v>3431</v>
      </c>
      <c r="D404" s="59"/>
      <c r="E404" s="59" t="s">
        <v>322</v>
      </c>
      <c r="F404" s="59" t="s">
        <v>852</v>
      </c>
      <c r="G404" s="59" t="s">
        <v>1136</v>
      </c>
      <c r="H404" t="e">
        <f>VLOOKUP(A404,'Data from Deeper'!A:A,1,0)</f>
        <v>#N/A</v>
      </c>
    </row>
    <row r="405" spans="1:8">
      <c r="A405" s="59" t="s">
        <v>1312</v>
      </c>
      <c r="B405" s="59" t="s">
        <v>3435</v>
      </c>
      <c r="C405" s="59" t="s">
        <v>2505</v>
      </c>
      <c r="D405" s="59"/>
      <c r="E405" s="59" t="s">
        <v>892</v>
      </c>
      <c r="F405" s="59" t="s">
        <v>852</v>
      </c>
      <c r="G405" s="59" t="s">
        <v>314</v>
      </c>
      <c r="H405" t="e">
        <f>VLOOKUP(A405,'Data from Deeper'!A:A,1,0)</f>
        <v>#N/A</v>
      </c>
    </row>
    <row r="406" spans="1:8">
      <c r="A406" s="59" t="s">
        <v>2173</v>
      </c>
      <c r="B406" s="59" t="s">
        <v>3441</v>
      </c>
      <c r="C406" s="59" t="s">
        <v>3442</v>
      </c>
      <c r="D406" s="59"/>
      <c r="E406" s="59" t="s">
        <v>2172</v>
      </c>
      <c r="F406" s="59" t="s">
        <v>852</v>
      </c>
      <c r="G406" s="59" t="s">
        <v>314</v>
      </c>
      <c r="H406" t="e">
        <f>VLOOKUP(A406,'Data from Deeper'!A:A,1,0)</f>
        <v>#N/A</v>
      </c>
    </row>
    <row r="407" spans="1:8">
      <c r="A407" s="59" t="s">
        <v>2175</v>
      </c>
      <c r="B407" s="59" t="s">
        <v>476</v>
      </c>
      <c r="C407" s="59" t="s">
        <v>3448</v>
      </c>
      <c r="D407" s="59"/>
      <c r="E407" s="59" t="s">
        <v>2174</v>
      </c>
      <c r="F407" s="59" t="s">
        <v>883</v>
      </c>
      <c r="G407" s="59" t="s">
        <v>884</v>
      </c>
      <c r="H407" t="e">
        <f>VLOOKUP(A407,'Data from Deeper'!A:A,1,0)</f>
        <v>#N/A</v>
      </c>
    </row>
    <row r="408" spans="1:8">
      <c r="A408" s="59" t="s">
        <v>1606</v>
      </c>
      <c r="B408" s="59" t="s">
        <v>3454</v>
      </c>
      <c r="C408" s="59" t="s">
        <v>3455</v>
      </c>
      <c r="D408" s="59"/>
      <c r="E408" s="59" t="s">
        <v>1991</v>
      </c>
      <c r="F408" s="59" t="s">
        <v>852</v>
      </c>
      <c r="G408" s="59" t="s">
        <v>314</v>
      </c>
      <c r="H408" t="e">
        <f>VLOOKUP(A408,'Data from Deeper'!A:A,1,0)</f>
        <v>#N/A</v>
      </c>
    </row>
    <row r="409" spans="1:8">
      <c r="A409" s="59" t="s">
        <v>1598</v>
      </c>
      <c r="B409" s="59" t="s">
        <v>3461</v>
      </c>
      <c r="C409" s="59" t="s">
        <v>3462</v>
      </c>
      <c r="D409" s="59"/>
      <c r="E409" s="59" t="s">
        <v>2215</v>
      </c>
      <c r="F409" s="59" t="s">
        <v>852</v>
      </c>
      <c r="G409" s="59" t="s">
        <v>314</v>
      </c>
      <c r="H409" t="e">
        <f>VLOOKUP(A409,'Data from Deeper'!A:A,1,0)</f>
        <v>#N/A</v>
      </c>
    </row>
    <row r="410" spans="1:8">
      <c r="A410" s="59" t="s">
        <v>2176</v>
      </c>
      <c r="B410" s="59" t="s">
        <v>3349</v>
      </c>
      <c r="C410" s="59" t="s">
        <v>3468</v>
      </c>
      <c r="D410" s="59"/>
      <c r="E410" s="59" t="s">
        <v>2050</v>
      </c>
      <c r="F410" s="59" t="s">
        <v>852</v>
      </c>
      <c r="G410" s="59" t="s">
        <v>314</v>
      </c>
      <c r="H410" t="e">
        <f>VLOOKUP(A410,'Data from Deeper'!A:A,1,0)</f>
        <v>#N/A</v>
      </c>
    </row>
    <row r="411" spans="1:8">
      <c r="A411" s="59" t="s">
        <v>1061</v>
      </c>
      <c r="B411" s="59" t="s">
        <v>107</v>
      </c>
      <c r="C411" s="59" t="s">
        <v>3475</v>
      </c>
      <c r="D411" s="59"/>
      <c r="E411" s="59" t="s">
        <v>3476</v>
      </c>
      <c r="F411" s="59" t="s">
        <v>1187</v>
      </c>
      <c r="G411" s="59" t="s">
        <v>314</v>
      </c>
      <c r="H411" t="e">
        <f>VLOOKUP(A411,'Data from Deeper'!A:A,1,0)</f>
        <v>#N/A</v>
      </c>
    </row>
    <row r="412" spans="1:8">
      <c r="A412" s="59" t="s">
        <v>2180</v>
      </c>
      <c r="B412" s="59" t="s">
        <v>3482</v>
      </c>
      <c r="C412" s="59" t="s">
        <v>881</v>
      </c>
      <c r="D412" s="59"/>
      <c r="E412" s="59" t="s">
        <v>2179</v>
      </c>
      <c r="F412" s="59" t="s">
        <v>852</v>
      </c>
      <c r="G412" s="59" t="s">
        <v>314</v>
      </c>
      <c r="H412" t="e">
        <f>VLOOKUP(A412,'Data from Deeper'!A:A,1,0)</f>
        <v>#N/A</v>
      </c>
    </row>
    <row r="413" spans="1:8">
      <c r="A413" s="59" t="s">
        <v>1722</v>
      </c>
      <c r="B413" s="59" t="s">
        <v>3487</v>
      </c>
      <c r="C413" s="59" t="s">
        <v>92</v>
      </c>
      <c r="D413" s="59"/>
      <c r="E413" s="59" t="s">
        <v>3489</v>
      </c>
      <c r="F413" s="59" t="s">
        <v>852</v>
      </c>
      <c r="G413" s="59" t="s">
        <v>314</v>
      </c>
      <c r="H413" t="e">
        <f>VLOOKUP(A413,'Data from Deeper'!A:A,1,0)</f>
        <v>#N/A</v>
      </c>
    </row>
    <row r="414" spans="1:8">
      <c r="A414" s="59" t="s">
        <v>2182</v>
      </c>
      <c r="B414" s="59" t="s">
        <v>3492</v>
      </c>
      <c r="C414" s="59" t="s">
        <v>3493</v>
      </c>
      <c r="D414" s="59"/>
      <c r="E414" s="59" t="s">
        <v>2181</v>
      </c>
      <c r="F414" s="59" t="s">
        <v>852</v>
      </c>
      <c r="G414" s="59" t="s">
        <v>314</v>
      </c>
      <c r="H414" t="e">
        <f>VLOOKUP(A414,'Data from Deeper'!A:A,1,0)</f>
        <v>#N/A</v>
      </c>
    </row>
    <row r="415" spans="1:8">
      <c r="A415" s="59" t="s">
        <v>1794</v>
      </c>
      <c r="B415" s="59" t="s">
        <v>3496</v>
      </c>
      <c r="C415" s="59" t="s">
        <v>142</v>
      </c>
      <c r="D415" s="59"/>
      <c r="E415" s="59" t="s">
        <v>2348</v>
      </c>
      <c r="F415" s="59" t="s">
        <v>852</v>
      </c>
      <c r="G415" s="59" t="s">
        <v>314</v>
      </c>
      <c r="H415" t="e">
        <f>VLOOKUP(A415,'Data from Deeper'!A:A,1,0)</f>
        <v>#N/A</v>
      </c>
    </row>
    <row r="416" spans="1:8">
      <c r="A416" s="59" t="s">
        <v>1545</v>
      </c>
      <c r="B416" s="59" t="s">
        <v>3500</v>
      </c>
      <c r="C416" s="59" t="s">
        <v>3501</v>
      </c>
      <c r="D416" s="59"/>
      <c r="E416" s="59" t="s">
        <v>108</v>
      </c>
      <c r="F416" s="59" t="s">
        <v>883</v>
      </c>
      <c r="G416" s="59" t="s">
        <v>314</v>
      </c>
      <c r="H416" t="e">
        <f>VLOOKUP(A416,'Data from Deeper'!A:A,1,0)</f>
        <v>#N/A</v>
      </c>
    </row>
    <row r="417" spans="1:8">
      <c r="A417" s="59" t="s">
        <v>262</v>
      </c>
      <c r="B417" s="59" t="s">
        <v>3454</v>
      </c>
      <c r="C417" s="59" t="s">
        <v>3507</v>
      </c>
      <c r="D417" s="59"/>
      <c r="E417" s="59" t="s">
        <v>3508</v>
      </c>
      <c r="F417" s="59" t="s">
        <v>852</v>
      </c>
      <c r="G417" s="59" t="s">
        <v>314</v>
      </c>
      <c r="H417" t="e">
        <f>VLOOKUP(A417,'Data from Deeper'!A:A,1,0)</f>
        <v>#N/A</v>
      </c>
    </row>
    <row r="418" spans="1:8">
      <c r="A418" s="59" t="s">
        <v>1265</v>
      </c>
      <c r="B418" s="59" t="s">
        <v>3516</v>
      </c>
      <c r="C418" s="59" t="s">
        <v>54</v>
      </c>
      <c r="D418" s="59"/>
      <c r="E418" s="59" t="s">
        <v>3519</v>
      </c>
      <c r="F418" s="59" t="s">
        <v>852</v>
      </c>
      <c r="G418" s="59" t="s">
        <v>314</v>
      </c>
      <c r="H418" t="e">
        <f>VLOOKUP(A418,'Data from Deeper'!A:A,1,0)</f>
        <v>#N/A</v>
      </c>
    </row>
    <row r="419" spans="1:8">
      <c r="A419" s="59" t="s">
        <v>2183</v>
      </c>
      <c r="B419" s="59" t="s">
        <v>856</v>
      </c>
      <c r="C419" s="59" t="s">
        <v>3529</v>
      </c>
      <c r="D419" s="59"/>
      <c r="E419" s="59" t="s">
        <v>1991</v>
      </c>
      <c r="F419" s="59" t="s">
        <v>883</v>
      </c>
      <c r="G419" s="59" t="s">
        <v>884</v>
      </c>
      <c r="H419" t="e">
        <f>VLOOKUP(A419,'Data from Deeper'!A:A,1,0)</f>
        <v>#N/A</v>
      </c>
    </row>
    <row r="420" spans="1:8">
      <c r="A420" s="59" t="s">
        <v>1394</v>
      </c>
      <c r="B420" s="59" t="s">
        <v>3539</v>
      </c>
      <c r="C420" s="59" t="s">
        <v>1064</v>
      </c>
      <c r="D420" s="59"/>
      <c r="E420" s="59" t="s">
        <v>3379</v>
      </c>
      <c r="F420" s="59" t="s">
        <v>852</v>
      </c>
      <c r="G420" s="59" t="s">
        <v>314</v>
      </c>
      <c r="H420" t="e">
        <f>VLOOKUP(A420,'Data from Deeper'!A:A,1,0)</f>
        <v>#N/A</v>
      </c>
    </row>
    <row r="421" spans="1:8">
      <c r="A421" s="59" t="s">
        <v>1216</v>
      </c>
      <c r="B421" s="59" t="s">
        <v>153</v>
      </c>
      <c r="C421" s="59" t="s">
        <v>3550</v>
      </c>
      <c r="D421" s="59"/>
      <c r="E421" s="59" t="s">
        <v>487</v>
      </c>
      <c r="F421" s="59" t="s">
        <v>852</v>
      </c>
      <c r="G421" s="59" t="s">
        <v>2415</v>
      </c>
      <c r="H421" t="e">
        <f>VLOOKUP(A421,'Data from Deeper'!A:A,1,0)</f>
        <v>#N/A</v>
      </c>
    </row>
    <row r="422" spans="1:8">
      <c r="A422" s="59" t="s">
        <v>2185</v>
      </c>
      <c r="B422" s="59" t="s">
        <v>384</v>
      </c>
      <c r="C422" s="59" t="s">
        <v>3560</v>
      </c>
      <c r="D422" s="59"/>
      <c r="E422" s="59" t="s">
        <v>1841</v>
      </c>
      <c r="F422" s="59" t="s">
        <v>852</v>
      </c>
      <c r="G422" s="59" t="s">
        <v>314</v>
      </c>
      <c r="H422" t="e">
        <f>VLOOKUP(A422,'Data from Deeper'!A:A,1,0)</f>
        <v>#N/A</v>
      </c>
    </row>
    <row r="423" spans="1:8">
      <c r="A423" s="59" t="s">
        <v>1743</v>
      </c>
      <c r="B423" s="59" t="s">
        <v>3568</v>
      </c>
      <c r="C423" s="59" t="s">
        <v>3569</v>
      </c>
      <c r="D423" s="59"/>
      <c r="E423" s="59" t="s">
        <v>3379</v>
      </c>
      <c r="F423" s="59" t="s">
        <v>852</v>
      </c>
      <c r="G423" s="59" t="s">
        <v>314</v>
      </c>
      <c r="H423" t="e">
        <f>VLOOKUP(A423,'Data from Deeper'!A:A,1,0)</f>
        <v>#N/A</v>
      </c>
    </row>
    <row r="424" spans="1:8">
      <c r="A424" s="59" t="s">
        <v>2186</v>
      </c>
      <c r="B424" s="59" t="s">
        <v>3578</v>
      </c>
      <c r="C424" s="59" t="s">
        <v>472</v>
      </c>
      <c r="D424" s="59"/>
      <c r="E424" s="59" t="s">
        <v>1652</v>
      </c>
      <c r="F424" s="59" t="s">
        <v>852</v>
      </c>
      <c r="G424" s="59" t="s">
        <v>314</v>
      </c>
      <c r="H424" t="e">
        <f>VLOOKUP(A424,'Data from Deeper'!A:A,1,0)</f>
        <v>#N/A</v>
      </c>
    </row>
    <row r="425" spans="1:8">
      <c r="A425" s="59" t="s">
        <v>974</v>
      </c>
      <c r="B425" s="59" t="s">
        <v>3582</v>
      </c>
      <c r="C425" s="59" t="s">
        <v>3583</v>
      </c>
      <c r="D425" s="59"/>
      <c r="E425" s="59" t="s">
        <v>1977</v>
      </c>
      <c r="F425" s="59" t="s">
        <v>852</v>
      </c>
      <c r="G425" s="59" t="s">
        <v>314</v>
      </c>
      <c r="H425" t="e">
        <f>VLOOKUP(A425,'Data from Deeper'!A:A,1,0)</f>
        <v>#N/A</v>
      </c>
    </row>
    <row r="426" spans="1:8">
      <c r="A426" s="59" t="s">
        <v>2187</v>
      </c>
      <c r="B426" s="59" t="s">
        <v>3588</v>
      </c>
      <c r="C426" s="59" t="s">
        <v>2964</v>
      </c>
      <c r="D426" s="59"/>
      <c r="E426" s="59" t="s">
        <v>2058</v>
      </c>
      <c r="F426" s="59" t="s">
        <v>852</v>
      </c>
      <c r="G426" s="59" t="s">
        <v>314</v>
      </c>
      <c r="H426" t="e">
        <f>VLOOKUP(A426,'Data from Deeper'!A:A,1,0)</f>
        <v>#N/A</v>
      </c>
    </row>
    <row r="427" spans="1:8">
      <c r="A427" s="59" t="s">
        <v>2188</v>
      </c>
      <c r="B427" s="59" t="s">
        <v>875</v>
      </c>
      <c r="C427" s="59" t="s">
        <v>3590</v>
      </c>
      <c r="D427" s="59"/>
      <c r="E427" s="59" t="s">
        <v>1773</v>
      </c>
      <c r="F427" s="59" t="s">
        <v>852</v>
      </c>
      <c r="G427" s="59" t="s">
        <v>314</v>
      </c>
      <c r="H427" t="e">
        <f>VLOOKUP(A427,'Data from Deeper'!A:A,1,0)</f>
        <v>#N/A</v>
      </c>
    </row>
    <row r="428" spans="1:8">
      <c r="A428" s="59" t="s">
        <v>1058</v>
      </c>
      <c r="B428" s="59" t="s">
        <v>3596</v>
      </c>
      <c r="C428" s="59" t="s">
        <v>3597</v>
      </c>
      <c r="D428" s="59"/>
      <c r="E428" s="59" t="s">
        <v>3129</v>
      </c>
      <c r="F428" s="59" t="s">
        <v>883</v>
      </c>
      <c r="G428" s="59" t="s">
        <v>314</v>
      </c>
      <c r="H428" t="e">
        <f>VLOOKUP(A428,'Data from Deeper'!A:A,1,0)</f>
        <v>#N/A</v>
      </c>
    </row>
    <row r="429" spans="1:8">
      <c r="A429" s="59" t="s">
        <v>934</v>
      </c>
      <c r="B429" s="59" t="s">
        <v>3601</v>
      </c>
      <c r="C429" s="59" t="s">
        <v>190</v>
      </c>
      <c r="D429" s="59"/>
      <c r="E429" s="59" t="s">
        <v>2550</v>
      </c>
      <c r="F429" s="59" t="s">
        <v>852</v>
      </c>
      <c r="G429" s="59" t="s">
        <v>314</v>
      </c>
      <c r="H429" t="e">
        <f>VLOOKUP(A429,'Data from Deeper'!A:A,1,0)</f>
        <v>#N/A</v>
      </c>
    </row>
    <row r="430" spans="1:8">
      <c r="A430" s="59" t="s">
        <v>2191</v>
      </c>
      <c r="B430" s="59" t="s">
        <v>3607</v>
      </c>
      <c r="C430" s="59" t="s">
        <v>3608</v>
      </c>
      <c r="D430" s="59"/>
      <c r="E430" s="59" t="s">
        <v>2037</v>
      </c>
      <c r="F430" s="59" t="s">
        <v>852</v>
      </c>
      <c r="G430" s="59" t="s">
        <v>314</v>
      </c>
      <c r="H430" t="e">
        <f>VLOOKUP(A430,'Data from Deeper'!A:A,1,0)</f>
        <v>#N/A</v>
      </c>
    </row>
    <row r="431" spans="1:8">
      <c r="A431" s="59" t="s">
        <v>2193</v>
      </c>
      <c r="B431" s="59" t="s">
        <v>107</v>
      </c>
      <c r="C431" s="59" t="s">
        <v>3529</v>
      </c>
      <c r="D431" s="59"/>
      <c r="E431" s="59" t="s">
        <v>2192</v>
      </c>
      <c r="F431" s="59" t="s">
        <v>883</v>
      </c>
      <c r="G431" s="59" t="s">
        <v>884</v>
      </c>
      <c r="H431" t="e">
        <f>VLOOKUP(A431,'Data from Deeper'!A:A,1,0)</f>
        <v>#N/A</v>
      </c>
    </row>
    <row r="432" spans="1:8">
      <c r="A432" s="59" t="s">
        <v>2197</v>
      </c>
      <c r="B432" s="59" t="s">
        <v>3617</v>
      </c>
      <c r="C432" s="59" t="s">
        <v>1355</v>
      </c>
      <c r="D432" s="59"/>
      <c r="E432" s="59" t="s">
        <v>2196</v>
      </c>
      <c r="F432" s="59" t="s">
        <v>883</v>
      </c>
      <c r="G432" s="59" t="s">
        <v>932</v>
      </c>
      <c r="H432" t="e">
        <f>VLOOKUP(A432,'Data from Deeper'!A:A,1,0)</f>
        <v>#N/A</v>
      </c>
    </row>
    <row r="433" spans="1:8">
      <c r="A433" s="59" t="s">
        <v>547</v>
      </c>
      <c r="B433" s="59" t="s">
        <v>3621</v>
      </c>
      <c r="C433" s="59" t="s">
        <v>3623</v>
      </c>
      <c r="D433" s="59"/>
      <c r="E433" s="59" t="s">
        <v>3510</v>
      </c>
      <c r="F433" s="59" t="s">
        <v>852</v>
      </c>
      <c r="G433" s="59" t="s">
        <v>314</v>
      </c>
      <c r="H433" t="e">
        <f>VLOOKUP(A433,'Data from Deeper'!A:A,1,0)</f>
        <v>#N/A</v>
      </c>
    </row>
    <row r="434" spans="1:8">
      <c r="A434" s="59" t="s">
        <v>1352</v>
      </c>
      <c r="B434" s="59" t="s">
        <v>3631</v>
      </c>
      <c r="C434" s="59" t="s">
        <v>1161</v>
      </c>
      <c r="D434" s="59"/>
      <c r="E434" s="59" t="s">
        <v>354</v>
      </c>
      <c r="F434" s="59" t="s">
        <v>883</v>
      </c>
      <c r="G434" s="59" t="s">
        <v>314</v>
      </c>
      <c r="H434" t="e">
        <f>VLOOKUP(A434,'Data from Deeper'!A:A,1,0)</f>
        <v>#N/A</v>
      </c>
    </row>
    <row r="435" spans="1:8">
      <c r="A435" s="59" t="s">
        <v>2198</v>
      </c>
      <c r="B435" s="59" t="s">
        <v>3639</v>
      </c>
      <c r="C435" s="59" t="s">
        <v>1116</v>
      </c>
      <c r="D435" s="59"/>
      <c r="E435" s="59" t="s">
        <v>2053</v>
      </c>
      <c r="F435" s="59" t="s">
        <v>852</v>
      </c>
      <c r="G435" s="59" t="s">
        <v>932</v>
      </c>
      <c r="H435" t="e">
        <f>VLOOKUP(A435,'Data from Deeper'!A:A,1,0)</f>
        <v>#N/A</v>
      </c>
    </row>
    <row r="436" spans="1:8">
      <c r="A436" s="59" t="s">
        <v>633</v>
      </c>
      <c r="B436" s="59" t="s">
        <v>1131</v>
      </c>
      <c r="C436" s="59" t="s">
        <v>193</v>
      </c>
      <c r="D436" s="59"/>
      <c r="E436" s="59" t="s">
        <v>3649</v>
      </c>
      <c r="F436" s="59" t="s">
        <v>852</v>
      </c>
      <c r="G436" s="59" t="s">
        <v>884</v>
      </c>
      <c r="H436" t="e">
        <f>VLOOKUP(A436,'Data from Deeper'!A:A,1,0)</f>
        <v>#N/A</v>
      </c>
    </row>
    <row r="437" spans="1:8">
      <c r="A437" s="59" t="s">
        <v>2200</v>
      </c>
      <c r="B437" s="59" t="s">
        <v>3655</v>
      </c>
      <c r="C437" s="59" t="s">
        <v>3656</v>
      </c>
      <c r="D437" s="59"/>
      <c r="E437" s="59" t="s">
        <v>2199</v>
      </c>
      <c r="F437" s="59" t="s">
        <v>852</v>
      </c>
      <c r="G437" s="59" t="s">
        <v>314</v>
      </c>
      <c r="H437" t="e">
        <f>VLOOKUP(A437,'Data from Deeper'!A:A,1,0)</f>
        <v>#N/A</v>
      </c>
    </row>
    <row r="438" spans="1:8">
      <c r="A438" s="59" t="s">
        <v>2204</v>
      </c>
      <c r="B438" s="59" t="s">
        <v>2684</v>
      </c>
      <c r="C438" s="59" t="s">
        <v>3663</v>
      </c>
      <c r="D438" s="59"/>
      <c r="E438" s="59" t="s">
        <v>33</v>
      </c>
      <c r="F438" s="59" t="s">
        <v>852</v>
      </c>
      <c r="G438" s="59" t="s">
        <v>314</v>
      </c>
      <c r="H438" t="e">
        <f>VLOOKUP(A438,'Data from Deeper'!A:A,1,0)</f>
        <v>#N/A</v>
      </c>
    </row>
    <row r="439" spans="1:8">
      <c r="A439" s="59" t="s">
        <v>1414</v>
      </c>
      <c r="B439" s="59" t="s">
        <v>3669</v>
      </c>
      <c r="C439" s="59" t="s">
        <v>3670</v>
      </c>
      <c r="D439" s="59"/>
      <c r="E439" s="59" t="s">
        <v>1162</v>
      </c>
      <c r="F439" s="59" t="s">
        <v>883</v>
      </c>
      <c r="G439" s="59" t="s">
        <v>314</v>
      </c>
      <c r="H439" t="e">
        <f>VLOOKUP(A439,'Data from Deeper'!A:A,1,0)</f>
        <v>#N/A</v>
      </c>
    </row>
    <row r="440" spans="1:8">
      <c r="A440" s="59" t="s">
        <v>1624</v>
      </c>
      <c r="B440" s="59" t="s">
        <v>3675</v>
      </c>
      <c r="C440" s="59" t="s">
        <v>583</v>
      </c>
      <c r="D440" s="59"/>
      <c r="E440" s="59" t="s">
        <v>3676</v>
      </c>
      <c r="F440" s="59" t="s">
        <v>852</v>
      </c>
      <c r="G440" s="59" t="s">
        <v>314</v>
      </c>
      <c r="H440" t="e">
        <f>VLOOKUP(A440,'Data from Deeper'!A:A,1,0)</f>
        <v>#N/A</v>
      </c>
    </row>
    <row r="441" spans="1:8">
      <c r="A441" s="59" t="s">
        <v>2206</v>
      </c>
      <c r="B441" s="59" t="s">
        <v>3683</v>
      </c>
      <c r="C441" s="59" t="s">
        <v>3684</v>
      </c>
      <c r="D441" s="59"/>
      <c r="E441" s="59" t="s">
        <v>2205</v>
      </c>
      <c r="F441" s="59" t="s">
        <v>852</v>
      </c>
      <c r="G441" s="59" t="s">
        <v>314</v>
      </c>
      <c r="H441" t="e">
        <f>VLOOKUP(A441,'Data from Deeper'!A:A,1,0)</f>
        <v>#N/A</v>
      </c>
    </row>
    <row r="442" spans="1:8">
      <c r="A442" s="59" t="s">
        <v>2207</v>
      </c>
      <c r="B442" s="59" t="s">
        <v>3693</v>
      </c>
      <c r="C442" s="59" t="s">
        <v>3694</v>
      </c>
      <c r="D442" s="59"/>
      <c r="E442" s="59" t="s">
        <v>2101</v>
      </c>
      <c r="F442" s="59" t="s">
        <v>852</v>
      </c>
      <c r="G442" s="59" t="s">
        <v>314</v>
      </c>
      <c r="H442" t="e">
        <f>VLOOKUP(A442,'Data from Deeper'!A:A,1,0)</f>
        <v>#N/A</v>
      </c>
    </row>
    <row r="443" spans="1:8">
      <c r="A443" s="59" t="s">
        <v>2210</v>
      </c>
      <c r="B443" s="59" t="s">
        <v>3703</v>
      </c>
      <c r="C443" s="59" t="s">
        <v>3704</v>
      </c>
      <c r="D443" s="59"/>
      <c r="E443" s="59" t="s">
        <v>2209</v>
      </c>
      <c r="F443" s="59" t="s">
        <v>1187</v>
      </c>
      <c r="G443" s="59" t="s">
        <v>1136</v>
      </c>
      <c r="H443" t="e">
        <f>VLOOKUP(A443,'Data from Deeper'!A:A,1,0)</f>
        <v>#N/A</v>
      </c>
    </row>
    <row r="444" spans="1:8">
      <c r="A444" s="59" t="s">
        <v>2212</v>
      </c>
      <c r="B444" s="59" t="s">
        <v>661</v>
      </c>
      <c r="C444" s="59" t="s">
        <v>907</v>
      </c>
      <c r="D444" s="59"/>
      <c r="E444" s="59" t="s">
        <v>2211</v>
      </c>
      <c r="F444" s="59" t="s">
        <v>1187</v>
      </c>
      <c r="G444" s="59" t="s">
        <v>314</v>
      </c>
      <c r="H444" t="e">
        <f>VLOOKUP(A444,'Data from Deeper'!A:A,1,0)</f>
        <v>#N/A</v>
      </c>
    </row>
    <row r="445" spans="1:8">
      <c r="A445" s="59" t="s">
        <v>1178</v>
      </c>
      <c r="B445" s="59" t="s">
        <v>2607</v>
      </c>
      <c r="C445" s="59" t="s">
        <v>1328</v>
      </c>
      <c r="D445" s="59"/>
      <c r="E445" s="59" t="s">
        <v>3717</v>
      </c>
      <c r="F445" s="59" t="s">
        <v>852</v>
      </c>
      <c r="G445" s="59" t="s">
        <v>314</v>
      </c>
      <c r="H445" t="e">
        <f>VLOOKUP(A445,'Data from Deeper'!A:A,1,0)</f>
        <v>#N/A</v>
      </c>
    </row>
    <row r="446" spans="1:8">
      <c r="A446" s="59" t="s">
        <v>2213</v>
      </c>
      <c r="B446" s="59" t="s">
        <v>1978</v>
      </c>
      <c r="C446" s="59" t="s">
        <v>3722</v>
      </c>
      <c r="D446" s="59"/>
      <c r="E446" s="59" t="s">
        <v>1764</v>
      </c>
      <c r="F446" s="59" t="s">
        <v>883</v>
      </c>
      <c r="G446" s="59" t="s">
        <v>884</v>
      </c>
      <c r="H446" t="e">
        <f>VLOOKUP(A446,'Data from Deeper'!A:A,1,0)</f>
        <v>#N/A</v>
      </c>
    </row>
    <row r="447" spans="1:8">
      <c r="A447" s="59" t="s">
        <v>1445</v>
      </c>
      <c r="B447" s="59" t="s">
        <v>3340</v>
      </c>
      <c r="C447" s="59" t="s">
        <v>3730</v>
      </c>
      <c r="D447" s="59"/>
      <c r="E447" s="59" t="s">
        <v>1376</v>
      </c>
      <c r="F447" s="59" t="s">
        <v>852</v>
      </c>
      <c r="G447" s="59" t="s">
        <v>314</v>
      </c>
      <c r="H447" t="e">
        <f>VLOOKUP(A447,'Data from Deeper'!A:A,1,0)</f>
        <v>#N/A</v>
      </c>
    </row>
    <row r="448" spans="1:8">
      <c r="A448" s="59" t="s">
        <v>2217</v>
      </c>
      <c r="B448" s="59" t="s">
        <v>1973</v>
      </c>
      <c r="C448" s="59" t="s">
        <v>2992</v>
      </c>
      <c r="D448" s="59"/>
      <c r="E448" s="59" t="s">
        <v>2216</v>
      </c>
      <c r="F448" s="59" t="s">
        <v>852</v>
      </c>
      <c r="G448" s="59" t="s">
        <v>884</v>
      </c>
      <c r="H448" t="e">
        <f>VLOOKUP(A448,'Data from Deeper'!A:A,1,0)</f>
        <v>#N/A</v>
      </c>
    </row>
    <row r="449" spans="1:8">
      <c r="A449" s="59" t="s">
        <v>1456</v>
      </c>
      <c r="B449" s="59" t="s">
        <v>3737</v>
      </c>
      <c r="C449" s="59" t="s">
        <v>67</v>
      </c>
      <c r="D449" s="59"/>
      <c r="E449" s="59" t="s">
        <v>1638</v>
      </c>
      <c r="F449" s="59" t="s">
        <v>852</v>
      </c>
      <c r="G449" s="59" t="s">
        <v>314</v>
      </c>
      <c r="H449" t="e">
        <f>VLOOKUP(A449,'Data from Deeper'!A:A,1,0)</f>
        <v>#N/A</v>
      </c>
    </row>
    <row r="450" spans="1:8">
      <c r="A450" s="59" t="s">
        <v>2218</v>
      </c>
      <c r="B450" s="59" t="s">
        <v>286</v>
      </c>
      <c r="C450" s="59" t="s">
        <v>3743</v>
      </c>
      <c r="D450" s="59"/>
      <c r="E450" s="59" t="s">
        <v>1338</v>
      </c>
      <c r="F450" s="59" t="s">
        <v>852</v>
      </c>
      <c r="G450" s="59" t="s">
        <v>314</v>
      </c>
      <c r="H450" t="e">
        <f>VLOOKUP(A450,'Data from Deeper'!A:A,1,0)</f>
        <v>#N/A</v>
      </c>
    </row>
    <row r="451" spans="1:8">
      <c r="A451" s="59" t="s">
        <v>2219</v>
      </c>
      <c r="B451" s="59" t="s">
        <v>3751</v>
      </c>
      <c r="C451" s="59" t="s">
        <v>3752</v>
      </c>
      <c r="D451" s="59"/>
      <c r="E451" s="59" t="s">
        <v>1393</v>
      </c>
      <c r="F451" s="59" t="s">
        <v>852</v>
      </c>
      <c r="G451" s="59" t="s">
        <v>314</v>
      </c>
      <c r="H451" t="e">
        <f>VLOOKUP(A451,'Data from Deeper'!A:A,1,0)</f>
        <v>#N/A</v>
      </c>
    </row>
    <row r="452" spans="1:8">
      <c r="A452" s="59" t="s">
        <v>632</v>
      </c>
      <c r="B452" s="59" t="s">
        <v>1354</v>
      </c>
      <c r="C452" s="59" t="s">
        <v>1170</v>
      </c>
      <c r="D452" s="59"/>
      <c r="E452" s="59" t="s">
        <v>1329</v>
      </c>
      <c r="F452" s="59" t="s">
        <v>883</v>
      </c>
      <c r="G452" s="59" t="s">
        <v>314</v>
      </c>
      <c r="H452" t="e">
        <f>VLOOKUP(A452,'Data from Deeper'!A:A,1,0)</f>
        <v>#N/A</v>
      </c>
    </row>
    <row r="453" spans="1:8">
      <c r="A453" s="59" t="s">
        <v>164</v>
      </c>
      <c r="B453" s="59" t="s">
        <v>677</v>
      </c>
      <c r="C453" s="59" t="s">
        <v>2992</v>
      </c>
      <c r="D453" s="59"/>
      <c r="E453" s="59" t="s">
        <v>1911</v>
      </c>
      <c r="F453" s="59" t="s">
        <v>852</v>
      </c>
      <c r="G453" s="59" t="s">
        <v>314</v>
      </c>
      <c r="H453" t="e">
        <f>VLOOKUP(A453,'Data from Deeper'!A:A,1,0)</f>
        <v>#N/A</v>
      </c>
    </row>
    <row r="454" spans="1:8">
      <c r="A454" s="59" t="s">
        <v>1233</v>
      </c>
      <c r="B454" s="59" t="s">
        <v>3774</v>
      </c>
      <c r="C454" s="59" t="s">
        <v>3776</v>
      </c>
      <c r="D454" s="59"/>
      <c r="E454" s="59" t="s">
        <v>2883</v>
      </c>
      <c r="F454" s="59" t="s">
        <v>852</v>
      </c>
      <c r="G454" s="59" t="s">
        <v>314</v>
      </c>
      <c r="H454" t="e">
        <f>VLOOKUP(A454,'Data from Deeper'!A:A,1,0)</f>
        <v>#N/A</v>
      </c>
    </row>
    <row r="455" spans="1:8">
      <c r="A455" s="59" t="s">
        <v>1389</v>
      </c>
      <c r="B455" s="59" t="s">
        <v>41</v>
      </c>
      <c r="C455" s="59" t="s">
        <v>3781</v>
      </c>
      <c r="D455" s="59"/>
      <c r="E455" s="59" t="s">
        <v>3389</v>
      </c>
      <c r="F455" s="59" t="s">
        <v>852</v>
      </c>
      <c r="G455" s="59" t="s">
        <v>314</v>
      </c>
      <c r="H455" t="e">
        <f>VLOOKUP(A455,'Data from Deeper'!A:A,1,0)</f>
        <v>#N/A</v>
      </c>
    </row>
    <row r="456" spans="1:8">
      <c r="A456" s="59" t="s">
        <v>2221</v>
      </c>
      <c r="B456" s="59" t="s">
        <v>3788</v>
      </c>
      <c r="C456" s="59" t="s">
        <v>3789</v>
      </c>
      <c r="D456" s="59"/>
      <c r="E456" s="59" t="s">
        <v>452</v>
      </c>
      <c r="F456" s="59" t="s">
        <v>852</v>
      </c>
      <c r="G456" s="59" t="s">
        <v>314</v>
      </c>
      <c r="H456" t="e">
        <f>VLOOKUP(A456,'Data from Deeper'!A:A,1,0)</f>
        <v>#N/A</v>
      </c>
    </row>
    <row r="457" spans="1:8">
      <c r="A457" s="59" t="s">
        <v>572</v>
      </c>
      <c r="B457" s="59" t="s">
        <v>286</v>
      </c>
      <c r="C457" s="59" t="s">
        <v>3794</v>
      </c>
      <c r="D457" s="59"/>
      <c r="E457" s="59" t="s">
        <v>3796</v>
      </c>
      <c r="F457" s="59" t="s">
        <v>852</v>
      </c>
      <c r="G457" s="59" t="s">
        <v>314</v>
      </c>
      <c r="H457" t="e">
        <f>VLOOKUP(A457,'Data from Deeper'!A:A,1,0)</f>
        <v>#N/A</v>
      </c>
    </row>
    <row r="458" spans="1:8">
      <c r="A458" s="59" t="s">
        <v>1082</v>
      </c>
      <c r="B458" s="59" t="s">
        <v>1421</v>
      </c>
      <c r="C458" s="59" t="s">
        <v>149</v>
      </c>
      <c r="D458" s="59"/>
      <c r="E458" s="59" t="s">
        <v>1621</v>
      </c>
      <c r="F458" s="59" t="s">
        <v>852</v>
      </c>
      <c r="G458" s="59" t="s">
        <v>314</v>
      </c>
      <c r="H458" t="e">
        <f>VLOOKUP(A458,'Data from Deeper'!A:A,1,0)</f>
        <v>#N/A</v>
      </c>
    </row>
    <row r="459" spans="1:8">
      <c r="A459" s="59" t="s">
        <v>1526</v>
      </c>
      <c r="B459" s="59" t="s">
        <v>2313</v>
      </c>
      <c r="C459" s="59" t="s">
        <v>92</v>
      </c>
      <c r="D459" s="59"/>
      <c r="E459" s="59" t="s">
        <v>260</v>
      </c>
      <c r="F459" s="59" t="s">
        <v>852</v>
      </c>
      <c r="G459" s="59" t="s">
        <v>1136</v>
      </c>
      <c r="H459" t="e">
        <f>VLOOKUP(A459,'Data from Deeper'!A:A,1,0)</f>
        <v>#N/A</v>
      </c>
    </row>
    <row r="460" spans="1:8">
      <c r="A460" s="59" t="s">
        <v>2223</v>
      </c>
      <c r="B460" s="59" t="s">
        <v>1864</v>
      </c>
      <c r="C460" s="59" t="s">
        <v>3813</v>
      </c>
      <c r="D460" s="59"/>
      <c r="E460" s="59" t="s">
        <v>2222</v>
      </c>
      <c r="F460" s="59" t="s">
        <v>883</v>
      </c>
      <c r="G460" s="59" t="s">
        <v>884</v>
      </c>
      <c r="H460" t="e">
        <f>VLOOKUP(A460,'Data from Deeper'!A:A,1,0)</f>
        <v>#N/A</v>
      </c>
    </row>
    <row r="461" spans="1:8">
      <c r="A461" s="59" t="s">
        <v>1039</v>
      </c>
      <c r="B461" s="59" t="s">
        <v>3817</v>
      </c>
      <c r="C461" s="59" t="s">
        <v>57</v>
      </c>
      <c r="D461" s="59"/>
      <c r="E461" s="59" t="s">
        <v>3819</v>
      </c>
      <c r="F461" s="59" t="s">
        <v>852</v>
      </c>
      <c r="G461" s="59" t="s">
        <v>314</v>
      </c>
      <c r="H461" t="e">
        <f>VLOOKUP(A461,'Data from Deeper'!A:A,1,0)</f>
        <v>#N/A</v>
      </c>
    </row>
    <row r="462" spans="1:8">
      <c r="A462" s="59" t="s">
        <v>2224</v>
      </c>
      <c r="B462" s="59" t="s">
        <v>3830</v>
      </c>
      <c r="C462" s="59" t="s">
        <v>3831</v>
      </c>
      <c r="D462" s="59"/>
      <c r="E462" s="59" t="s">
        <v>2007</v>
      </c>
      <c r="F462" s="59" t="s">
        <v>1187</v>
      </c>
      <c r="G462" s="59" t="s">
        <v>314</v>
      </c>
      <c r="H462" t="e">
        <f>VLOOKUP(A462,'Data from Deeper'!A:A,1,0)</f>
        <v>#N/A</v>
      </c>
    </row>
    <row r="463" spans="1:8">
      <c r="A463" s="59" t="s">
        <v>2226</v>
      </c>
      <c r="B463" s="59" t="s">
        <v>3836</v>
      </c>
      <c r="C463" s="59" t="s">
        <v>3837</v>
      </c>
      <c r="D463" s="59"/>
      <c r="E463" s="59" t="s">
        <v>2225</v>
      </c>
      <c r="F463" s="59" t="s">
        <v>852</v>
      </c>
      <c r="G463" s="59" t="s">
        <v>884</v>
      </c>
      <c r="H463" t="e">
        <f>VLOOKUP(A463,'Data from Deeper'!A:A,1,0)</f>
        <v>#N/A</v>
      </c>
    </row>
    <row r="464" spans="1:8">
      <c r="A464" s="59" t="s">
        <v>2231</v>
      </c>
      <c r="B464" s="59" t="s">
        <v>1555</v>
      </c>
      <c r="C464" s="59" t="s">
        <v>3844</v>
      </c>
      <c r="D464" s="59"/>
      <c r="E464" s="59" t="s">
        <v>2230</v>
      </c>
      <c r="F464" s="59" t="s">
        <v>852</v>
      </c>
      <c r="G464" s="59" t="s">
        <v>314</v>
      </c>
      <c r="H464" t="e">
        <f>VLOOKUP(A464,'Data from Deeper'!A:A,1,0)</f>
        <v>#N/A</v>
      </c>
    </row>
    <row r="465" spans="1:8">
      <c r="A465" s="59" t="s">
        <v>331</v>
      </c>
      <c r="B465" s="59" t="s">
        <v>3850</v>
      </c>
      <c r="C465" s="59" t="s">
        <v>1161</v>
      </c>
      <c r="D465" s="59"/>
      <c r="E465" s="59" t="s">
        <v>2666</v>
      </c>
      <c r="F465" s="59" t="s">
        <v>852</v>
      </c>
      <c r="G465" s="59" t="s">
        <v>314</v>
      </c>
      <c r="H465" t="e">
        <f>VLOOKUP(A465,'Data from Deeper'!A:A,1,0)</f>
        <v>#N/A</v>
      </c>
    </row>
    <row r="466" spans="1:8">
      <c r="A466" s="59" t="s">
        <v>2233</v>
      </c>
      <c r="B466" s="59" t="s">
        <v>3855</v>
      </c>
      <c r="C466" s="59" t="s">
        <v>3856</v>
      </c>
      <c r="D466" s="59"/>
      <c r="E466" s="59" t="s">
        <v>2232</v>
      </c>
      <c r="F466" s="59" t="s">
        <v>852</v>
      </c>
      <c r="G466" s="59" t="s">
        <v>314</v>
      </c>
      <c r="H466" t="e">
        <f>VLOOKUP(A466,'Data from Deeper'!A:A,1,0)</f>
        <v>#N/A</v>
      </c>
    </row>
    <row r="467" spans="1:8">
      <c r="A467" s="59" t="s">
        <v>430</v>
      </c>
      <c r="B467" s="59" t="s">
        <v>214</v>
      </c>
      <c r="C467" s="59" t="s">
        <v>3863</v>
      </c>
      <c r="D467" s="59"/>
      <c r="E467" s="59" t="s">
        <v>1338</v>
      </c>
      <c r="F467" s="59" t="s">
        <v>852</v>
      </c>
      <c r="G467" s="59" t="s">
        <v>314</v>
      </c>
      <c r="H467" t="e">
        <f>VLOOKUP(A467,'Data from Deeper'!A:A,1,0)</f>
        <v>#N/A</v>
      </c>
    </row>
    <row r="468" spans="1:8">
      <c r="A468" s="59" t="s">
        <v>2235</v>
      </c>
      <c r="B468" s="59" t="s">
        <v>3869</v>
      </c>
      <c r="C468" s="59" t="s">
        <v>1383</v>
      </c>
      <c r="D468" s="59"/>
      <c r="E468" s="59" t="s">
        <v>2234</v>
      </c>
      <c r="F468" s="59" t="s">
        <v>852</v>
      </c>
      <c r="G468" s="59" t="s">
        <v>314</v>
      </c>
      <c r="H468" t="e">
        <f>VLOOKUP(A468,'Data from Deeper'!A:A,1,0)</f>
        <v>#N/A</v>
      </c>
    </row>
    <row r="469" spans="1:8">
      <c r="A469" s="59" t="s">
        <v>1659</v>
      </c>
      <c r="B469" s="59" t="s">
        <v>3873</v>
      </c>
      <c r="C469" s="59" t="s">
        <v>67</v>
      </c>
      <c r="D469" s="59"/>
      <c r="E469" s="59" t="s">
        <v>2388</v>
      </c>
      <c r="F469" s="59" t="s">
        <v>852</v>
      </c>
      <c r="G469" s="59" t="s">
        <v>932</v>
      </c>
      <c r="H469" t="e">
        <f>VLOOKUP(A469,'Data from Deeper'!A:A,1,0)</f>
        <v>#N/A</v>
      </c>
    </row>
    <row r="470" spans="1:8">
      <c r="A470" s="59" t="s">
        <v>2240</v>
      </c>
      <c r="B470" s="59" t="s">
        <v>85</v>
      </c>
      <c r="C470" s="59" t="s">
        <v>3879</v>
      </c>
      <c r="D470" s="59"/>
      <c r="E470" s="59" t="s">
        <v>2239</v>
      </c>
      <c r="F470" s="59" t="s">
        <v>852</v>
      </c>
      <c r="G470" s="59" t="s">
        <v>314</v>
      </c>
      <c r="H470" t="e">
        <f>VLOOKUP(A470,'Data from Deeper'!A:A,1,0)</f>
        <v>#N/A</v>
      </c>
    </row>
    <row r="471" spans="1:8">
      <c r="A471" s="59" t="s">
        <v>657</v>
      </c>
      <c r="B471" s="59" t="s">
        <v>521</v>
      </c>
      <c r="C471" s="59" t="s">
        <v>3886</v>
      </c>
      <c r="D471" s="59"/>
      <c r="E471" s="59" t="s">
        <v>2401</v>
      </c>
      <c r="F471" s="59" t="s">
        <v>852</v>
      </c>
      <c r="G471" s="59" t="s">
        <v>314</v>
      </c>
      <c r="H471" t="e">
        <f>VLOOKUP(A471,'Data from Deeper'!A:A,1,0)</f>
        <v>#N/A</v>
      </c>
    </row>
    <row r="472" spans="1:8">
      <c r="A472" s="59" t="s">
        <v>182</v>
      </c>
      <c r="B472" s="59" t="s">
        <v>2684</v>
      </c>
      <c r="C472" s="59" t="s">
        <v>673</v>
      </c>
      <c r="D472" s="59"/>
      <c r="E472" s="59" t="s">
        <v>3099</v>
      </c>
      <c r="F472" s="59" t="s">
        <v>852</v>
      </c>
      <c r="G472" s="59" t="s">
        <v>314</v>
      </c>
      <c r="H472" t="e">
        <f>VLOOKUP(A472,'Data from Deeper'!A:A,1,0)</f>
        <v>#N/A</v>
      </c>
    </row>
    <row r="473" spans="1:8">
      <c r="A473" s="59" t="s">
        <v>2241</v>
      </c>
      <c r="B473" s="59" t="s">
        <v>346</v>
      </c>
      <c r="C473" s="59" t="s">
        <v>1510</v>
      </c>
      <c r="D473" s="59"/>
      <c r="E473" s="59" t="s">
        <v>2042</v>
      </c>
      <c r="F473" s="59" t="s">
        <v>1187</v>
      </c>
      <c r="G473" s="59" t="s">
        <v>884</v>
      </c>
      <c r="H473" t="e">
        <f>VLOOKUP(A473,'Data from Deeper'!A:A,1,0)</f>
        <v>#N/A</v>
      </c>
    </row>
    <row r="474" spans="1:8">
      <c r="A474" s="59" t="s">
        <v>2243</v>
      </c>
      <c r="B474" s="59" t="s">
        <v>405</v>
      </c>
      <c r="C474" s="59" t="s">
        <v>2652</v>
      </c>
      <c r="D474" s="59"/>
      <c r="E474" s="59" t="s">
        <v>2242</v>
      </c>
      <c r="F474" s="59" t="s">
        <v>852</v>
      </c>
      <c r="G474" s="59" t="s">
        <v>314</v>
      </c>
      <c r="H474" t="e">
        <f>VLOOKUP(A474,'Data from Deeper'!A:A,1,0)</f>
        <v>#N/A</v>
      </c>
    </row>
    <row r="475" spans="1:8">
      <c r="A475" s="59" t="s">
        <v>2248</v>
      </c>
      <c r="B475" s="59" t="s">
        <v>3120</v>
      </c>
      <c r="C475" s="59" t="s">
        <v>583</v>
      </c>
      <c r="D475" s="59"/>
      <c r="E475" s="59" t="s">
        <v>2247</v>
      </c>
      <c r="F475" s="59" t="s">
        <v>852</v>
      </c>
      <c r="G475" s="59" t="s">
        <v>314</v>
      </c>
      <c r="H475" t="e">
        <f>VLOOKUP(A475,'Data from Deeper'!A:A,1,0)</f>
        <v>#N/A</v>
      </c>
    </row>
    <row r="476" spans="1:8">
      <c r="A476" s="59" t="s">
        <v>1563</v>
      </c>
      <c r="B476" s="59" t="s">
        <v>2403</v>
      </c>
      <c r="C476" s="59" t="s">
        <v>1116</v>
      </c>
      <c r="D476" s="59"/>
      <c r="E476" s="59" t="s">
        <v>59</v>
      </c>
      <c r="F476" s="59" t="s">
        <v>852</v>
      </c>
      <c r="G476" s="59" t="s">
        <v>314</v>
      </c>
      <c r="H476" t="e">
        <f>VLOOKUP(A476,'Data from Deeper'!A:A,1,0)</f>
        <v>#N/A</v>
      </c>
    </row>
    <row r="477" spans="1:8">
      <c r="A477" s="59" t="s">
        <v>2250</v>
      </c>
      <c r="B477" s="59" t="s">
        <v>3915</v>
      </c>
      <c r="C477" s="59" t="s">
        <v>3529</v>
      </c>
      <c r="D477" s="59"/>
      <c r="E477" s="59" t="s">
        <v>2249</v>
      </c>
      <c r="F477" s="59" t="s">
        <v>852</v>
      </c>
      <c r="G477" s="59" t="s">
        <v>1136</v>
      </c>
      <c r="H477" t="e">
        <f>VLOOKUP(A477,'Data from Deeper'!A:A,1,0)</f>
        <v>#N/A</v>
      </c>
    </row>
    <row r="478" spans="1:8">
      <c r="A478" s="59" t="s">
        <v>879</v>
      </c>
      <c r="B478" s="59" t="s">
        <v>2390</v>
      </c>
      <c r="C478" s="59" t="s">
        <v>3922</v>
      </c>
      <c r="D478" s="59"/>
      <c r="E478" s="59" t="s">
        <v>3112</v>
      </c>
      <c r="F478" s="59" t="s">
        <v>852</v>
      </c>
      <c r="G478" s="59" t="s">
        <v>314</v>
      </c>
      <c r="H478" t="e">
        <f>VLOOKUP(A478,'Data from Deeper'!A:A,1,0)</f>
        <v>#N/A</v>
      </c>
    </row>
    <row r="479" spans="1:8">
      <c r="A479" s="59" t="s">
        <v>2251</v>
      </c>
      <c r="B479" s="59" t="s">
        <v>3927</v>
      </c>
      <c r="C479" s="59" t="s">
        <v>3928</v>
      </c>
      <c r="D479" s="59"/>
      <c r="E479" s="59" t="s">
        <v>1630</v>
      </c>
      <c r="F479" s="59" t="s">
        <v>852</v>
      </c>
      <c r="G479" s="59" t="s">
        <v>500</v>
      </c>
      <c r="H479" t="e">
        <f>VLOOKUP(A479,'Data from Deeper'!A:A,1,0)</f>
        <v>#N/A</v>
      </c>
    </row>
    <row r="480" spans="1:8">
      <c r="A480" s="59" t="s">
        <v>2253</v>
      </c>
      <c r="B480" s="59" t="s">
        <v>153</v>
      </c>
      <c r="C480" s="59" t="s">
        <v>3933</v>
      </c>
      <c r="D480" s="59"/>
      <c r="E480" s="59" t="s">
        <v>2209</v>
      </c>
      <c r="F480" s="59" t="s">
        <v>883</v>
      </c>
      <c r="G480" s="59" t="s">
        <v>884</v>
      </c>
      <c r="H480" t="e">
        <f>VLOOKUP(A480,'Data from Deeper'!A:A,1,0)</f>
        <v>#N/A</v>
      </c>
    </row>
    <row r="481" spans="1:8">
      <c r="A481" s="59" t="s">
        <v>1507</v>
      </c>
      <c r="B481" s="59" t="s">
        <v>3938</v>
      </c>
      <c r="C481" s="59" t="s">
        <v>3143</v>
      </c>
      <c r="D481" s="59"/>
      <c r="E481" s="59" t="s">
        <v>3939</v>
      </c>
      <c r="F481" s="59" t="s">
        <v>852</v>
      </c>
      <c r="G481" s="59" t="s">
        <v>314</v>
      </c>
      <c r="H481" t="e">
        <f>VLOOKUP(A481,'Data from Deeper'!A:A,1,0)</f>
        <v>#N/A</v>
      </c>
    </row>
    <row r="482" spans="1:8">
      <c r="A482" s="59" t="s">
        <v>2255</v>
      </c>
      <c r="B482" s="59" t="s">
        <v>3943</v>
      </c>
      <c r="C482" s="59" t="s">
        <v>149</v>
      </c>
      <c r="D482" s="59"/>
      <c r="E482" s="59" t="s">
        <v>2254</v>
      </c>
      <c r="F482" s="59" t="s">
        <v>852</v>
      </c>
      <c r="G482" s="59" t="s">
        <v>314</v>
      </c>
      <c r="H482" t="e">
        <f>VLOOKUP(A482,'Data from Deeper'!A:A,1,0)</f>
        <v>#N/A</v>
      </c>
    </row>
    <row r="483" spans="1:8">
      <c r="A483" s="59" t="s">
        <v>824</v>
      </c>
      <c r="B483" s="59" t="s">
        <v>3947</v>
      </c>
      <c r="C483" s="59" t="s">
        <v>3948</v>
      </c>
      <c r="D483" s="59"/>
      <c r="E483" s="59" t="s">
        <v>3076</v>
      </c>
      <c r="F483" s="59" t="s">
        <v>852</v>
      </c>
      <c r="G483" s="59" t="s">
        <v>314</v>
      </c>
      <c r="H483" t="e">
        <f>VLOOKUP(A483,'Data from Deeper'!A:A,1,0)</f>
        <v>#N/A</v>
      </c>
    </row>
    <row r="484" spans="1:8">
      <c r="A484" s="59" t="s">
        <v>2257</v>
      </c>
      <c r="B484" s="59" t="s">
        <v>2640</v>
      </c>
      <c r="C484" s="59" t="s">
        <v>3953</v>
      </c>
      <c r="D484" s="59"/>
      <c r="E484" s="59" t="s">
        <v>2256</v>
      </c>
      <c r="F484" s="59" t="s">
        <v>883</v>
      </c>
      <c r="G484" s="59" t="s">
        <v>884</v>
      </c>
      <c r="H484" t="e">
        <f>VLOOKUP(A484,'Data from Deeper'!A:A,1,0)</f>
        <v>#N/A</v>
      </c>
    </row>
    <row r="485" spans="1:8">
      <c r="A485" s="59" t="s">
        <v>2260</v>
      </c>
      <c r="B485" s="59" t="s">
        <v>2403</v>
      </c>
      <c r="C485" s="59" t="s">
        <v>3961</v>
      </c>
      <c r="D485" s="59"/>
      <c r="E485" s="59" t="s">
        <v>2258</v>
      </c>
      <c r="F485" s="59" t="s">
        <v>883</v>
      </c>
      <c r="G485" s="59" t="s">
        <v>884</v>
      </c>
      <c r="H485" t="e">
        <f>VLOOKUP(A485,'Data from Deeper'!A:A,1,0)</f>
        <v>#N/A</v>
      </c>
    </row>
    <row r="486" spans="1:8">
      <c r="A486" s="59" t="s">
        <v>2261</v>
      </c>
      <c r="B486" s="59" t="s">
        <v>622</v>
      </c>
      <c r="C486" s="59" t="s">
        <v>3968</v>
      </c>
      <c r="D486" s="59"/>
      <c r="E486" s="59" t="s">
        <v>280</v>
      </c>
      <c r="F486" s="59" t="s">
        <v>852</v>
      </c>
      <c r="G486" s="59" t="s">
        <v>314</v>
      </c>
      <c r="H486" t="e">
        <f>VLOOKUP(A486,'Data from Deeper'!A:A,1,0)</f>
        <v>#N/A</v>
      </c>
    </row>
    <row r="487" spans="1:8">
      <c r="A487" s="59" t="s">
        <v>2262</v>
      </c>
      <c r="B487" s="59" t="s">
        <v>1686</v>
      </c>
      <c r="C487" s="59" t="s">
        <v>1161</v>
      </c>
      <c r="D487" s="59"/>
      <c r="E487" s="59" t="s">
        <v>1977</v>
      </c>
      <c r="F487" s="59" t="s">
        <v>852</v>
      </c>
      <c r="G487" s="59" t="s">
        <v>314</v>
      </c>
      <c r="H487" t="e">
        <f>VLOOKUP(A487,'Data from Deeper'!A:A,1,0)</f>
        <v>#N/A</v>
      </c>
    </row>
    <row r="488" spans="1:8">
      <c r="A488" s="59" t="s">
        <v>1173</v>
      </c>
      <c r="B488" s="59" t="s">
        <v>3985</v>
      </c>
      <c r="C488" s="59" t="s">
        <v>3987</v>
      </c>
      <c r="D488" s="59"/>
      <c r="E488" s="59" t="s">
        <v>1338</v>
      </c>
      <c r="F488" s="59" t="s">
        <v>883</v>
      </c>
      <c r="G488" s="59" t="s">
        <v>1136</v>
      </c>
      <c r="H488" t="e">
        <f>VLOOKUP(A488,'Data from Deeper'!A:A,1,0)</f>
        <v>#N/A</v>
      </c>
    </row>
    <row r="489" spans="1:8">
      <c r="A489" s="59" t="s">
        <v>2264</v>
      </c>
      <c r="B489" s="59" t="s">
        <v>3992</v>
      </c>
      <c r="C489" s="59" t="s">
        <v>149</v>
      </c>
      <c r="D489" s="59"/>
      <c r="E489" s="59" t="s">
        <v>2263</v>
      </c>
      <c r="F489" s="59" t="s">
        <v>852</v>
      </c>
      <c r="G489" s="59" t="s">
        <v>932</v>
      </c>
      <c r="H489" t="e">
        <f>VLOOKUP(A489,'Data from Deeper'!A:A,1,0)</f>
        <v>#N/A</v>
      </c>
    </row>
    <row r="490" spans="1:8">
      <c r="A490" s="59" t="s">
        <v>105</v>
      </c>
      <c r="B490" s="59" t="s">
        <v>3998</v>
      </c>
      <c r="C490" s="59" t="s">
        <v>3999</v>
      </c>
      <c r="D490" s="59"/>
      <c r="E490" s="59" t="s">
        <v>4000</v>
      </c>
      <c r="F490" s="59" t="s">
        <v>852</v>
      </c>
      <c r="G490" s="59" t="s">
        <v>314</v>
      </c>
      <c r="H490" t="e">
        <f>VLOOKUP(A490,'Data from Deeper'!A:A,1,0)</f>
        <v>#N/A</v>
      </c>
    </row>
    <row r="491" spans="1:8">
      <c r="A491" s="59" t="s">
        <v>2266</v>
      </c>
      <c r="B491" s="59" t="s">
        <v>1546</v>
      </c>
      <c r="C491" s="59" t="s">
        <v>4008</v>
      </c>
      <c r="D491" s="59"/>
      <c r="E491" s="59" t="s">
        <v>1877</v>
      </c>
      <c r="F491" s="59" t="s">
        <v>852</v>
      </c>
      <c r="G491" s="59" t="s">
        <v>314</v>
      </c>
      <c r="H491" t="e">
        <f>VLOOKUP(A491,'Data from Deeper'!A:A,1,0)</f>
        <v>#N/A</v>
      </c>
    </row>
    <row r="492" spans="1:8">
      <c r="A492" s="59" t="s">
        <v>2268</v>
      </c>
      <c r="B492" s="59" t="s">
        <v>4014</v>
      </c>
      <c r="C492" s="59" t="s">
        <v>1116</v>
      </c>
      <c r="D492" s="59"/>
      <c r="E492" s="59" t="s">
        <v>2267</v>
      </c>
      <c r="F492" s="59" t="s">
        <v>883</v>
      </c>
      <c r="G492" s="59" t="s">
        <v>884</v>
      </c>
      <c r="H492" t="e">
        <f>VLOOKUP(A492,'Data from Deeper'!A:A,1,0)</f>
        <v>#N/A</v>
      </c>
    </row>
    <row r="493" spans="1:8">
      <c r="A493" s="59" t="s">
        <v>1528</v>
      </c>
      <c r="B493" s="59" t="s">
        <v>890</v>
      </c>
      <c r="C493" s="59" t="s">
        <v>2597</v>
      </c>
      <c r="D493" s="59"/>
      <c r="E493" s="59" t="s">
        <v>2921</v>
      </c>
      <c r="F493" s="59" t="s">
        <v>852</v>
      </c>
      <c r="G493" s="59" t="s">
        <v>314</v>
      </c>
      <c r="H493" t="e">
        <f>VLOOKUP(A493,'Data from Deeper'!A:A,1,0)</f>
        <v>#N/A</v>
      </c>
    </row>
    <row r="494" spans="1:8">
      <c r="A494" s="59" t="s">
        <v>2270</v>
      </c>
      <c r="B494" s="59" t="s">
        <v>1555</v>
      </c>
      <c r="C494" s="59" t="s">
        <v>472</v>
      </c>
      <c r="D494" s="59"/>
      <c r="E494" s="59" t="s">
        <v>2269</v>
      </c>
      <c r="F494" s="59" t="s">
        <v>852</v>
      </c>
      <c r="G494" s="59" t="s">
        <v>314</v>
      </c>
      <c r="H494" t="e">
        <f>VLOOKUP(A494,'Data from Deeper'!A:A,1,0)</f>
        <v>#N/A</v>
      </c>
    </row>
    <row r="495" spans="1:8">
      <c r="A495" s="59" t="s">
        <v>537</v>
      </c>
      <c r="B495" s="59" t="s">
        <v>4034</v>
      </c>
      <c r="C495" s="59" t="s">
        <v>4035</v>
      </c>
      <c r="D495" s="59"/>
      <c r="E495" s="59" t="s">
        <v>4036</v>
      </c>
      <c r="F495" s="59" t="s">
        <v>883</v>
      </c>
      <c r="G495" s="59" t="s">
        <v>314</v>
      </c>
      <c r="H495" t="e">
        <f>VLOOKUP(A495,'Data from Deeper'!A:A,1,0)</f>
        <v>#N/A</v>
      </c>
    </row>
    <row r="496" spans="1:8">
      <c r="A496" s="59" t="s">
        <v>2271</v>
      </c>
      <c r="B496" s="59" t="s">
        <v>2917</v>
      </c>
      <c r="C496" s="59" t="s">
        <v>782</v>
      </c>
      <c r="D496" s="59"/>
      <c r="E496" s="59" t="s">
        <v>605</v>
      </c>
      <c r="F496" s="59" t="s">
        <v>883</v>
      </c>
      <c r="G496" s="59" t="s">
        <v>884</v>
      </c>
      <c r="H496" t="e">
        <f>VLOOKUP(A496,'Data from Deeper'!A:A,1,0)</f>
        <v>#N/A</v>
      </c>
    </row>
    <row r="497" spans="1:8">
      <c r="A497" s="59" t="s">
        <v>2272</v>
      </c>
      <c r="B497" s="59" t="s">
        <v>4048</v>
      </c>
      <c r="C497" s="59" t="s">
        <v>4049</v>
      </c>
      <c r="D497" s="59"/>
      <c r="E497" s="59" t="s">
        <v>1969</v>
      </c>
      <c r="F497" s="59" t="s">
        <v>883</v>
      </c>
      <c r="G497" s="59" t="s">
        <v>884</v>
      </c>
      <c r="H497" t="e">
        <f>VLOOKUP(A497,'Data from Deeper'!A:A,1,0)</f>
        <v>#N/A</v>
      </c>
    </row>
    <row r="498" spans="1:8">
      <c r="A498" s="59" t="s">
        <v>2274</v>
      </c>
      <c r="B498" s="59" t="s">
        <v>2428</v>
      </c>
      <c r="C498" s="59" t="s">
        <v>4059</v>
      </c>
      <c r="D498" s="59"/>
      <c r="E498" s="59" t="s">
        <v>2273</v>
      </c>
      <c r="F498" s="59" t="s">
        <v>852</v>
      </c>
      <c r="G498" s="59" t="s">
        <v>314</v>
      </c>
      <c r="H498" t="e">
        <f>VLOOKUP(A498,'Data from Deeper'!A:A,1,0)</f>
        <v>#N/A</v>
      </c>
    </row>
    <row r="499" spans="1:8">
      <c r="A499" s="59" t="s">
        <v>2277</v>
      </c>
      <c r="B499" s="59" t="s">
        <v>4071</v>
      </c>
      <c r="C499" s="59" t="s">
        <v>4073</v>
      </c>
      <c r="D499" s="59"/>
      <c r="E499" s="59" t="s">
        <v>2276</v>
      </c>
      <c r="F499" s="59" t="s">
        <v>852</v>
      </c>
      <c r="G499" s="59" t="s">
        <v>314</v>
      </c>
      <c r="H499" t="e">
        <f>VLOOKUP(A499,'Data from Deeper'!A:A,1,0)</f>
        <v>#N/A</v>
      </c>
    </row>
    <row r="500" spans="1:8">
      <c r="A500" s="59" t="s">
        <v>1273</v>
      </c>
      <c r="B500" s="59" t="s">
        <v>4079</v>
      </c>
      <c r="C500" s="59" t="s">
        <v>4080</v>
      </c>
      <c r="D500" s="59"/>
      <c r="E500" s="59" t="s">
        <v>4081</v>
      </c>
      <c r="F500" s="59" t="s">
        <v>852</v>
      </c>
      <c r="G500" s="59" t="s">
        <v>932</v>
      </c>
      <c r="H500" t="e">
        <f>VLOOKUP(A500,'Data from Deeper'!A:A,1,0)</f>
        <v>#N/A</v>
      </c>
    </row>
    <row r="501" spans="1:8">
      <c r="A501" s="59" t="s">
        <v>2278</v>
      </c>
      <c r="B501" s="59" t="s">
        <v>3331</v>
      </c>
      <c r="C501" s="59" t="s">
        <v>1782</v>
      </c>
      <c r="D501" s="59"/>
      <c r="E501" s="59" t="s">
        <v>2149</v>
      </c>
      <c r="F501" s="59" t="s">
        <v>852</v>
      </c>
      <c r="G501" s="59" t="s">
        <v>500</v>
      </c>
      <c r="H501" t="e">
        <f>VLOOKUP(A501,'Data from Deeper'!A:A,1,0)</f>
        <v>#N/A</v>
      </c>
    </row>
    <row r="502" spans="1:8">
      <c r="A502" s="59" t="s">
        <v>317</v>
      </c>
      <c r="B502" s="59" t="s">
        <v>4092</v>
      </c>
      <c r="C502" s="59" t="s">
        <v>583</v>
      </c>
      <c r="D502" s="59"/>
      <c r="E502" s="59" t="s">
        <v>2631</v>
      </c>
      <c r="F502" s="59" t="s">
        <v>852</v>
      </c>
      <c r="G502" s="59" t="s">
        <v>314</v>
      </c>
      <c r="H502" t="e">
        <f>VLOOKUP(A502,'Data from Deeper'!A:A,1,0)</f>
        <v>#N/A</v>
      </c>
    </row>
    <row r="503" spans="1:8">
      <c r="A503" s="59" t="s">
        <v>2281</v>
      </c>
      <c r="B503" s="59" t="s">
        <v>4098</v>
      </c>
      <c r="C503" s="59" t="s">
        <v>4099</v>
      </c>
      <c r="D503" s="59"/>
      <c r="E503" s="59" t="s">
        <v>2280</v>
      </c>
      <c r="F503" s="59" t="s">
        <v>852</v>
      </c>
      <c r="G503" s="59" t="s">
        <v>314</v>
      </c>
      <c r="H503" t="e">
        <f>VLOOKUP(A503,'Data from Deeper'!A:A,1,0)</f>
        <v>#N/A</v>
      </c>
    </row>
    <row r="504" spans="1:8">
      <c r="A504" s="59" t="s">
        <v>2282</v>
      </c>
      <c r="B504" s="59" t="s">
        <v>886</v>
      </c>
      <c r="C504" s="59" t="s">
        <v>4105</v>
      </c>
      <c r="D504" s="59"/>
      <c r="E504" s="59" t="s">
        <v>2172</v>
      </c>
      <c r="F504" s="59" t="s">
        <v>883</v>
      </c>
      <c r="G504" s="59" t="s">
        <v>884</v>
      </c>
      <c r="H504" t="e">
        <f>VLOOKUP(A504,'Data from Deeper'!A:A,1,0)</f>
        <v>#N/A</v>
      </c>
    </row>
    <row r="505" spans="1:8">
      <c r="A505" s="59" t="s">
        <v>390</v>
      </c>
      <c r="B505" s="59" t="s">
        <v>4109</v>
      </c>
      <c r="C505" s="59" t="s">
        <v>1862</v>
      </c>
      <c r="D505" s="59"/>
      <c r="E505" s="59" t="s">
        <v>2944</v>
      </c>
      <c r="F505" s="59" t="s">
        <v>852</v>
      </c>
      <c r="G505" s="59" t="s">
        <v>314</v>
      </c>
      <c r="H505" t="e">
        <f>VLOOKUP(A505,'Data from Deeper'!A:A,1,0)</f>
        <v>#N/A</v>
      </c>
    </row>
    <row r="506" spans="1:8">
      <c r="A506" s="59" t="s">
        <v>2284</v>
      </c>
      <c r="B506" s="59" t="s">
        <v>4115</v>
      </c>
      <c r="C506" s="59" t="s">
        <v>4116</v>
      </c>
      <c r="D506" s="59"/>
      <c r="E506" s="59" t="s">
        <v>2283</v>
      </c>
      <c r="F506" s="59" t="s">
        <v>852</v>
      </c>
      <c r="G506" s="59" t="s">
        <v>314</v>
      </c>
      <c r="H506" t="e">
        <f>VLOOKUP(A506,'Data from Deeper'!A:A,1,0)</f>
        <v>#N/A</v>
      </c>
    </row>
    <row r="507" spans="1:8">
      <c r="A507" s="59" t="s">
        <v>1567</v>
      </c>
      <c r="B507" s="59" t="s">
        <v>2153</v>
      </c>
      <c r="C507" s="59" t="s">
        <v>4121</v>
      </c>
      <c r="D507" s="59"/>
      <c r="E507" s="59" t="s">
        <v>1249</v>
      </c>
      <c r="F507" s="59" t="s">
        <v>852</v>
      </c>
      <c r="G507" s="59" t="s">
        <v>314</v>
      </c>
      <c r="H507" t="e">
        <f>VLOOKUP(A507,'Data from Deeper'!A:A,1,0)</f>
        <v>#N/A</v>
      </c>
    </row>
    <row r="508" spans="1:8">
      <c r="A508" s="59" t="s">
        <v>2287</v>
      </c>
      <c r="B508" s="59" t="s">
        <v>4127</v>
      </c>
      <c r="C508" s="59" t="s">
        <v>4128</v>
      </c>
      <c r="D508" s="59"/>
      <c r="E508" s="59" t="s">
        <v>2286</v>
      </c>
      <c r="F508" s="59" t="s">
        <v>883</v>
      </c>
      <c r="G508" s="59" t="s">
        <v>884</v>
      </c>
      <c r="H508" t="e">
        <f>VLOOKUP(A508,'Data from Deeper'!A:A,1,0)</f>
        <v>#N/A</v>
      </c>
    </row>
    <row r="509" spans="1:8">
      <c r="A509" s="59" t="s">
        <v>1479</v>
      </c>
      <c r="B509" s="59" t="s">
        <v>153</v>
      </c>
      <c r="C509" s="59" t="s">
        <v>4133</v>
      </c>
      <c r="D509" s="59"/>
      <c r="E509" s="59" t="s">
        <v>916</v>
      </c>
      <c r="F509" s="59" t="s">
        <v>852</v>
      </c>
      <c r="G509" s="59" t="s">
        <v>314</v>
      </c>
      <c r="H509" t="e">
        <f>VLOOKUP(A509,'Data from Deeper'!A:A,1,0)</f>
        <v>#N/A</v>
      </c>
    </row>
    <row r="510" spans="1:8">
      <c r="A510" s="59" t="s">
        <v>2289</v>
      </c>
      <c r="B510" s="59" t="s">
        <v>4138</v>
      </c>
      <c r="C510" s="59" t="s">
        <v>4139</v>
      </c>
      <c r="D510" s="59"/>
      <c r="E510" s="59" t="s">
        <v>2288</v>
      </c>
      <c r="F510" s="59" t="s">
        <v>852</v>
      </c>
      <c r="G510" s="59" t="s">
        <v>314</v>
      </c>
      <c r="H510" t="e">
        <f>VLOOKUP(A510,'Data from Deeper'!A:A,1,0)</f>
        <v>#N/A</v>
      </c>
    </row>
    <row r="511" spans="1:8">
      <c r="A511" s="59" t="s">
        <v>2290</v>
      </c>
      <c r="B511" s="59" t="s">
        <v>4147</v>
      </c>
      <c r="C511" s="59" t="s">
        <v>699</v>
      </c>
      <c r="D511" s="59"/>
      <c r="E511" s="59" t="s">
        <v>623</v>
      </c>
      <c r="F511" s="59" t="s">
        <v>852</v>
      </c>
      <c r="G511" s="59" t="s">
        <v>314</v>
      </c>
      <c r="H511" t="e">
        <f>VLOOKUP(A511,'Data from Deeper'!A:A,1,0)</f>
        <v>#N/A</v>
      </c>
    </row>
    <row r="512" spans="1:8">
      <c r="A512" s="59" t="s">
        <v>687</v>
      </c>
      <c r="B512" s="59" t="s">
        <v>4151</v>
      </c>
      <c r="C512" s="59" t="s">
        <v>4152</v>
      </c>
      <c r="D512" s="59"/>
      <c r="E512" s="59" t="s">
        <v>196</v>
      </c>
      <c r="F512" s="59" t="s">
        <v>852</v>
      </c>
      <c r="G512" s="59" t="s">
        <v>314</v>
      </c>
      <c r="H512" t="e">
        <f>VLOOKUP(A512,'Data from Deeper'!A:A,1,0)</f>
        <v>#N/A</v>
      </c>
    </row>
    <row r="513" spans="1:8">
      <c r="A513" s="59" t="s">
        <v>2294</v>
      </c>
      <c r="B513" s="59" t="s">
        <v>856</v>
      </c>
      <c r="C513" s="59" t="s">
        <v>1383</v>
      </c>
      <c r="D513" s="59"/>
      <c r="E513" s="59" t="s">
        <v>2292</v>
      </c>
      <c r="F513" s="59" t="s">
        <v>883</v>
      </c>
      <c r="G513" s="59" t="s">
        <v>1136</v>
      </c>
      <c r="H513" t="e">
        <f>VLOOKUP(A513,'Data from Deeper'!A:A,1,0)</f>
        <v>#N/A</v>
      </c>
    </row>
    <row r="514" spans="1:8">
      <c r="A514" s="59" t="s">
        <v>1531</v>
      </c>
      <c r="B514" s="59" t="s">
        <v>4163</v>
      </c>
      <c r="C514" s="59" t="s">
        <v>74</v>
      </c>
      <c r="D514" s="59"/>
      <c r="E514" s="59" t="s">
        <v>1804</v>
      </c>
      <c r="F514" s="59" t="s">
        <v>852</v>
      </c>
      <c r="G514" s="59" t="s">
        <v>1136</v>
      </c>
      <c r="H514" t="e">
        <f>VLOOKUP(A514,'Data from Deeper'!A:A,1,0)</f>
        <v>#N/A</v>
      </c>
    </row>
    <row r="515" spans="1:8">
      <c r="A515" s="59" t="s">
        <v>2295</v>
      </c>
      <c r="B515" s="59" t="s">
        <v>4167</v>
      </c>
      <c r="C515" s="59" t="s">
        <v>67</v>
      </c>
      <c r="D515" s="59"/>
      <c r="E515" s="59" t="s">
        <v>838</v>
      </c>
      <c r="F515" s="59" t="s">
        <v>852</v>
      </c>
      <c r="G515" s="59" t="s">
        <v>314</v>
      </c>
      <c r="H515" t="e">
        <f>VLOOKUP(A515,'Data from Deeper'!A:A,1,0)</f>
        <v>#N/A</v>
      </c>
    </row>
    <row r="516" spans="1:8">
      <c r="A516" s="59" t="s">
        <v>2297</v>
      </c>
      <c r="B516" s="59" t="s">
        <v>544</v>
      </c>
      <c r="C516" s="59" t="s">
        <v>385</v>
      </c>
      <c r="D516" s="59"/>
      <c r="E516" s="59" t="s">
        <v>2296</v>
      </c>
      <c r="F516" s="59" t="s">
        <v>883</v>
      </c>
      <c r="G516" s="59" t="s">
        <v>884</v>
      </c>
      <c r="H516" t="e">
        <f>VLOOKUP(A516,'Data from Deeper'!A:A,1,0)</f>
        <v>#N/A</v>
      </c>
    </row>
    <row r="517" spans="1:8">
      <c r="A517" s="59" t="s">
        <v>894</v>
      </c>
      <c r="B517" s="59" t="s">
        <v>4200</v>
      </c>
      <c r="C517" s="59" t="s">
        <v>4201</v>
      </c>
      <c r="D517" s="59"/>
      <c r="E517" s="59" t="s">
        <v>3313</v>
      </c>
      <c r="F517" s="59" t="s">
        <v>852</v>
      </c>
      <c r="G517" s="59" t="s">
        <v>314</v>
      </c>
      <c r="H517" t="e">
        <f>VLOOKUP(A517,'Data from Deeper'!A:A,1,0)</f>
        <v>#N/A</v>
      </c>
    </row>
    <row r="518" spans="1:8">
      <c r="A518" s="59" t="s">
        <v>2299</v>
      </c>
      <c r="B518" s="59" t="s">
        <v>4145</v>
      </c>
      <c r="C518" s="59" t="s">
        <v>4210</v>
      </c>
      <c r="D518" s="59"/>
      <c r="E518" s="59" t="s">
        <v>2298</v>
      </c>
      <c r="F518" s="59" t="s">
        <v>852</v>
      </c>
      <c r="G518" s="59" t="s">
        <v>314</v>
      </c>
      <c r="H518" t="e">
        <f>VLOOKUP(A518,'Data from Deeper'!A:A,1,0)</f>
        <v>#N/A</v>
      </c>
    </row>
    <row r="519" spans="1:8">
      <c r="A519" s="59" t="s">
        <v>800</v>
      </c>
      <c r="B519" s="59" t="s">
        <v>1694</v>
      </c>
      <c r="C519" s="59" t="s">
        <v>2992</v>
      </c>
      <c r="D519" s="59"/>
      <c r="E519" s="59" t="s">
        <v>2781</v>
      </c>
      <c r="F519" s="59" t="s">
        <v>852</v>
      </c>
      <c r="G519" s="59" t="s">
        <v>314</v>
      </c>
      <c r="H519" t="e">
        <f>VLOOKUP(A519,'Data from Deeper'!A:A,1,0)</f>
        <v>#N/A</v>
      </c>
    </row>
    <row r="520" spans="1:8">
      <c r="A520" s="59" t="s">
        <v>2303</v>
      </c>
      <c r="B520" s="59" t="s">
        <v>405</v>
      </c>
      <c r="C520" s="59" t="s">
        <v>4218</v>
      </c>
      <c r="D520" s="59"/>
      <c r="E520" s="59" t="s">
        <v>2302</v>
      </c>
      <c r="F520" s="59" t="s">
        <v>883</v>
      </c>
      <c r="G520" s="59" t="s">
        <v>884</v>
      </c>
      <c r="H520" t="e">
        <f>VLOOKUP(A520,'Data from Deeper'!A:A,1,0)</f>
        <v>#N/A</v>
      </c>
    </row>
    <row r="521" spans="1:8">
      <c r="A521" s="59" t="s">
        <v>984</v>
      </c>
      <c r="B521" s="59" t="s">
        <v>4224</v>
      </c>
      <c r="C521" s="59" t="s">
        <v>92</v>
      </c>
      <c r="D521" s="59"/>
      <c r="E521" s="59" t="s">
        <v>851</v>
      </c>
      <c r="F521" s="59" t="s">
        <v>852</v>
      </c>
      <c r="G521" s="59" t="s">
        <v>314</v>
      </c>
      <c r="H521" t="e">
        <f>VLOOKUP(A521,'Data from Deeper'!A:A,1,0)</f>
        <v>#N/A</v>
      </c>
    </row>
    <row r="522" spans="1:8">
      <c r="A522" s="59" t="s">
        <v>2305</v>
      </c>
      <c r="B522" s="59" t="s">
        <v>4232</v>
      </c>
      <c r="C522" s="59" t="s">
        <v>54</v>
      </c>
      <c r="D522" s="59"/>
      <c r="E522" s="59" t="s">
        <v>2304</v>
      </c>
      <c r="F522" s="59" t="s">
        <v>852</v>
      </c>
      <c r="G522" s="59" t="s">
        <v>314</v>
      </c>
      <c r="H522" t="e">
        <f>VLOOKUP(A522,'Data from Deeper'!A:A,1,0)</f>
        <v>#N/A</v>
      </c>
    </row>
    <row r="523" spans="1:8">
      <c r="A523" s="59" t="s">
        <v>2307</v>
      </c>
      <c r="B523" s="59" t="s">
        <v>4237</v>
      </c>
      <c r="C523" s="59" t="s">
        <v>4239</v>
      </c>
      <c r="D523" s="59"/>
      <c r="E523" s="59" t="s">
        <v>2306</v>
      </c>
      <c r="F523" s="59" t="s">
        <v>852</v>
      </c>
      <c r="G523" s="59" t="s">
        <v>932</v>
      </c>
      <c r="H523" t="e">
        <f>VLOOKUP(A523,'Data from Deeper'!A:A,1,0)</f>
        <v>#N/A</v>
      </c>
    </row>
    <row r="524" spans="1:8">
      <c r="A524" s="59" t="s">
        <v>550</v>
      </c>
      <c r="B524" s="59" t="s">
        <v>4244</v>
      </c>
      <c r="C524" s="59" t="s">
        <v>4245</v>
      </c>
      <c r="D524" s="59"/>
      <c r="E524" s="59" t="s">
        <v>103</v>
      </c>
      <c r="F524" s="59" t="s">
        <v>852</v>
      </c>
      <c r="G524" s="59" t="s">
        <v>314</v>
      </c>
      <c r="H524" t="e">
        <f>VLOOKUP(A524,'Data from Deeper'!A:A,1,0)</f>
        <v>#N/A</v>
      </c>
    </row>
    <row r="525" spans="1:8">
      <c r="A525" s="59" t="s">
        <v>2310</v>
      </c>
      <c r="B525" s="59" t="s">
        <v>299</v>
      </c>
      <c r="C525" s="59" t="s">
        <v>57</v>
      </c>
      <c r="D525" s="59"/>
      <c r="E525" s="59" t="s">
        <v>1916</v>
      </c>
      <c r="F525" s="59" t="s">
        <v>883</v>
      </c>
      <c r="G525" s="59" t="s">
        <v>884</v>
      </c>
      <c r="H525" t="e">
        <f>VLOOKUP(A525,'Data from Deeper'!A:A,1,0)</f>
        <v>#N/A</v>
      </c>
    </row>
    <row r="526" spans="1:8">
      <c r="A526" s="59" t="s">
        <v>1466</v>
      </c>
      <c r="B526" s="59" t="s">
        <v>3261</v>
      </c>
      <c r="C526" s="59" t="s">
        <v>149</v>
      </c>
      <c r="D526" s="59"/>
      <c r="E526" s="59" t="s">
        <v>1974</v>
      </c>
      <c r="F526" s="59" t="s">
        <v>852</v>
      </c>
      <c r="G526" s="59" t="s">
        <v>314</v>
      </c>
      <c r="H526" t="e">
        <f>VLOOKUP(A526,'Data from Deeper'!A:A,1,0)</f>
        <v>#N/A</v>
      </c>
    </row>
    <row r="527" spans="1:8">
      <c r="A527" s="59" t="s">
        <v>2311</v>
      </c>
      <c r="B527" s="59" t="s">
        <v>4259</v>
      </c>
      <c r="C527" s="59" t="s">
        <v>4260</v>
      </c>
      <c r="D527" s="59"/>
      <c r="E527" s="59" t="s">
        <v>1664</v>
      </c>
      <c r="F527" s="59" t="s">
        <v>852</v>
      </c>
      <c r="G527" s="59" t="s">
        <v>314</v>
      </c>
      <c r="H527" t="e">
        <f>VLOOKUP(A527,'Data from Deeper'!A:A,1,0)</f>
        <v>#N/A</v>
      </c>
    </row>
    <row r="528" spans="1:8">
      <c r="A528" s="59" t="s">
        <v>2312</v>
      </c>
      <c r="B528" s="59" t="s">
        <v>4266</v>
      </c>
      <c r="C528" s="59" t="s">
        <v>4080</v>
      </c>
      <c r="D528" s="59"/>
      <c r="E528" s="59" t="s">
        <v>1857</v>
      </c>
      <c r="F528" s="59" t="s">
        <v>852</v>
      </c>
      <c r="G528" s="59" t="s">
        <v>884</v>
      </c>
      <c r="H528" t="e">
        <f>VLOOKUP(A528,'Data from Deeper'!A:A,1,0)</f>
        <v>#N/A</v>
      </c>
    </row>
    <row r="529" spans="1:8">
      <c r="A529" s="59" t="s">
        <v>2316</v>
      </c>
      <c r="B529" s="59" t="s">
        <v>4271</v>
      </c>
      <c r="C529" s="59" t="s">
        <v>4273</v>
      </c>
      <c r="D529" s="59"/>
      <c r="E529" s="59" t="s">
        <v>2315</v>
      </c>
      <c r="F529" s="59" t="s">
        <v>1187</v>
      </c>
      <c r="G529" s="59" t="s">
        <v>884</v>
      </c>
      <c r="H529" t="e">
        <f>VLOOKUP(A529,'Data from Deeper'!A:A,1,0)</f>
        <v>#N/A</v>
      </c>
    </row>
    <row r="530" spans="1:8">
      <c r="A530" s="59" t="s">
        <v>1514</v>
      </c>
      <c r="B530" s="59" t="s">
        <v>4277</v>
      </c>
      <c r="C530" s="59" t="s">
        <v>4278</v>
      </c>
      <c r="D530" s="59"/>
      <c r="E530" s="59" t="s">
        <v>2494</v>
      </c>
      <c r="F530" s="59" t="s">
        <v>852</v>
      </c>
      <c r="G530" s="59" t="s">
        <v>932</v>
      </c>
      <c r="H530" t="e">
        <f>VLOOKUP(A530,'Data from Deeper'!A:A,1,0)</f>
        <v>#N/A</v>
      </c>
    </row>
    <row r="531" spans="1:8">
      <c r="A531" s="59" t="s">
        <v>2318</v>
      </c>
      <c r="B531" s="59" t="s">
        <v>4285</v>
      </c>
      <c r="C531" s="59" t="s">
        <v>74</v>
      </c>
      <c r="D531" s="59"/>
      <c r="E531" s="59" t="s">
        <v>2317</v>
      </c>
      <c r="F531" s="59" t="s">
        <v>852</v>
      </c>
      <c r="G531" s="59" t="s">
        <v>314</v>
      </c>
      <c r="H531" t="e">
        <f>VLOOKUP(A531,'Data from Deeper'!A:A,1,0)</f>
        <v>#N/A</v>
      </c>
    </row>
    <row r="532" spans="1:8">
      <c r="A532" s="59" t="s">
        <v>1767</v>
      </c>
      <c r="B532" s="59" t="s">
        <v>153</v>
      </c>
      <c r="C532" s="59" t="s">
        <v>4289</v>
      </c>
      <c r="D532" s="59"/>
      <c r="E532" s="59" t="s">
        <v>1249</v>
      </c>
      <c r="F532" s="59" t="s">
        <v>852</v>
      </c>
      <c r="G532" s="59" t="s">
        <v>500</v>
      </c>
      <c r="H532" t="e">
        <f>VLOOKUP(A532,'Data from Deeper'!A:A,1,0)</f>
        <v>#N/A</v>
      </c>
    </row>
    <row r="533" spans="1:8">
      <c r="A533" s="59" t="s">
        <v>2320</v>
      </c>
      <c r="B533" s="59" t="s">
        <v>2553</v>
      </c>
      <c r="C533" s="59" t="s">
        <v>459</v>
      </c>
      <c r="D533" s="59"/>
      <c r="E533" s="59" t="s">
        <v>2319</v>
      </c>
      <c r="F533" s="59" t="s">
        <v>883</v>
      </c>
      <c r="G533" s="59" t="s">
        <v>884</v>
      </c>
      <c r="H533" t="e">
        <f>VLOOKUP(A533,'Data from Deeper'!A:A,1,0)</f>
        <v>#N/A</v>
      </c>
    </row>
    <row r="534" spans="1:8">
      <c r="A534" s="59" t="s">
        <v>306</v>
      </c>
      <c r="B534" s="59" t="s">
        <v>4295</v>
      </c>
      <c r="C534" s="59" t="s">
        <v>4296</v>
      </c>
      <c r="D534" s="59"/>
      <c r="E534" s="59" t="s">
        <v>4298</v>
      </c>
      <c r="F534" s="59" t="s">
        <v>852</v>
      </c>
      <c r="G534" s="59" t="s">
        <v>314</v>
      </c>
      <c r="H534" t="e">
        <f>VLOOKUP(A534,'Data from Deeper'!A:A,1,0)</f>
        <v>#N/A</v>
      </c>
    </row>
    <row r="535" spans="1:8">
      <c r="A535" s="59" t="s">
        <v>2325</v>
      </c>
      <c r="B535" s="59" t="s">
        <v>85</v>
      </c>
      <c r="C535" s="59" t="s">
        <v>92</v>
      </c>
      <c r="D535" s="59"/>
      <c r="E535" s="59" t="s">
        <v>2324</v>
      </c>
      <c r="F535" s="59" t="s">
        <v>852</v>
      </c>
      <c r="G535" s="59" t="s">
        <v>314</v>
      </c>
      <c r="H535" t="e">
        <f>VLOOKUP(A535,'Data from Deeper'!A:A,1,0)</f>
        <v>#N/A</v>
      </c>
    </row>
    <row r="536" spans="1:8">
      <c r="A536" s="59" t="s">
        <v>1571</v>
      </c>
      <c r="B536" s="59" t="s">
        <v>397</v>
      </c>
      <c r="C536" s="59" t="s">
        <v>2484</v>
      </c>
      <c r="D536" s="59"/>
      <c r="E536" s="59" t="s">
        <v>638</v>
      </c>
      <c r="F536" s="59" t="s">
        <v>852</v>
      </c>
      <c r="G536" s="59" t="s">
        <v>314</v>
      </c>
      <c r="H536" t="e">
        <f>VLOOKUP(A536,'Data from Deeper'!A:A,1,0)</f>
        <v>#N/A</v>
      </c>
    </row>
    <row r="537" spans="1:8">
      <c r="A537" s="59" t="s">
        <v>2327</v>
      </c>
      <c r="B537" s="59" t="s">
        <v>4310</v>
      </c>
      <c r="C537" s="59" t="s">
        <v>369</v>
      </c>
      <c r="D537" s="59"/>
      <c r="E537" s="59" t="s">
        <v>2326</v>
      </c>
      <c r="F537" s="59" t="s">
        <v>1187</v>
      </c>
      <c r="G537" s="59" t="s">
        <v>884</v>
      </c>
      <c r="H537" t="e">
        <f>VLOOKUP(A537,'Data from Deeper'!A:A,1,0)</f>
        <v>#N/A</v>
      </c>
    </row>
    <row r="538" spans="1:8">
      <c r="A538" s="59" t="s">
        <v>1250</v>
      </c>
      <c r="B538" s="59" t="s">
        <v>4316</v>
      </c>
      <c r="C538" s="59" t="s">
        <v>4317</v>
      </c>
      <c r="D538" s="59"/>
      <c r="E538" s="59" t="s">
        <v>2618</v>
      </c>
      <c r="F538" s="59" t="s">
        <v>852</v>
      </c>
      <c r="G538" s="59" t="s">
        <v>884</v>
      </c>
      <c r="H538" t="e">
        <f>VLOOKUP(A538,'Data from Deeper'!A:A,1,0)</f>
        <v>#N/A</v>
      </c>
    </row>
    <row r="539" spans="1:8">
      <c r="A539" s="59" t="s">
        <v>2328</v>
      </c>
      <c r="B539" s="59" t="s">
        <v>2640</v>
      </c>
      <c r="C539" s="59" t="s">
        <v>4322</v>
      </c>
      <c r="D539" s="59"/>
      <c r="E539" s="59" t="s">
        <v>2323</v>
      </c>
      <c r="F539" s="59" t="s">
        <v>852</v>
      </c>
      <c r="G539" s="59" t="s">
        <v>314</v>
      </c>
      <c r="H539" t="e">
        <f>VLOOKUP(A539,'Data from Deeper'!A:A,1,0)</f>
        <v>#N/A</v>
      </c>
    </row>
    <row r="540" spans="1:8">
      <c r="A540" s="59" t="s">
        <v>2329</v>
      </c>
      <c r="B540" s="59" t="s">
        <v>356</v>
      </c>
      <c r="C540" s="59" t="s">
        <v>4327</v>
      </c>
      <c r="D540" s="59"/>
      <c r="E540" s="59" t="s">
        <v>1669</v>
      </c>
      <c r="F540" s="59" t="s">
        <v>852</v>
      </c>
      <c r="G540" s="59" t="s">
        <v>1136</v>
      </c>
      <c r="H540" t="e">
        <f>VLOOKUP(A540,'Data from Deeper'!A:A,1,0)</f>
        <v>#N/A</v>
      </c>
    </row>
    <row r="541" spans="1:8">
      <c r="A541" s="59" t="s">
        <v>2330</v>
      </c>
      <c r="B541" s="59" t="s">
        <v>2313</v>
      </c>
      <c r="C541" s="59" t="s">
        <v>583</v>
      </c>
      <c r="D541" s="59"/>
      <c r="E541" s="59" t="s">
        <v>539</v>
      </c>
      <c r="F541" s="59" t="s">
        <v>852</v>
      </c>
      <c r="G541" s="59" t="s">
        <v>314</v>
      </c>
      <c r="H541" t="e">
        <f>VLOOKUP(A541,'Data from Deeper'!A:A,1,0)</f>
        <v>#N/A</v>
      </c>
    </row>
    <row r="542" spans="1:8">
      <c r="A542" s="59" t="s">
        <v>2332</v>
      </c>
      <c r="B542" s="59" t="s">
        <v>4335</v>
      </c>
      <c r="C542" s="59" t="s">
        <v>4336</v>
      </c>
      <c r="D542" s="59"/>
      <c r="E542" s="59" t="s">
        <v>303</v>
      </c>
      <c r="F542" s="59" t="s">
        <v>852</v>
      </c>
      <c r="G542" s="59" t="s">
        <v>314</v>
      </c>
      <c r="H542" t="e">
        <f>VLOOKUP(A542,'Data from Deeper'!A:A,1,0)</f>
        <v>#N/A</v>
      </c>
    </row>
    <row r="543" spans="1:8">
      <c r="A543" s="59" t="s">
        <v>1040</v>
      </c>
      <c r="B543" s="59" t="s">
        <v>521</v>
      </c>
      <c r="C543" s="59" t="s">
        <v>4342</v>
      </c>
      <c r="D543" s="59"/>
      <c r="E543" s="59" t="s">
        <v>2761</v>
      </c>
      <c r="F543" s="59" t="s">
        <v>852</v>
      </c>
      <c r="G543" s="59" t="s">
        <v>314</v>
      </c>
      <c r="H543" t="e">
        <f>VLOOKUP(A543,'Data from Deeper'!A:A,1,0)</f>
        <v>#N/A</v>
      </c>
    </row>
    <row r="544" spans="1:8">
      <c r="A544" s="59" t="s">
        <v>2333</v>
      </c>
      <c r="B544" s="59" t="s">
        <v>4347</v>
      </c>
      <c r="C544" s="59" t="s">
        <v>4348</v>
      </c>
      <c r="D544" s="59"/>
      <c r="E544" s="59" t="s">
        <v>2302</v>
      </c>
      <c r="F544" s="59" t="s">
        <v>883</v>
      </c>
      <c r="G544" s="59" t="s">
        <v>884</v>
      </c>
      <c r="H544" t="e">
        <f>VLOOKUP(A544,'Data from Deeper'!A:A,1,0)</f>
        <v>#N/A</v>
      </c>
    </row>
    <row r="545" spans="1:8">
      <c r="A545" s="59" t="s">
        <v>2334</v>
      </c>
      <c r="B545" s="59" t="s">
        <v>198</v>
      </c>
      <c r="C545" s="59" t="s">
        <v>4354</v>
      </c>
      <c r="D545" s="59"/>
      <c r="E545" s="59" t="s">
        <v>2317</v>
      </c>
      <c r="F545" s="59" t="s">
        <v>852</v>
      </c>
      <c r="G545" s="59" t="s">
        <v>314</v>
      </c>
      <c r="H545" t="e">
        <f>VLOOKUP(A545,'Data from Deeper'!A:A,1,0)</f>
        <v>#N/A</v>
      </c>
    </row>
    <row r="546" spans="1:8">
      <c r="A546" s="59" t="s">
        <v>919</v>
      </c>
      <c r="B546" s="59" t="s">
        <v>4360</v>
      </c>
      <c r="C546" s="59" t="s">
        <v>4361</v>
      </c>
      <c r="D546" s="59"/>
      <c r="E546" s="59" t="s">
        <v>3423</v>
      </c>
      <c r="F546" s="59" t="s">
        <v>852</v>
      </c>
      <c r="G546" s="59" t="s">
        <v>314</v>
      </c>
      <c r="H546" t="e">
        <f>VLOOKUP(A546,'Data from Deeper'!A:A,1,0)</f>
        <v>#N/A</v>
      </c>
    </row>
    <row r="547" spans="1:8">
      <c r="A547" s="59" t="s">
        <v>1681</v>
      </c>
      <c r="B547" s="59" t="s">
        <v>3617</v>
      </c>
      <c r="C547" s="59" t="s">
        <v>931</v>
      </c>
      <c r="D547" s="59"/>
      <c r="E547" s="59" t="s">
        <v>4004</v>
      </c>
      <c r="F547" s="59" t="s">
        <v>852</v>
      </c>
      <c r="G547" s="59" t="s">
        <v>314</v>
      </c>
      <c r="H547" t="e">
        <f>VLOOKUP(A547,'Data from Deeper'!A:A,1,0)</f>
        <v>#N/A</v>
      </c>
    </row>
    <row r="548" spans="1:8">
      <c r="A548" s="59" t="s">
        <v>2337</v>
      </c>
      <c r="B548" s="59" t="s">
        <v>1421</v>
      </c>
      <c r="C548" s="59" t="s">
        <v>1510</v>
      </c>
      <c r="D548" s="59"/>
      <c r="E548" s="59" t="s">
        <v>1596</v>
      </c>
      <c r="F548" s="59" t="s">
        <v>1187</v>
      </c>
      <c r="G548" s="59" t="s">
        <v>884</v>
      </c>
      <c r="H548" t="e">
        <f>VLOOKUP(A548,'Data from Deeper'!A:A,1,0)</f>
        <v>#N/A</v>
      </c>
    </row>
    <row r="549" spans="1:8">
      <c r="A549" s="59" t="s">
        <v>2339</v>
      </c>
      <c r="B549" s="59" t="s">
        <v>3985</v>
      </c>
      <c r="C549" s="59" t="s">
        <v>4378</v>
      </c>
      <c r="D549" s="59"/>
      <c r="E549" s="59" t="s">
        <v>2338</v>
      </c>
      <c r="F549" s="59" t="s">
        <v>852</v>
      </c>
      <c r="G549" s="59" t="s">
        <v>314</v>
      </c>
      <c r="H549" t="e">
        <f>VLOOKUP(A549,'Data from Deeper'!A:A,1,0)</f>
        <v>#N/A</v>
      </c>
    </row>
    <row r="550" spans="1:8">
      <c r="A550" s="59" t="s">
        <v>2341</v>
      </c>
      <c r="B550" s="59" t="s">
        <v>397</v>
      </c>
      <c r="C550" s="59" t="s">
        <v>907</v>
      </c>
      <c r="D550" s="59"/>
      <c r="E550" s="59" t="s">
        <v>2340</v>
      </c>
      <c r="F550" s="59" t="s">
        <v>852</v>
      </c>
      <c r="G550" s="59" t="s">
        <v>314</v>
      </c>
      <c r="H550" t="e">
        <f>VLOOKUP(A550,'Data from Deeper'!A:A,1,0)</f>
        <v>#N/A</v>
      </c>
    </row>
    <row r="551" spans="1:8">
      <c r="A551" s="59" t="s">
        <v>2342</v>
      </c>
      <c r="B551" s="59" t="s">
        <v>677</v>
      </c>
      <c r="C551" s="59" t="s">
        <v>681</v>
      </c>
      <c r="D551" s="59"/>
      <c r="E551" s="59" t="s">
        <v>745</v>
      </c>
      <c r="F551" s="59" t="s">
        <v>852</v>
      </c>
      <c r="G551" s="59" t="s">
        <v>1136</v>
      </c>
      <c r="H551" t="e">
        <f>VLOOKUP(A551,'Data from Deeper'!A:A,1,0)</f>
        <v>#N/A</v>
      </c>
    </row>
    <row r="552" spans="1:8">
      <c r="A552" s="59" t="s">
        <v>845</v>
      </c>
      <c r="B552" s="59" t="s">
        <v>405</v>
      </c>
      <c r="C552" s="59" t="s">
        <v>2202</v>
      </c>
      <c r="D552" s="59"/>
      <c r="E552" s="59" t="s">
        <v>3470</v>
      </c>
      <c r="F552" s="59" t="s">
        <v>852</v>
      </c>
      <c r="G552" s="59" t="s">
        <v>314</v>
      </c>
      <c r="H552" t="e">
        <f>VLOOKUP(A552,'Data from Deeper'!A:A,1,0)</f>
        <v>#N/A</v>
      </c>
    </row>
    <row r="553" spans="1:8">
      <c r="A553" s="59" t="s">
        <v>2345</v>
      </c>
      <c r="B553" s="59" t="s">
        <v>41</v>
      </c>
      <c r="C553" s="59" t="s">
        <v>4397</v>
      </c>
      <c r="D553" s="59"/>
      <c r="E553" s="59" t="s">
        <v>267</v>
      </c>
      <c r="F553" s="59" t="s">
        <v>852</v>
      </c>
      <c r="G553" s="59" t="s">
        <v>314</v>
      </c>
      <c r="H553" t="e">
        <f>VLOOKUP(A553,'Data from Deeper'!A:A,1,0)</f>
        <v>#N/A</v>
      </c>
    </row>
    <row r="554" spans="1:8">
      <c r="A554" s="59" t="s">
        <v>2346</v>
      </c>
      <c r="B554" s="59" t="s">
        <v>4402</v>
      </c>
      <c r="C554" s="59" t="s">
        <v>4403</v>
      </c>
      <c r="D554" s="59"/>
      <c r="E554" s="59" t="s">
        <v>1955</v>
      </c>
      <c r="F554" s="59" t="s">
        <v>883</v>
      </c>
      <c r="G554" s="59" t="s">
        <v>884</v>
      </c>
      <c r="H554" t="e">
        <f>VLOOKUP(A554,'Data from Deeper'!A:A,1,0)</f>
        <v>#N/A</v>
      </c>
    </row>
    <row r="555" spans="1:8">
      <c r="A555" s="59" t="s">
        <v>1372</v>
      </c>
      <c r="B555" s="59" t="s">
        <v>121</v>
      </c>
      <c r="C555" s="59" t="s">
        <v>472</v>
      </c>
      <c r="D555" s="59"/>
      <c r="E555" s="59" t="s">
        <v>1630</v>
      </c>
      <c r="F555" s="59" t="s">
        <v>852</v>
      </c>
      <c r="G555" s="59" t="s">
        <v>884</v>
      </c>
      <c r="H555" t="e">
        <f>VLOOKUP(A555,'Data from Deeper'!A:A,1,0)</f>
        <v>#N/A</v>
      </c>
    </row>
    <row r="556" spans="1:8">
      <c r="A556" s="59" t="s">
        <v>366</v>
      </c>
      <c r="B556" s="59" t="s">
        <v>4410</v>
      </c>
      <c r="C556" s="59" t="s">
        <v>4411</v>
      </c>
      <c r="D556" s="59"/>
      <c r="E556" s="59" t="s">
        <v>59</v>
      </c>
      <c r="F556" s="59" t="s">
        <v>852</v>
      </c>
      <c r="G556" s="59" t="s">
        <v>314</v>
      </c>
      <c r="H556" t="e">
        <f>VLOOKUP(A556,'Data from Deeper'!A:A,1,0)</f>
        <v>#N/A</v>
      </c>
    </row>
    <row r="557" spans="1:8">
      <c r="A557" s="59" t="s">
        <v>282</v>
      </c>
      <c r="B557" s="59" t="s">
        <v>458</v>
      </c>
      <c r="C557" s="59" t="s">
        <v>922</v>
      </c>
      <c r="D557" s="59"/>
      <c r="E557" s="59" t="s">
        <v>3090</v>
      </c>
      <c r="F557" s="59" t="s">
        <v>852</v>
      </c>
      <c r="G557" s="59" t="s">
        <v>314</v>
      </c>
      <c r="H557" t="e">
        <f>VLOOKUP(A557,'Data from Deeper'!A:A,1,0)</f>
        <v>#N/A</v>
      </c>
    </row>
    <row r="558" spans="1:8">
      <c r="A558" s="59" t="s">
        <v>2350</v>
      </c>
      <c r="B558" s="59" t="s">
        <v>1073</v>
      </c>
      <c r="C558" s="59" t="s">
        <v>4422</v>
      </c>
      <c r="D558" s="59"/>
      <c r="E558" s="59" t="s">
        <v>2348</v>
      </c>
      <c r="F558" s="59" t="s">
        <v>852</v>
      </c>
      <c r="G558" s="59" t="s">
        <v>314</v>
      </c>
      <c r="H558" t="e">
        <f>VLOOKUP(A558,'Data from Deeper'!A:A,1,0)</f>
        <v>#N/A</v>
      </c>
    </row>
    <row r="559" spans="1:8">
      <c r="A559" s="59" t="s">
        <v>2352</v>
      </c>
      <c r="B559" s="59" t="s">
        <v>1890</v>
      </c>
      <c r="C559" s="59" t="s">
        <v>4427</v>
      </c>
      <c r="D559" s="59"/>
      <c r="E559" s="59" t="s">
        <v>2351</v>
      </c>
      <c r="F559" s="59" t="s">
        <v>883</v>
      </c>
      <c r="G559" s="59" t="s">
        <v>884</v>
      </c>
      <c r="H559" t="e">
        <f>VLOOKUP(A559,'Data from Deeper'!A:A,1,0)</f>
        <v>#N/A</v>
      </c>
    </row>
    <row r="560" spans="1:8">
      <c r="A560" s="59" t="s">
        <v>279</v>
      </c>
      <c r="B560" s="59" t="s">
        <v>3067</v>
      </c>
      <c r="C560" s="59" t="s">
        <v>4433</v>
      </c>
      <c r="D560" s="59"/>
      <c r="E560" s="59" t="s">
        <v>3385</v>
      </c>
      <c r="F560" s="59" t="s">
        <v>852</v>
      </c>
      <c r="G560" s="59" t="s">
        <v>932</v>
      </c>
      <c r="H560" t="e">
        <f>VLOOKUP(A560,'Data from Deeper'!A:A,1,0)</f>
        <v>#N/A</v>
      </c>
    </row>
    <row r="561" spans="1:8">
      <c r="A561" s="59" t="s">
        <v>1113</v>
      </c>
      <c r="B561" s="59" t="s">
        <v>3617</v>
      </c>
      <c r="C561" s="59" t="s">
        <v>3004</v>
      </c>
      <c r="D561" s="59"/>
      <c r="E561" s="59" t="s">
        <v>3005</v>
      </c>
      <c r="F561" s="59" t="s">
        <v>852</v>
      </c>
      <c r="G561" s="59" t="s">
        <v>884</v>
      </c>
      <c r="H561" t="e">
        <f>VLOOKUP(A561,'Data from Deeper'!A:A,1,0)</f>
        <v>#N/A</v>
      </c>
    </row>
    <row r="562" spans="1:8">
      <c r="A562" s="59" t="s">
        <v>2353</v>
      </c>
      <c r="B562" s="59" t="s">
        <v>759</v>
      </c>
      <c r="C562" s="59" t="s">
        <v>4441</v>
      </c>
      <c r="D562" s="59"/>
      <c r="E562" s="59" t="s">
        <v>1503</v>
      </c>
      <c r="F562" s="59" t="s">
        <v>852</v>
      </c>
      <c r="G562" s="59" t="s">
        <v>500</v>
      </c>
      <c r="H562" t="e">
        <f>VLOOKUP(A562,'Data from Deeper'!A:A,1,0)</f>
        <v>#N/A</v>
      </c>
    </row>
    <row r="563" spans="1:8">
      <c r="A563" s="59" t="s">
        <v>2357</v>
      </c>
      <c r="B563" s="59" t="s">
        <v>397</v>
      </c>
      <c r="C563" s="59" t="s">
        <v>922</v>
      </c>
      <c r="D563" s="59"/>
      <c r="E563" s="59" t="s">
        <v>2355</v>
      </c>
      <c r="F563" s="59" t="s">
        <v>883</v>
      </c>
      <c r="G563" s="59" t="s">
        <v>884</v>
      </c>
      <c r="H563" t="e">
        <f>VLOOKUP(A563,'Data from Deeper'!A:A,1,0)</f>
        <v>#N/A</v>
      </c>
    </row>
    <row r="564" spans="1:8">
      <c r="A564" s="59" t="s">
        <v>1335</v>
      </c>
      <c r="B564" s="59" t="s">
        <v>2607</v>
      </c>
      <c r="C564" s="59" t="s">
        <v>2484</v>
      </c>
      <c r="D564" s="59"/>
      <c r="E564" s="59" t="s">
        <v>2443</v>
      </c>
      <c r="F564" s="59" t="s">
        <v>852</v>
      </c>
      <c r="G564" s="59" t="s">
        <v>314</v>
      </c>
      <c r="H564" t="e">
        <f>VLOOKUP(A564,'Data from Deeper'!A:A,1,0)</f>
        <v>#N/A</v>
      </c>
    </row>
    <row r="565" spans="1:8">
      <c r="A565" s="59" t="s">
        <v>95</v>
      </c>
      <c r="B565" s="59" t="s">
        <v>132</v>
      </c>
      <c r="C565" s="59" t="s">
        <v>2484</v>
      </c>
      <c r="D565" s="59"/>
      <c r="E565" s="59" t="s">
        <v>4456</v>
      </c>
      <c r="F565" s="59" t="s">
        <v>852</v>
      </c>
      <c r="G565" s="59" t="s">
        <v>314</v>
      </c>
      <c r="H565" t="e">
        <f>VLOOKUP(A565,'Data from Deeper'!A:A,1,0)</f>
        <v>#N/A</v>
      </c>
    </row>
    <row r="566" spans="1:8">
      <c r="A566" s="59" t="s">
        <v>2358</v>
      </c>
      <c r="B566" s="59" t="s">
        <v>890</v>
      </c>
      <c r="C566" s="59" t="s">
        <v>4460</v>
      </c>
      <c r="D566" s="59"/>
      <c r="E566" s="59" t="s">
        <v>1884</v>
      </c>
      <c r="F566" s="59" t="s">
        <v>852</v>
      </c>
      <c r="G566" s="59" t="s">
        <v>884</v>
      </c>
      <c r="H566" t="e">
        <f>VLOOKUP(A566,'Data from Deeper'!A:A,1,0)</f>
        <v>#N/A</v>
      </c>
    </row>
    <row r="567" spans="1:8">
      <c r="A567" s="59" t="s">
        <v>2359</v>
      </c>
      <c r="B567" s="59" t="s">
        <v>4464</v>
      </c>
      <c r="C567" s="59" t="s">
        <v>4465</v>
      </c>
      <c r="D567" s="59"/>
      <c r="E567" s="59" t="s">
        <v>223</v>
      </c>
      <c r="F567" s="59" t="s">
        <v>852</v>
      </c>
      <c r="G567" s="59" t="s">
        <v>314</v>
      </c>
      <c r="H567" t="e">
        <f>VLOOKUP(A567,'Data from Deeper'!A:A,1,0)</f>
        <v>#N/A</v>
      </c>
    </row>
    <row r="568" spans="1:8">
      <c r="A568" s="59" t="s">
        <v>506</v>
      </c>
      <c r="B568" s="59" t="s">
        <v>4468</v>
      </c>
      <c r="C568" s="59" t="s">
        <v>2386</v>
      </c>
      <c r="D568" s="59"/>
      <c r="E568" s="59" t="s">
        <v>1630</v>
      </c>
      <c r="F568" s="59" t="s">
        <v>852</v>
      </c>
      <c r="G568" s="59" t="s">
        <v>314</v>
      </c>
      <c r="H568" t="e">
        <f>VLOOKUP(A568,'Data from Deeper'!A:A,1,0)</f>
        <v>#N/A</v>
      </c>
    </row>
    <row r="569" spans="1:8">
      <c r="A569" s="59" t="s">
        <v>408</v>
      </c>
      <c r="B569" s="59" t="s">
        <v>1890</v>
      </c>
      <c r="C569" s="59" t="s">
        <v>149</v>
      </c>
      <c r="D569" s="59"/>
      <c r="E569" s="59" t="s">
        <v>4473</v>
      </c>
      <c r="F569" s="59" t="s">
        <v>852</v>
      </c>
      <c r="G569" s="59" t="s">
        <v>314</v>
      </c>
      <c r="H569" t="e">
        <f>VLOOKUP(A569,'Data from Deeper'!A:A,1,0)</f>
        <v>#N/A</v>
      </c>
    </row>
    <row r="570" spans="1:8">
      <c r="A570" s="59" t="s">
        <v>940</v>
      </c>
      <c r="B570" s="59" t="s">
        <v>3401</v>
      </c>
      <c r="C570" s="59" t="s">
        <v>4479</v>
      </c>
      <c r="D570" s="59"/>
      <c r="E570" s="59" t="s">
        <v>4482</v>
      </c>
      <c r="F570" s="59" t="s">
        <v>852</v>
      </c>
      <c r="G570" s="59" t="s">
        <v>314</v>
      </c>
      <c r="H570" t="e">
        <f>VLOOKUP(A570,'Data from Deeper'!A:A,1,0)</f>
        <v>#N/A</v>
      </c>
    </row>
    <row r="571" spans="1:8">
      <c r="A571" s="59" t="s">
        <v>2361</v>
      </c>
      <c r="B571" s="59" t="s">
        <v>4487</v>
      </c>
      <c r="C571" s="59" t="s">
        <v>3501</v>
      </c>
      <c r="D571" s="59"/>
      <c r="E571" s="59" t="s">
        <v>1984</v>
      </c>
      <c r="F571" s="59" t="s">
        <v>852</v>
      </c>
      <c r="G571" s="59" t="s">
        <v>314</v>
      </c>
      <c r="H571" t="e">
        <f>VLOOKUP(A571,'Data from Deeper'!A:A,1,0)</f>
        <v>#N/A</v>
      </c>
    </row>
    <row r="572" spans="1:8">
      <c r="A572" s="59" t="s">
        <v>945</v>
      </c>
      <c r="B572" s="59" t="s">
        <v>4495</v>
      </c>
      <c r="C572" s="59" t="s">
        <v>4496</v>
      </c>
      <c r="D572" s="59"/>
      <c r="E572" s="59" t="s">
        <v>2446</v>
      </c>
      <c r="F572" s="59" t="s">
        <v>852</v>
      </c>
      <c r="G572" s="59" t="s">
        <v>314</v>
      </c>
      <c r="H572" t="e">
        <f>VLOOKUP(A572,'Data from Deeper'!A:A,1,0)</f>
        <v>#N/A</v>
      </c>
    </row>
    <row r="573" spans="1:8">
      <c r="A573" s="59" t="s">
        <v>1274</v>
      </c>
      <c r="B573" s="59" t="s">
        <v>4501</v>
      </c>
      <c r="C573" s="59" t="s">
        <v>3742</v>
      </c>
      <c r="D573" s="59"/>
      <c r="E573" s="59" t="s">
        <v>3371</v>
      </c>
      <c r="F573" s="59" t="s">
        <v>852</v>
      </c>
      <c r="G573" s="59" t="s">
        <v>314</v>
      </c>
      <c r="H573" t="e">
        <f>VLOOKUP(A573,'Data from Deeper'!A:A,1,0)</f>
        <v>#N/A</v>
      </c>
    </row>
    <row r="574" spans="1:8">
      <c r="A574" s="59" t="s">
        <v>2363</v>
      </c>
      <c r="B574" s="59" t="s">
        <v>4505</v>
      </c>
      <c r="C574" s="59" t="s">
        <v>4506</v>
      </c>
      <c r="D574" s="59"/>
      <c r="E574" s="59" t="s">
        <v>2362</v>
      </c>
      <c r="F574" s="59" t="s">
        <v>852</v>
      </c>
      <c r="G574" s="59" t="s">
        <v>314</v>
      </c>
      <c r="H574" t="e">
        <f>VLOOKUP(A574,'Data from Deeper'!A:A,1,0)</f>
        <v>#N/A</v>
      </c>
    </row>
    <row r="575" spans="1:8">
      <c r="A575" s="59" t="s">
        <v>2364</v>
      </c>
      <c r="B575" s="59" t="s">
        <v>4510</v>
      </c>
      <c r="C575" s="59" t="s">
        <v>4512</v>
      </c>
      <c r="D575" s="59"/>
      <c r="E575" s="59" t="s">
        <v>542</v>
      </c>
      <c r="F575" s="59" t="s">
        <v>883</v>
      </c>
      <c r="G575" s="59" t="s">
        <v>500</v>
      </c>
      <c r="H575" t="e">
        <f>VLOOKUP(A575,'Data from Deeper'!A:A,1,0)</f>
        <v>#N/A</v>
      </c>
    </row>
    <row r="576" spans="1:8">
      <c r="A576" s="59" t="s">
        <v>2367</v>
      </c>
      <c r="B576" s="59" t="s">
        <v>575</v>
      </c>
      <c r="C576" s="59" t="s">
        <v>4515</v>
      </c>
      <c r="D576" s="59"/>
      <c r="E576" s="59" t="s">
        <v>2366</v>
      </c>
      <c r="F576" s="59" t="s">
        <v>883</v>
      </c>
      <c r="G576" s="59" t="s">
        <v>884</v>
      </c>
      <c r="H576" t="e">
        <f>VLOOKUP(A576,'Data from Deeper'!A:A,1,0)</f>
        <v>#N/A</v>
      </c>
    </row>
    <row r="577" spans="1:8">
      <c r="A577" s="59" t="s">
        <v>2368</v>
      </c>
      <c r="B577" s="59" t="s">
        <v>179</v>
      </c>
      <c r="C577" s="59" t="s">
        <v>92</v>
      </c>
      <c r="D577" s="59"/>
      <c r="E577" s="59" t="s">
        <v>892</v>
      </c>
      <c r="F577" s="59" t="s">
        <v>852</v>
      </c>
      <c r="G577" s="59" t="s">
        <v>884</v>
      </c>
      <c r="H577" t="e">
        <f>VLOOKUP(A577,'Data from Deeper'!A:A,1,0)</f>
        <v>#N/A</v>
      </c>
    </row>
    <row r="578" spans="1:8">
      <c r="A578" s="59" t="s">
        <v>1425</v>
      </c>
      <c r="B578" s="59" t="s">
        <v>286</v>
      </c>
      <c r="C578" s="59" t="s">
        <v>4522</v>
      </c>
      <c r="D578" s="59"/>
      <c r="E578" s="59" t="s">
        <v>1957</v>
      </c>
      <c r="F578" s="59" t="s">
        <v>852</v>
      </c>
      <c r="G578" s="59" t="s">
        <v>314</v>
      </c>
      <c r="H578" t="e">
        <f>VLOOKUP(A578,'Data from Deeper'!A:A,1,0)</f>
        <v>#N/A</v>
      </c>
    </row>
    <row r="579" spans="1:8">
      <c r="A579" s="59" t="s">
        <v>2369</v>
      </c>
      <c r="B579" s="59" t="s">
        <v>2717</v>
      </c>
      <c r="C579" s="59" t="s">
        <v>2091</v>
      </c>
      <c r="D579" s="59"/>
      <c r="E579" s="59" t="s">
        <v>1911</v>
      </c>
      <c r="F579" s="59" t="s">
        <v>852</v>
      </c>
      <c r="G579" s="59" t="s">
        <v>314</v>
      </c>
      <c r="H579" t="e">
        <f>VLOOKUP(A579,'Data from Deeper'!A:A,1,0)</f>
        <v>#N/A</v>
      </c>
    </row>
    <row r="580" spans="1:8">
      <c r="A580" s="59" t="s">
        <v>1734</v>
      </c>
      <c r="B580" s="59" t="s">
        <v>476</v>
      </c>
      <c r="C580" s="59" t="s">
        <v>92</v>
      </c>
      <c r="D580" s="59"/>
      <c r="E580" s="59" t="s">
        <v>1423</v>
      </c>
      <c r="F580" s="59" t="s">
        <v>852</v>
      </c>
      <c r="G580" s="59" t="s">
        <v>932</v>
      </c>
      <c r="H580" t="e">
        <f>VLOOKUP(A580,'Data from Deeper'!A:A,1,0)</f>
        <v>#N/A</v>
      </c>
    </row>
    <row r="581" spans="1:8">
      <c r="A581" s="59" t="s">
        <v>606</v>
      </c>
      <c r="B581" s="59" t="s">
        <v>635</v>
      </c>
      <c r="C581" s="59" t="s">
        <v>2505</v>
      </c>
      <c r="D581" s="59"/>
      <c r="E581" s="59" t="s">
        <v>1804</v>
      </c>
      <c r="F581" s="59" t="s">
        <v>852</v>
      </c>
      <c r="G581" s="59" t="s">
        <v>314</v>
      </c>
      <c r="H581" t="e">
        <f>VLOOKUP(A581,'Data from Deeper'!A:A,1,0)</f>
        <v>#N/A</v>
      </c>
    </row>
    <row r="582" spans="1:8">
      <c r="A582" s="59" t="s">
        <v>1549</v>
      </c>
      <c r="B582" s="59" t="s">
        <v>319</v>
      </c>
      <c r="C582" s="59" t="s">
        <v>1611</v>
      </c>
      <c r="D582" s="59"/>
      <c r="E582" s="59" t="s">
        <v>4539</v>
      </c>
      <c r="F582" s="59" t="s">
        <v>852</v>
      </c>
      <c r="G582" s="59" t="s">
        <v>314</v>
      </c>
      <c r="H582" t="e">
        <f>VLOOKUP(A582,'Data from Deeper'!A:A,1,0)</f>
        <v>#N/A</v>
      </c>
    </row>
    <row r="583" spans="1:8">
      <c r="A583" s="59" t="s">
        <v>2371</v>
      </c>
      <c r="B583" s="59" t="s">
        <v>896</v>
      </c>
      <c r="C583" s="59" t="s">
        <v>3608</v>
      </c>
      <c r="D583" s="59"/>
      <c r="E583" s="59" t="s">
        <v>2370</v>
      </c>
      <c r="F583" s="59" t="s">
        <v>852</v>
      </c>
      <c r="G583" s="59" t="s">
        <v>314</v>
      </c>
      <c r="H583" t="e">
        <f>VLOOKUP(A583,'Data from Deeper'!A:A,1,0)</f>
        <v>#N/A</v>
      </c>
    </row>
    <row r="584" spans="1:8">
      <c r="A584" s="59" t="s">
        <v>1631</v>
      </c>
      <c r="B584" s="59" t="s">
        <v>4547</v>
      </c>
      <c r="C584" s="59" t="s">
        <v>4548</v>
      </c>
      <c r="D584" s="59"/>
      <c r="E584" s="59" t="s">
        <v>638</v>
      </c>
      <c r="F584" s="59" t="s">
        <v>852</v>
      </c>
      <c r="G584" s="59" t="s">
        <v>314</v>
      </c>
      <c r="H584" t="e">
        <f>VLOOKUP(A584,'Data from Deeper'!A:A,1,0)</f>
        <v>#N/A</v>
      </c>
    </row>
    <row r="585" spans="1:8">
      <c r="A585" s="59" t="s">
        <v>1377</v>
      </c>
      <c r="B585" s="59" t="s">
        <v>930</v>
      </c>
      <c r="C585" s="59" t="s">
        <v>4554</v>
      </c>
      <c r="D585" s="59"/>
      <c r="E585" s="59" t="s">
        <v>3381</v>
      </c>
      <c r="F585" s="59" t="s">
        <v>852</v>
      </c>
      <c r="G585" s="59" t="s">
        <v>314</v>
      </c>
      <c r="H585" t="e">
        <f>VLOOKUP(A585,'Data from Deeper'!A:A,1,0)</f>
        <v>#N/A</v>
      </c>
    </row>
    <row r="586" spans="1:8">
      <c r="A586" s="59" t="s">
        <v>1243</v>
      </c>
      <c r="B586" s="59" t="s">
        <v>1495</v>
      </c>
      <c r="C586" s="59" t="s">
        <v>1074</v>
      </c>
      <c r="D586" s="59"/>
      <c r="E586" s="59" t="s">
        <v>683</v>
      </c>
      <c r="F586" s="59" t="s">
        <v>852</v>
      </c>
      <c r="G586" s="59" t="s">
        <v>314</v>
      </c>
      <c r="H586" t="e">
        <f>VLOOKUP(A586,'Data from Deeper'!A:A,1,0)</f>
        <v>#N/A</v>
      </c>
    </row>
    <row r="587" spans="1:8">
      <c r="A587" s="59" t="s">
        <v>2375</v>
      </c>
      <c r="B587" s="59" t="s">
        <v>4561</v>
      </c>
      <c r="C587" s="59" t="s">
        <v>1782</v>
      </c>
      <c r="D587" s="59"/>
      <c r="E587" s="59" t="s">
        <v>2374</v>
      </c>
      <c r="F587" s="59" t="s">
        <v>852</v>
      </c>
      <c r="G587" s="59" t="s">
        <v>314</v>
      </c>
      <c r="H587" t="e">
        <f>VLOOKUP(A587,'Data from Deeper'!A:A,1,0)</f>
        <v>#N/A</v>
      </c>
    </row>
    <row r="588" spans="1:8">
      <c r="A588" s="59" t="s">
        <v>2376</v>
      </c>
      <c r="B588" s="59" t="s">
        <v>4566</v>
      </c>
      <c r="C588" s="59" t="s">
        <v>1152</v>
      </c>
      <c r="D588" s="59"/>
      <c r="E588" s="59" t="s">
        <v>1046</v>
      </c>
      <c r="F588" s="59" t="s">
        <v>883</v>
      </c>
      <c r="G588" s="59" t="s">
        <v>884</v>
      </c>
      <c r="H588" t="e">
        <f>VLOOKUP(A588,'Data from Deeper'!A:A,1,0)</f>
        <v>#N/A</v>
      </c>
    </row>
    <row r="589" spans="1:8">
      <c r="A589" s="59" t="s">
        <v>1225</v>
      </c>
      <c r="B589" s="59" t="s">
        <v>4570</v>
      </c>
      <c r="C589" s="59" t="s">
        <v>708</v>
      </c>
      <c r="D589" s="59"/>
      <c r="E589" s="59" t="s">
        <v>3139</v>
      </c>
      <c r="F589" s="59" t="s">
        <v>852</v>
      </c>
      <c r="G589" s="59" t="s">
        <v>884</v>
      </c>
      <c r="H589" t="e">
        <f>VLOOKUP(A589,'Data from Deeper'!A:A,1,0)</f>
        <v>#N/A</v>
      </c>
    </row>
    <row r="590" spans="1:8">
      <c r="A590" s="59" t="s">
        <v>1013</v>
      </c>
      <c r="B590" s="59" t="s">
        <v>2419</v>
      </c>
      <c r="C590" s="59" t="s">
        <v>4574</v>
      </c>
      <c r="D590" s="59"/>
      <c r="E590" s="59" t="s">
        <v>1964</v>
      </c>
      <c r="F590" s="59" t="s">
        <v>852</v>
      </c>
      <c r="G590" s="59" t="s">
        <v>314</v>
      </c>
      <c r="H590" t="e">
        <f>VLOOKUP(A590,'Data from Deeper'!A:A,1,0)</f>
        <v>#N/A</v>
      </c>
    </row>
    <row r="591" spans="1:8">
      <c r="A591" s="59" t="s">
        <v>2378</v>
      </c>
      <c r="B591" s="59" t="s">
        <v>243</v>
      </c>
      <c r="C591" s="59" t="s">
        <v>4578</v>
      </c>
      <c r="D591" s="59"/>
      <c r="E591" s="59" t="s">
        <v>2377</v>
      </c>
      <c r="F591" s="59" t="s">
        <v>852</v>
      </c>
      <c r="G591" s="59" t="s">
        <v>314</v>
      </c>
      <c r="H591" t="e">
        <f>VLOOKUP(A591,'Data from Deeper'!A:A,1,0)</f>
        <v>#N/A</v>
      </c>
    </row>
    <row r="592" spans="1:8">
      <c r="A592" s="59" t="s">
        <v>83</v>
      </c>
      <c r="B592" s="59" t="s">
        <v>402</v>
      </c>
      <c r="C592" s="59" t="s">
        <v>2918</v>
      </c>
      <c r="D592" s="59"/>
      <c r="E592" s="59" t="s">
        <v>645</v>
      </c>
      <c r="F592" s="59" t="s">
        <v>852</v>
      </c>
      <c r="G592" s="59" t="s">
        <v>1136</v>
      </c>
      <c r="H592" t="e">
        <f>VLOOKUP(A592,'Data from Deeper'!A:A,1,0)</f>
        <v>#N/A</v>
      </c>
    </row>
    <row r="593" spans="1:8">
      <c r="A593" s="59" t="s">
        <v>2382</v>
      </c>
      <c r="B593" s="59" t="s">
        <v>812</v>
      </c>
      <c r="C593" s="59" t="s">
        <v>4586</v>
      </c>
      <c r="D593" s="59"/>
      <c r="E593" s="59" t="s">
        <v>2381</v>
      </c>
      <c r="F593" s="59" t="s">
        <v>852</v>
      </c>
      <c r="G593" s="59" t="s">
        <v>314</v>
      </c>
      <c r="H593" t="e">
        <f>VLOOKUP(A593,'Data from Deeper'!A:A,1,0)</f>
        <v>#N/A</v>
      </c>
    </row>
    <row r="594" spans="1:8">
      <c r="A594" s="59" t="s">
        <v>1060</v>
      </c>
      <c r="B594" s="59" t="s">
        <v>153</v>
      </c>
      <c r="C594" s="59" t="s">
        <v>4591</v>
      </c>
      <c r="D594" s="59"/>
      <c r="E594" s="59" t="s">
        <v>2590</v>
      </c>
      <c r="F594" s="59" t="s">
        <v>852</v>
      </c>
      <c r="G594" s="59" t="s">
        <v>314</v>
      </c>
      <c r="H594" t="e">
        <f>VLOOKUP(A594,'Data from Deeper'!A:A,1,0)</f>
        <v>#N/A</v>
      </c>
    </row>
    <row r="595" spans="1:8">
      <c r="A595" s="59" t="s">
        <v>2383</v>
      </c>
      <c r="B595" s="59" t="s">
        <v>1656</v>
      </c>
      <c r="C595" s="59" t="s">
        <v>4594</v>
      </c>
      <c r="D595" s="59"/>
      <c r="E595" s="59" t="s">
        <v>2060</v>
      </c>
      <c r="F595" s="59" t="s">
        <v>852</v>
      </c>
      <c r="G595" s="59" t="s">
        <v>314</v>
      </c>
      <c r="H595" t="e">
        <f>VLOOKUP(A595,'Data from Deeper'!A:A,1,0)</f>
        <v>#N/A</v>
      </c>
    </row>
    <row r="596" spans="1:8">
      <c r="A596" s="59" t="s">
        <v>1651</v>
      </c>
      <c r="B596" s="59" t="s">
        <v>4600</v>
      </c>
      <c r="C596" s="59" t="s">
        <v>4601</v>
      </c>
      <c r="D596" s="59"/>
      <c r="E596" s="59" t="s">
        <v>2919</v>
      </c>
      <c r="F596" s="59" t="s">
        <v>852</v>
      </c>
      <c r="G596" s="59" t="s">
        <v>314</v>
      </c>
      <c r="H596" t="e">
        <f>VLOOKUP(A596,'Data from Deeper'!A:A,1,0)</f>
        <v>#N/A</v>
      </c>
    </row>
    <row r="597" spans="1:8">
      <c r="A597" s="59" t="s">
        <v>1232</v>
      </c>
      <c r="B597" s="59" t="s">
        <v>4391</v>
      </c>
      <c r="C597" s="59" t="s">
        <v>2594</v>
      </c>
      <c r="D597" s="59"/>
      <c r="E597" s="59" t="s">
        <v>1630</v>
      </c>
      <c r="F597" s="59" t="s">
        <v>852</v>
      </c>
      <c r="G597" s="59" t="s">
        <v>314</v>
      </c>
      <c r="H597" t="e">
        <f>VLOOKUP(A597,'Data from Deeper'!A:A,1,0)</f>
        <v>#N/A</v>
      </c>
    </row>
    <row r="598" spans="1:8">
      <c r="A598" s="59" t="s">
        <v>1573</v>
      </c>
      <c r="B598" s="59" t="s">
        <v>121</v>
      </c>
      <c r="C598" s="59" t="s">
        <v>4611</v>
      </c>
      <c r="D598" s="59"/>
      <c r="E598" s="59" t="s">
        <v>892</v>
      </c>
      <c r="F598" s="59" t="s">
        <v>852</v>
      </c>
      <c r="G598" s="59" t="s">
        <v>314</v>
      </c>
      <c r="H598" t="e">
        <f>VLOOKUP(A598,'Data from Deeper'!A:A,1,0)</f>
        <v>#N/A</v>
      </c>
    </row>
    <row r="599" spans="1:8">
      <c r="A599" s="59" t="s">
        <v>450</v>
      </c>
      <c r="B599" s="59" t="s">
        <v>4615</v>
      </c>
      <c r="C599" s="59" t="s">
        <v>4616</v>
      </c>
      <c r="D599" s="59"/>
      <c r="E599" s="59" t="s">
        <v>3887</v>
      </c>
      <c r="F599" s="59" t="s">
        <v>852</v>
      </c>
      <c r="G599" s="59" t="s">
        <v>314</v>
      </c>
      <c r="H599" t="e">
        <f>VLOOKUP(A599,'Data from Deeper'!A:A,1,0)</f>
        <v>#N/A</v>
      </c>
    </row>
    <row r="600" spans="1:8">
      <c r="A600" s="59" t="s">
        <v>2385</v>
      </c>
      <c r="B600" s="59" t="s">
        <v>384</v>
      </c>
      <c r="C600" s="59" t="s">
        <v>4621</v>
      </c>
      <c r="D600" s="59"/>
      <c r="E600" s="59" t="s">
        <v>2317</v>
      </c>
      <c r="F600" s="59" t="s">
        <v>883</v>
      </c>
      <c r="G600" s="59" t="s">
        <v>884</v>
      </c>
      <c r="H600" t="e">
        <f>VLOOKUP(A600,'Data from Deeper'!A:A,1,0)</f>
        <v>#N/A</v>
      </c>
    </row>
    <row r="601" spans="1:8">
      <c r="A601" s="59" t="s">
        <v>2389</v>
      </c>
      <c r="B601" s="59" t="s">
        <v>4039</v>
      </c>
      <c r="C601" s="59" t="s">
        <v>4625</v>
      </c>
      <c r="D601" s="59"/>
      <c r="E601" s="59" t="s">
        <v>2388</v>
      </c>
      <c r="F601" s="59" t="s">
        <v>852</v>
      </c>
      <c r="G601" s="59" t="s">
        <v>1136</v>
      </c>
      <c r="H601" t="e">
        <f>VLOOKUP(A601,'Data from Deeper'!A:A,1,0)</f>
        <v>#N/A</v>
      </c>
    </row>
    <row r="602" spans="1:8">
      <c r="A602" s="59" t="s">
        <v>1626</v>
      </c>
      <c r="B602" s="59" t="s">
        <v>2064</v>
      </c>
      <c r="C602" s="59" t="s">
        <v>4630</v>
      </c>
      <c r="D602" s="59"/>
      <c r="E602" s="59" t="s">
        <v>2616</v>
      </c>
      <c r="F602" s="59" t="s">
        <v>852</v>
      </c>
      <c r="G602" s="59" t="s">
        <v>932</v>
      </c>
      <c r="H602" t="e">
        <f>VLOOKUP(A602,'Data from Deeper'!A:A,1,0)</f>
        <v>#N/A</v>
      </c>
    </row>
    <row r="603" spans="1:8">
      <c r="A603" s="59" t="s">
        <v>2393</v>
      </c>
      <c r="B603" s="59" t="s">
        <v>384</v>
      </c>
      <c r="C603" s="59" t="s">
        <v>922</v>
      </c>
      <c r="D603" s="59"/>
      <c r="E603" s="59" t="s">
        <v>2392</v>
      </c>
      <c r="F603" s="59" t="s">
        <v>852</v>
      </c>
      <c r="G603" s="59" t="s">
        <v>314</v>
      </c>
      <c r="H603" t="e">
        <f>VLOOKUP(A603,'Data from Deeper'!A:A,1,0)</f>
        <v>#N/A</v>
      </c>
    </row>
    <row r="604" spans="1:8">
      <c r="A604" s="59" t="s">
        <v>1419</v>
      </c>
      <c r="B604" s="59" t="s">
        <v>4636</v>
      </c>
      <c r="C604" s="59" t="s">
        <v>4637</v>
      </c>
      <c r="D604" s="59"/>
      <c r="E604" s="59" t="s">
        <v>523</v>
      </c>
      <c r="F604" s="59" t="s">
        <v>1187</v>
      </c>
      <c r="G604" s="59" t="s">
        <v>884</v>
      </c>
      <c r="H604" t="e">
        <f>VLOOKUP(A604,'Data from Deeper'!A:A,1,0)</f>
        <v>#N/A</v>
      </c>
    </row>
    <row r="605" spans="1:8">
      <c r="A605" s="59" t="s">
        <v>2394</v>
      </c>
      <c r="B605" s="59" t="s">
        <v>4642</v>
      </c>
      <c r="C605" s="59" t="s">
        <v>2237</v>
      </c>
      <c r="D605" s="59"/>
      <c r="E605" s="59" t="s">
        <v>1361</v>
      </c>
      <c r="F605" s="59" t="s">
        <v>852</v>
      </c>
      <c r="G605" s="59" t="s">
        <v>932</v>
      </c>
      <c r="H605" t="e">
        <f>VLOOKUP(A605,'Data from Deeper'!A:A,1,0)</f>
        <v>#N/A</v>
      </c>
    </row>
    <row r="606" spans="1:8">
      <c r="A606" s="59" t="s">
        <v>1416</v>
      </c>
      <c r="B606" s="59" t="s">
        <v>3079</v>
      </c>
      <c r="C606" s="59" t="s">
        <v>149</v>
      </c>
      <c r="D606" s="59"/>
      <c r="E606" s="59" t="s">
        <v>4646</v>
      </c>
      <c r="F606" s="59" t="s">
        <v>852</v>
      </c>
      <c r="G606" s="59" t="s">
        <v>314</v>
      </c>
      <c r="H606" t="e">
        <f>VLOOKUP(A606,'Data from Deeper'!A:A,1,0)</f>
        <v>#N/A</v>
      </c>
    </row>
    <row r="607" spans="1:8">
      <c r="A607" s="59" t="s">
        <v>2395</v>
      </c>
      <c r="B607" s="59" t="s">
        <v>4071</v>
      </c>
      <c r="C607" s="59" t="s">
        <v>4651</v>
      </c>
      <c r="D607" s="59"/>
      <c r="E607" s="59" t="s">
        <v>2315</v>
      </c>
      <c r="F607" s="59" t="s">
        <v>852</v>
      </c>
      <c r="G607" s="59" t="s">
        <v>314</v>
      </c>
      <c r="H607" t="e">
        <f>VLOOKUP(A607,'Data from Deeper'!A:A,1,0)</f>
        <v>#N/A</v>
      </c>
    </row>
    <row r="608" spans="1:8">
      <c r="A608" s="59" t="s">
        <v>2399</v>
      </c>
      <c r="B608" s="59" t="s">
        <v>1890</v>
      </c>
      <c r="C608" s="59" t="s">
        <v>4653</v>
      </c>
      <c r="D608" s="59"/>
      <c r="E608" s="59" t="s">
        <v>2398</v>
      </c>
      <c r="F608" s="59" t="s">
        <v>852</v>
      </c>
      <c r="G608" s="59" t="s">
        <v>314</v>
      </c>
      <c r="H608" t="e">
        <f>VLOOKUP(A608,'Data from Deeper'!A:A,1,0)</f>
        <v>#N/A</v>
      </c>
    </row>
    <row r="609" spans="1:8">
      <c r="A609" s="59" t="s">
        <v>568</v>
      </c>
      <c r="B609" s="59" t="s">
        <v>4528</v>
      </c>
      <c r="C609" s="59" t="s">
        <v>74</v>
      </c>
      <c r="D609" s="59"/>
      <c r="E609" s="59" t="s">
        <v>3719</v>
      </c>
      <c r="F609" s="59" t="s">
        <v>883</v>
      </c>
      <c r="G609" s="59" t="s">
        <v>932</v>
      </c>
      <c r="H609" t="e">
        <f>VLOOKUP(A609,'Data from Deeper'!A:A,1,0)</f>
        <v>#N/A</v>
      </c>
    </row>
    <row r="610" spans="1:8">
      <c r="A610" s="59" t="s">
        <v>1687</v>
      </c>
      <c r="B610" s="59" t="s">
        <v>4657</v>
      </c>
      <c r="C610" s="59" t="s">
        <v>4658</v>
      </c>
      <c r="D610" s="59"/>
      <c r="E610" s="59" t="s">
        <v>736</v>
      </c>
      <c r="F610" s="59" t="s">
        <v>852</v>
      </c>
      <c r="G610" s="59" t="s">
        <v>314</v>
      </c>
      <c r="H610" t="e">
        <f>VLOOKUP(A610,'Data from Deeper'!A:A,1,0)</f>
        <v>#N/A</v>
      </c>
    </row>
    <row r="611" spans="1:8">
      <c r="A611" s="59" t="s">
        <v>2400</v>
      </c>
      <c r="B611" s="59" t="s">
        <v>2313</v>
      </c>
      <c r="C611" s="59" t="s">
        <v>92</v>
      </c>
      <c r="D611" s="59"/>
      <c r="E611" s="59" t="s">
        <v>1911</v>
      </c>
      <c r="F611" s="59" t="s">
        <v>852</v>
      </c>
      <c r="G611" s="59" t="s">
        <v>314</v>
      </c>
      <c r="H611" t="e">
        <f>VLOOKUP(A611,'Data from Deeper'!A:A,1,0)</f>
        <v>#N/A</v>
      </c>
    </row>
    <row r="612" spans="1:8">
      <c r="A612" s="59" t="s">
        <v>2402</v>
      </c>
      <c r="B612" s="59" t="s">
        <v>4667</v>
      </c>
      <c r="C612" s="59" t="s">
        <v>907</v>
      </c>
      <c r="D612" s="59"/>
      <c r="E612" s="59" t="s">
        <v>2401</v>
      </c>
      <c r="F612" s="59" t="s">
        <v>1187</v>
      </c>
      <c r="G612" s="59" t="s">
        <v>932</v>
      </c>
      <c r="H612" t="e">
        <f>VLOOKUP(A612,'Data from Deeper'!A:A,1,0)</f>
        <v>#N/A</v>
      </c>
    </row>
    <row r="613" spans="1:8">
      <c r="A613" s="59" t="s">
        <v>1408</v>
      </c>
      <c r="B613" s="59" t="s">
        <v>85</v>
      </c>
      <c r="C613" s="59" t="s">
        <v>92</v>
      </c>
      <c r="D613" s="59"/>
      <c r="E613" s="59" t="s">
        <v>4473</v>
      </c>
      <c r="F613" s="59" t="s">
        <v>852</v>
      </c>
      <c r="G613" s="59" t="s">
        <v>314</v>
      </c>
      <c r="H613" t="e">
        <f>VLOOKUP(A613,'Data from Deeper'!A:A,1,0)</f>
        <v>#N/A</v>
      </c>
    </row>
    <row r="614" spans="1:8">
      <c r="A614" s="59" t="s">
        <v>1403</v>
      </c>
      <c r="B614" s="59" t="s">
        <v>3461</v>
      </c>
      <c r="C614" s="59" t="s">
        <v>1954</v>
      </c>
      <c r="D614" s="59"/>
      <c r="E614" s="59" t="s">
        <v>2215</v>
      </c>
      <c r="F614" s="59" t="s">
        <v>852</v>
      </c>
      <c r="G614" s="59" t="s">
        <v>314</v>
      </c>
      <c r="H614" t="e">
        <f>VLOOKUP(A614,'Data from Deeper'!A:A,1,0)</f>
        <v>#N/A</v>
      </c>
    </row>
    <row r="615" spans="1:8">
      <c r="A615" s="59" t="s">
        <v>647</v>
      </c>
      <c r="B615" s="59" t="s">
        <v>3340</v>
      </c>
      <c r="C615" s="59" t="s">
        <v>381</v>
      </c>
      <c r="D615" s="59"/>
      <c r="E615" s="59" t="s">
        <v>2507</v>
      </c>
      <c r="F615" s="59" t="s">
        <v>852</v>
      </c>
      <c r="G615" s="59" t="s">
        <v>1136</v>
      </c>
      <c r="H615" t="e">
        <f>VLOOKUP(A615,'Data from Deeper'!A:A,1,0)</f>
        <v>#N/A</v>
      </c>
    </row>
    <row r="616" spans="1:8">
      <c r="A616" s="59" t="s">
        <v>2404</v>
      </c>
      <c r="B616" s="59" t="s">
        <v>3836</v>
      </c>
      <c r="C616" s="59" t="s">
        <v>4688</v>
      </c>
      <c r="D616" s="59"/>
      <c r="E616" s="59" t="s">
        <v>1981</v>
      </c>
      <c r="F616" s="59" t="s">
        <v>852</v>
      </c>
      <c r="G616" s="59" t="s">
        <v>932</v>
      </c>
      <c r="H616" t="e">
        <f>VLOOKUP(A616,'Data from Deeper'!A:A,1,0)</f>
        <v>#N/A</v>
      </c>
    </row>
    <row r="617" spans="1:8">
      <c r="A617" s="59" t="s">
        <v>1757</v>
      </c>
      <c r="B617" s="59" t="s">
        <v>4693</v>
      </c>
      <c r="C617" s="59" t="s">
        <v>67</v>
      </c>
      <c r="D617" s="59"/>
      <c r="E617" s="59" t="s">
        <v>1916</v>
      </c>
      <c r="F617" s="59" t="s">
        <v>852</v>
      </c>
      <c r="G617" s="59" t="s">
        <v>314</v>
      </c>
      <c r="H617" t="e">
        <f>VLOOKUP(A617,'Data from Deeper'!A:A,1,0)</f>
        <v>#N/A</v>
      </c>
    </row>
    <row r="618" spans="1:8">
      <c r="A618" s="59" t="s">
        <v>2406</v>
      </c>
      <c r="B618" s="59" t="s">
        <v>85</v>
      </c>
      <c r="C618" s="59" t="s">
        <v>133</v>
      </c>
      <c r="D618" s="59"/>
      <c r="E618" s="59" t="s">
        <v>2405</v>
      </c>
      <c r="F618" s="59" t="s">
        <v>852</v>
      </c>
      <c r="G618" s="59" t="s">
        <v>314</v>
      </c>
      <c r="H618" t="e">
        <f>VLOOKUP(A618,'Data from Deeper'!A:A,1,0)</f>
        <v>#N/A</v>
      </c>
    </row>
    <row r="619" spans="1:8">
      <c r="A619" s="59" t="s">
        <v>2408</v>
      </c>
      <c r="B619" s="59" t="s">
        <v>402</v>
      </c>
      <c r="C619" s="59" t="s">
        <v>92</v>
      </c>
      <c r="D619" s="59"/>
      <c r="E619" s="59" t="s">
        <v>2407</v>
      </c>
      <c r="F619" s="59" t="s">
        <v>852</v>
      </c>
      <c r="G619" s="59" t="s">
        <v>314</v>
      </c>
      <c r="H619" t="e">
        <f>VLOOKUP(A619,'Data from Deeper'!A:A,1,0)</f>
        <v>#N/A</v>
      </c>
    </row>
    <row r="620" spans="1:8">
      <c r="A620" s="59" t="s">
        <v>778</v>
      </c>
      <c r="B620" s="59" t="s">
        <v>4669</v>
      </c>
      <c r="C620" s="59" t="s">
        <v>2844</v>
      </c>
      <c r="D620" s="59"/>
      <c r="E620" s="59" t="s">
        <v>3131</v>
      </c>
      <c r="F620" s="59" t="s">
        <v>883</v>
      </c>
      <c r="G620" s="59" t="s">
        <v>314</v>
      </c>
      <c r="H620" t="e">
        <f>VLOOKUP(A620,'Data from Deeper'!A:A,1,0)</f>
        <v>#N/A</v>
      </c>
    </row>
    <row r="621" spans="1:8">
      <c r="A621" s="59" t="s">
        <v>1042</v>
      </c>
      <c r="B621" s="59" t="s">
        <v>1382</v>
      </c>
      <c r="C621" s="59" t="s">
        <v>4708</v>
      </c>
      <c r="D621" s="59"/>
      <c r="E621" s="59" t="s">
        <v>3859</v>
      </c>
      <c r="F621" s="59" t="s">
        <v>852</v>
      </c>
      <c r="G621" s="59" t="s">
        <v>314</v>
      </c>
      <c r="H621" t="e">
        <f>VLOOKUP(A621,'Data from Deeper'!A:A,1,0)</f>
        <v>#N/A</v>
      </c>
    </row>
    <row r="622" spans="1:8">
      <c r="A622" s="59" t="s">
        <v>2410</v>
      </c>
      <c r="B622" s="59" t="s">
        <v>4713</v>
      </c>
      <c r="C622" s="59" t="s">
        <v>2505</v>
      </c>
      <c r="D622" s="59"/>
      <c r="E622" s="59" t="s">
        <v>1065</v>
      </c>
      <c r="F622" s="59" t="s">
        <v>852</v>
      </c>
      <c r="G622" s="59" t="s">
        <v>314</v>
      </c>
      <c r="H622" t="e">
        <f>VLOOKUP(A622,'Data from Deeper'!A:A,1,0)</f>
        <v>#N/A</v>
      </c>
    </row>
    <row r="623" spans="1:8">
      <c r="A623" s="59" t="s">
        <v>2411</v>
      </c>
      <c r="B623" s="59" t="s">
        <v>346</v>
      </c>
      <c r="C623" s="59" t="s">
        <v>4718</v>
      </c>
      <c r="D623" s="59"/>
      <c r="E623" s="59" t="s">
        <v>2374</v>
      </c>
      <c r="F623" s="59" t="s">
        <v>852</v>
      </c>
      <c r="G623" s="59" t="s">
        <v>314</v>
      </c>
      <c r="H623" t="e">
        <f>VLOOKUP(A623,'Data from Deeper'!A:A,1,0)</f>
        <v>#N/A</v>
      </c>
    </row>
    <row r="624" spans="1:8">
      <c r="A624" s="59" t="s">
        <v>2413</v>
      </c>
      <c r="B624" s="59" t="s">
        <v>384</v>
      </c>
      <c r="C624" s="59" t="s">
        <v>4725</v>
      </c>
      <c r="D624" s="59"/>
      <c r="E624" s="59" t="s">
        <v>2412</v>
      </c>
      <c r="F624" s="59" t="s">
        <v>1187</v>
      </c>
      <c r="G624" s="59" t="s">
        <v>884</v>
      </c>
      <c r="H624" t="e">
        <f>VLOOKUP(A624,'Data from Deeper'!A:A,1,0)</f>
        <v>#N/A</v>
      </c>
    </row>
    <row r="625" spans="1:8">
      <c r="A625" s="59" t="s">
        <v>1102</v>
      </c>
      <c r="B625" s="59" t="s">
        <v>3340</v>
      </c>
      <c r="C625" s="59" t="s">
        <v>4732</v>
      </c>
      <c r="D625" s="59"/>
      <c r="E625" s="59" t="s">
        <v>4733</v>
      </c>
      <c r="F625" s="59" t="s">
        <v>852</v>
      </c>
      <c r="G625" s="59" t="s">
        <v>314</v>
      </c>
      <c r="H625" t="e">
        <f>VLOOKUP(A625,'Data from Deeper'!A:A,1,0)</f>
        <v>#N/A</v>
      </c>
    </row>
    <row r="626" spans="1:8">
      <c r="A626" s="59" t="s">
        <v>2416</v>
      </c>
      <c r="B626" s="59" t="s">
        <v>4739</v>
      </c>
      <c r="C626" s="59" t="s">
        <v>1510</v>
      </c>
      <c r="D626" s="59"/>
      <c r="E626" s="59" t="s">
        <v>1947</v>
      </c>
      <c r="F626" s="59" t="s">
        <v>883</v>
      </c>
      <c r="G626" s="59" t="s">
        <v>884</v>
      </c>
      <c r="H626" t="e">
        <f>VLOOKUP(A626,'Data from Deeper'!A:A,1,0)</f>
        <v>#N/A</v>
      </c>
    </row>
    <row r="627" spans="1:8">
      <c r="A627" s="59" t="s">
        <v>820</v>
      </c>
      <c r="B627" s="59" t="s">
        <v>121</v>
      </c>
      <c r="C627" s="59" t="s">
        <v>4743</v>
      </c>
      <c r="D627" s="59"/>
      <c r="E627" s="59" t="s">
        <v>2381</v>
      </c>
      <c r="F627" s="59" t="s">
        <v>1187</v>
      </c>
      <c r="G627" s="59" t="s">
        <v>500</v>
      </c>
      <c r="H627" t="e">
        <f>VLOOKUP(A627,'Data from Deeper'!A:A,1,0)</f>
        <v>#N/A</v>
      </c>
    </row>
    <row r="628" spans="1:8">
      <c r="A628" s="59" t="s">
        <v>2417</v>
      </c>
      <c r="B628" s="59" t="s">
        <v>405</v>
      </c>
      <c r="C628" s="59" t="s">
        <v>4747</v>
      </c>
      <c r="D628" s="59"/>
      <c r="E628" s="59" t="s">
        <v>542</v>
      </c>
      <c r="F628" s="59" t="s">
        <v>852</v>
      </c>
      <c r="G628" s="59" t="s">
        <v>884</v>
      </c>
      <c r="H628" t="e">
        <f>VLOOKUP(A628,'Data from Deeper'!A:A,1,0)</f>
        <v>#N/A</v>
      </c>
    </row>
    <row r="629" spans="1:8">
      <c r="A629" s="59" t="s">
        <v>2418</v>
      </c>
      <c r="B629" s="59" t="s">
        <v>384</v>
      </c>
      <c r="C629" s="59" t="s">
        <v>4751</v>
      </c>
      <c r="D629" s="59"/>
      <c r="E629" s="59" t="s">
        <v>1423</v>
      </c>
      <c r="F629" s="59" t="s">
        <v>852</v>
      </c>
      <c r="G629" s="59" t="s">
        <v>314</v>
      </c>
      <c r="H629" t="e">
        <f>VLOOKUP(A629,'Data from Deeper'!A:A,1,0)</f>
        <v>#N/A</v>
      </c>
    </row>
    <row r="630" spans="1:8">
      <c r="A630" s="59" t="s">
        <v>2421</v>
      </c>
      <c r="B630" s="59" t="s">
        <v>4755</v>
      </c>
      <c r="C630" s="59" t="s">
        <v>583</v>
      </c>
      <c r="D630" s="59"/>
      <c r="E630" s="59" t="s">
        <v>1497</v>
      </c>
      <c r="F630" s="59" t="s">
        <v>852</v>
      </c>
      <c r="G630" s="59" t="s">
        <v>314</v>
      </c>
      <c r="H630" t="e">
        <f>VLOOKUP(A630,'Data from Deeper'!A:A,1,0)</f>
        <v>#N/A</v>
      </c>
    </row>
    <row r="631" spans="1:8">
      <c r="A631" s="59" t="s">
        <v>466</v>
      </c>
      <c r="B631" s="59" t="s">
        <v>432</v>
      </c>
      <c r="C631" s="59" t="s">
        <v>4710</v>
      </c>
      <c r="D631" s="59"/>
      <c r="E631" s="59" t="s">
        <v>2024</v>
      </c>
      <c r="F631" s="59" t="s">
        <v>852</v>
      </c>
      <c r="G631" s="59" t="s">
        <v>314</v>
      </c>
      <c r="H631" t="e">
        <f>VLOOKUP(A631,'Data from Deeper'!A:A,1,0)</f>
        <v>#N/A</v>
      </c>
    </row>
    <row r="632" spans="1:8">
      <c r="A632" s="59" t="s">
        <v>1284</v>
      </c>
      <c r="B632" s="59" t="s">
        <v>476</v>
      </c>
      <c r="C632" s="59" t="s">
        <v>1954</v>
      </c>
      <c r="D632" s="59"/>
      <c r="E632" s="59" t="s">
        <v>3316</v>
      </c>
      <c r="F632" s="59" t="s">
        <v>852</v>
      </c>
      <c r="G632" s="59" t="s">
        <v>314</v>
      </c>
      <c r="H632" t="e">
        <f>VLOOKUP(A632,'Data from Deeper'!A:A,1,0)</f>
        <v>#N/A</v>
      </c>
    </row>
    <row r="633" spans="1:8">
      <c r="A633" s="59" t="s">
        <v>236</v>
      </c>
      <c r="B633" s="59" t="s">
        <v>4769</v>
      </c>
      <c r="C633" s="59" t="s">
        <v>4770</v>
      </c>
      <c r="D633" s="59"/>
      <c r="E633" s="59" t="s">
        <v>1099</v>
      </c>
      <c r="F633" s="59" t="s">
        <v>852</v>
      </c>
      <c r="G633" s="59" t="s">
        <v>314</v>
      </c>
      <c r="H633" t="e">
        <f>VLOOKUP(A633,'Data from Deeper'!A:A,1,0)</f>
        <v>#N/A</v>
      </c>
    </row>
    <row r="634" spans="1:8">
      <c r="A634" s="59" t="s">
        <v>2423</v>
      </c>
      <c r="B634" s="59" t="s">
        <v>4774</v>
      </c>
      <c r="C634" s="59" t="s">
        <v>4658</v>
      </c>
      <c r="D634" s="59"/>
      <c r="E634" s="59" t="s">
        <v>2422</v>
      </c>
      <c r="F634" s="59" t="s">
        <v>852</v>
      </c>
      <c r="G634" s="59" t="s">
        <v>314</v>
      </c>
      <c r="H634" t="e">
        <f>VLOOKUP(A634,'Data from Deeper'!A:A,1,0)</f>
        <v>#N/A</v>
      </c>
    </row>
    <row r="635" spans="1:8">
      <c r="A635" s="59" t="s">
        <v>1168</v>
      </c>
      <c r="B635" s="59" t="s">
        <v>4781</v>
      </c>
      <c r="C635" s="59" t="s">
        <v>113</v>
      </c>
      <c r="D635" s="59"/>
      <c r="E635" s="59" t="s">
        <v>3194</v>
      </c>
      <c r="F635" s="59" t="s">
        <v>852</v>
      </c>
      <c r="G635" s="59" t="s">
        <v>314</v>
      </c>
      <c r="H635" t="e">
        <f>VLOOKUP(A635,'Data from Deeper'!A:A,1,0)</f>
        <v>#N/A</v>
      </c>
    </row>
    <row r="636" spans="1:8">
      <c r="A636" s="59" t="s">
        <v>627</v>
      </c>
      <c r="B636" s="59" t="s">
        <v>4785</v>
      </c>
      <c r="C636" s="59" t="s">
        <v>2583</v>
      </c>
      <c r="D636" s="59"/>
      <c r="E636" s="59" t="s">
        <v>3299</v>
      </c>
      <c r="F636" s="59" t="s">
        <v>852</v>
      </c>
      <c r="G636" s="59" t="s">
        <v>314</v>
      </c>
      <c r="H636" t="e">
        <f>VLOOKUP(A636,'Data from Deeper'!A:A,1,0)</f>
        <v>#N/A</v>
      </c>
    </row>
    <row r="637" spans="1:8">
      <c r="A637" s="59" t="s">
        <v>1702</v>
      </c>
      <c r="B637" s="59" t="s">
        <v>1421</v>
      </c>
      <c r="C637" s="59" t="s">
        <v>1849</v>
      </c>
      <c r="D637" s="59"/>
      <c r="E637" s="59" t="s">
        <v>1065</v>
      </c>
      <c r="F637" s="59" t="s">
        <v>852</v>
      </c>
      <c r="G637" s="59" t="s">
        <v>314</v>
      </c>
      <c r="H637" t="e">
        <f>VLOOKUP(A637,'Data from Deeper'!A:A,1,0)</f>
        <v>#N/A</v>
      </c>
    </row>
    <row r="638" spans="1:8">
      <c r="A638" s="59" t="s">
        <v>2425</v>
      </c>
      <c r="B638" s="59" t="s">
        <v>4791</v>
      </c>
      <c r="C638" s="59" t="s">
        <v>4792</v>
      </c>
      <c r="D638" s="59"/>
      <c r="E638" s="59" t="s">
        <v>2424</v>
      </c>
      <c r="F638" s="59" t="s">
        <v>883</v>
      </c>
      <c r="G638" s="59" t="s">
        <v>884</v>
      </c>
      <c r="H638" t="e">
        <f>VLOOKUP(A638,'Data from Deeper'!A:A,1,0)</f>
        <v>#N/A</v>
      </c>
    </row>
    <row r="639" spans="1:8">
      <c r="A639" s="59" t="s">
        <v>1473</v>
      </c>
      <c r="B639" s="59" t="s">
        <v>3060</v>
      </c>
      <c r="C639" s="59" t="s">
        <v>4795</v>
      </c>
      <c r="D639" s="59"/>
      <c r="E639" s="59" t="s">
        <v>2752</v>
      </c>
      <c r="F639" s="59" t="s">
        <v>1187</v>
      </c>
      <c r="G639" s="59" t="s">
        <v>932</v>
      </c>
      <c r="H639" t="e">
        <f>VLOOKUP(A639,'Data from Deeper'!A:A,1,0)</f>
        <v>#N/A</v>
      </c>
    </row>
    <row r="640" spans="1:8">
      <c r="A640" s="59" t="s">
        <v>2427</v>
      </c>
      <c r="B640" s="59" t="s">
        <v>2194</v>
      </c>
      <c r="C640" s="59" t="s">
        <v>3448</v>
      </c>
      <c r="D640" s="59"/>
      <c r="E640" s="59" t="s">
        <v>2426</v>
      </c>
      <c r="F640" s="59" t="s">
        <v>852</v>
      </c>
      <c r="G640" s="59" t="s">
        <v>932</v>
      </c>
      <c r="H640" t="e">
        <f>VLOOKUP(A640,'Data from Deeper'!A:A,1,0)</f>
        <v>#N/A</v>
      </c>
    </row>
    <row r="641" spans="1:8">
      <c r="A641" s="59" t="s">
        <v>401</v>
      </c>
      <c r="B641" s="59" t="s">
        <v>4800</v>
      </c>
      <c r="C641" s="59" t="s">
        <v>922</v>
      </c>
      <c r="D641" s="59"/>
      <c r="E641" s="59" t="s">
        <v>4344</v>
      </c>
      <c r="F641" s="59" t="s">
        <v>852</v>
      </c>
      <c r="G641" s="59" t="s">
        <v>884</v>
      </c>
      <c r="H641" t="e">
        <f>VLOOKUP(A641,'Data from Deeper'!A:A,1,0)</f>
        <v>#N/A</v>
      </c>
    </row>
    <row r="642" spans="1:8">
      <c r="A642" s="59" t="s">
        <v>2431</v>
      </c>
      <c r="B642" s="59" t="s">
        <v>346</v>
      </c>
      <c r="C642" s="59" t="s">
        <v>50</v>
      </c>
      <c r="D642" s="59"/>
      <c r="E642" s="59" t="s">
        <v>2430</v>
      </c>
      <c r="F642" s="59" t="s">
        <v>852</v>
      </c>
      <c r="G642" s="59" t="s">
        <v>314</v>
      </c>
      <c r="H642" t="e">
        <f>VLOOKUP(A642,'Data from Deeper'!A:A,1,0)</f>
        <v>#N/A</v>
      </c>
    </row>
    <row r="643" spans="1:8">
      <c r="A643" s="59" t="s">
        <v>2433</v>
      </c>
      <c r="B643" s="59" t="s">
        <v>4809</v>
      </c>
      <c r="C643" s="59" t="s">
        <v>4810</v>
      </c>
      <c r="D643" s="59"/>
      <c r="E643" s="59" t="s">
        <v>2432</v>
      </c>
      <c r="F643" s="59" t="s">
        <v>852</v>
      </c>
      <c r="G643" s="59" t="s">
        <v>314</v>
      </c>
      <c r="H643" t="e">
        <f>VLOOKUP(A643,'Data from Deeper'!A:A,1,0)</f>
        <v>#N/A</v>
      </c>
    </row>
    <row r="644" spans="1:8">
      <c r="A644" s="59" t="s">
        <v>557</v>
      </c>
      <c r="B644" s="59" t="s">
        <v>102</v>
      </c>
      <c r="C644" s="59" t="s">
        <v>4815</v>
      </c>
      <c r="D644" s="59"/>
      <c r="E644" s="59" t="s">
        <v>4482</v>
      </c>
      <c r="F644" s="59" t="s">
        <v>852</v>
      </c>
      <c r="G644" s="59" t="s">
        <v>1136</v>
      </c>
      <c r="H644" t="e">
        <f>VLOOKUP(A644,'Data from Deeper'!A:A,1,0)</f>
        <v>#N/A</v>
      </c>
    </row>
    <row r="645" spans="1:8">
      <c r="A645" s="59" t="s">
        <v>2434</v>
      </c>
      <c r="B645" s="59" t="s">
        <v>4822</v>
      </c>
      <c r="C645" s="59" t="s">
        <v>2918</v>
      </c>
      <c r="D645" s="59"/>
      <c r="E645" s="59" t="s">
        <v>784</v>
      </c>
      <c r="F645" s="59" t="s">
        <v>852</v>
      </c>
      <c r="G645" s="59" t="s">
        <v>314</v>
      </c>
      <c r="H645" t="e">
        <f>VLOOKUP(A645,'Data from Deeper'!A:A,1,0)</f>
        <v>#N/A</v>
      </c>
    </row>
    <row r="646" spans="1:8">
      <c r="A646" s="59" t="s">
        <v>2436</v>
      </c>
      <c r="B646" s="59" t="s">
        <v>397</v>
      </c>
      <c r="C646" s="59" t="s">
        <v>4828</v>
      </c>
      <c r="D646" s="59"/>
      <c r="E646" s="59" t="s">
        <v>2097</v>
      </c>
      <c r="F646" s="59" t="s">
        <v>883</v>
      </c>
      <c r="G646" s="59" t="s">
        <v>884</v>
      </c>
      <c r="H646" t="e">
        <f>VLOOKUP(A646,'Data from Deeper'!A:A,1,0)</f>
        <v>#N/A</v>
      </c>
    </row>
    <row r="647" spans="1:8">
      <c r="A647" s="59" t="s">
        <v>1075</v>
      </c>
      <c r="B647" s="59" t="s">
        <v>4835</v>
      </c>
      <c r="C647" s="59" t="s">
        <v>4836</v>
      </c>
      <c r="D647" s="59"/>
      <c r="E647" s="59" t="s">
        <v>2062</v>
      </c>
      <c r="F647" s="59" t="s">
        <v>852</v>
      </c>
      <c r="G647" s="59" t="s">
        <v>500</v>
      </c>
      <c r="H647" t="e">
        <f>VLOOKUP(A647,'Data from Deeper'!A:A,1,0)</f>
        <v>#N/A</v>
      </c>
    </row>
    <row r="648" spans="1:8">
      <c r="A648" s="59" t="s">
        <v>2438</v>
      </c>
      <c r="B648" s="59" t="s">
        <v>4841</v>
      </c>
      <c r="C648" s="59" t="s">
        <v>948</v>
      </c>
      <c r="D648" s="59"/>
      <c r="E648" s="59" t="s">
        <v>2437</v>
      </c>
      <c r="F648" s="59" t="s">
        <v>852</v>
      </c>
      <c r="G648" s="59" t="s">
        <v>314</v>
      </c>
      <c r="H648" t="e">
        <f>VLOOKUP(A648,'Data from Deeper'!A:A,1,0)</f>
        <v>#N/A</v>
      </c>
    </row>
    <row r="649" spans="1:8">
      <c r="A649" s="59" t="s">
        <v>942</v>
      </c>
      <c r="B649" s="59" t="s">
        <v>4316</v>
      </c>
      <c r="C649" s="59" t="s">
        <v>4850</v>
      </c>
      <c r="D649" s="59"/>
      <c r="E649" s="59" t="s">
        <v>4083</v>
      </c>
      <c r="F649" s="59" t="s">
        <v>852</v>
      </c>
      <c r="G649" s="59" t="s">
        <v>932</v>
      </c>
      <c r="H649" t="e">
        <f>VLOOKUP(A649,'Data from Deeper'!A:A,1,0)</f>
        <v>#N/A</v>
      </c>
    </row>
    <row r="650" spans="1:8">
      <c r="A650" s="59" t="s">
        <v>2440</v>
      </c>
      <c r="B650" s="59" t="s">
        <v>2684</v>
      </c>
      <c r="C650" s="59" t="s">
        <v>4856</v>
      </c>
      <c r="D650" s="59"/>
      <c r="E650" s="59" t="s">
        <v>2439</v>
      </c>
      <c r="F650" s="59" t="s">
        <v>883</v>
      </c>
      <c r="G650" s="59" t="s">
        <v>884</v>
      </c>
      <c r="H650" t="e">
        <f>VLOOKUP(A650,'Data from Deeper'!A:A,1,0)</f>
        <v>#N/A</v>
      </c>
    </row>
    <row r="651" spans="1:8">
      <c r="A651" s="59" t="s">
        <v>2445</v>
      </c>
      <c r="B651" s="59" t="s">
        <v>511</v>
      </c>
      <c r="C651" s="59" t="s">
        <v>2178</v>
      </c>
      <c r="D651" s="59"/>
      <c r="E651" s="59" t="s">
        <v>2444</v>
      </c>
      <c r="F651" s="59" t="s">
        <v>883</v>
      </c>
      <c r="G651" s="59" t="s">
        <v>314</v>
      </c>
      <c r="H651" t="e">
        <f>VLOOKUP(A651,'Data from Deeper'!A:A,1,0)</f>
        <v>#N/A</v>
      </c>
    </row>
    <row r="652" spans="1:8">
      <c r="A652" s="59" t="s">
        <v>2447</v>
      </c>
      <c r="B652" s="59" t="s">
        <v>411</v>
      </c>
      <c r="C652" s="59" t="s">
        <v>4868</v>
      </c>
      <c r="D652" s="59"/>
      <c r="E652" s="59" t="s">
        <v>2446</v>
      </c>
      <c r="F652" s="59" t="s">
        <v>852</v>
      </c>
      <c r="G652" s="59" t="s">
        <v>314</v>
      </c>
      <c r="H652" t="e">
        <f>VLOOKUP(A652,'Data from Deeper'!A:A,1,0)</f>
        <v>#N/A</v>
      </c>
    </row>
    <row r="653" spans="1:8">
      <c r="A653" s="59" t="s">
        <v>2448</v>
      </c>
      <c r="B653" s="59" t="s">
        <v>4872</v>
      </c>
      <c r="C653" s="59" t="s">
        <v>4873</v>
      </c>
      <c r="D653" s="59"/>
      <c r="E653" s="59" t="s">
        <v>1085</v>
      </c>
      <c r="F653" s="59" t="s">
        <v>852</v>
      </c>
      <c r="G653" s="59" t="s">
        <v>314</v>
      </c>
      <c r="H653" t="e">
        <f>VLOOKUP(A653,'Data from Deeper'!A:A,1,0)</f>
        <v>#N/A</v>
      </c>
    </row>
    <row r="654" spans="1:8">
      <c r="A654" s="59" t="s">
        <v>1253</v>
      </c>
      <c r="B654" s="59" t="s">
        <v>4877</v>
      </c>
      <c r="C654" s="59" t="s">
        <v>922</v>
      </c>
      <c r="D654" s="59"/>
      <c r="E654" s="59" t="s">
        <v>1269</v>
      </c>
      <c r="F654" s="59" t="s">
        <v>852</v>
      </c>
      <c r="G654" s="59" t="s">
        <v>314</v>
      </c>
      <c r="H654" t="e">
        <f>VLOOKUP(A654,'Data from Deeper'!A:A,1,0)</f>
        <v>#N/A</v>
      </c>
    </row>
    <row r="655" spans="1:8">
      <c r="A655" s="59" t="s">
        <v>2449</v>
      </c>
      <c r="B655" s="59" t="s">
        <v>70</v>
      </c>
      <c r="C655" s="59" t="s">
        <v>4881</v>
      </c>
      <c r="D655" s="59"/>
      <c r="E655" s="59" t="s">
        <v>2042</v>
      </c>
      <c r="F655" s="59" t="s">
        <v>852</v>
      </c>
      <c r="G655" s="59" t="s">
        <v>1136</v>
      </c>
      <c r="H655" t="e">
        <f>VLOOKUP(A655,'Data from Deeper'!A:A,1,0)</f>
        <v>#N/A</v>
      </c>
    </row>
    <row r="656" spans="1:8">
      <c r="A656" s="59" t="s">
        <v>1661</v>
      </c>
      <c r="B656" s="59" t="s">
        <v>121</v>
      </c>
      <c r="C656" s="59" t="s">
        <v>4887</v>
      </c>
      <c r="D656" s="59"/>
      <c r="E656" s="59" t="s">
        <v>3165</v>
      </c>
      <c r="F656" s="59" t="s">
        <v>852</v>
      </c>
      <c r="G656" s="59" t="s">
        <v>314</v>
      </c>
      <c r="H656" t="e">
        <f>VLOOKUP(A656,'Data from Deeper'!A:A,1,0)</f>
        <v>#N/A</v>
      </c>
    </row>
    <row r="657" spans="1:8">
      <c r="A657" s="59" t="s">
        <v>2451</v>
      </c>
      <c r="B657" s="59" t="s">
        <v>4893</v>
      </c>
      <c r="C657" s="59" t="s">
        <v>2386</v>
      </c>
      <c r="D657" s="59"/>
      <c r="E657" s="59" t="s">
        <v>2450</v>
      </c>
      <c r="F657" s="59" t="s">
        <v>852</v>
      </c>
      <c r="G657" s="59" t="s">
        <v>314</v>
      </c>
      <c r="H657" t="e">
        <f>VLOOKUP(A657,'Data from Deeper'!A:A,1,0)</f>
        <v>#N/A</v>
      </c>
    </row>
    <row r="658" spans="1:8">
      <c r="A658" s="59" t="s">
        <v>2453</v>
      </c>
      <c r="B658" s="59" t="s">
        <v>1131</v>
      </c>
      <c r="C658" s="59" t="s">
        <v>4900</v>
      </c>
      <c r="D658" s="59"/>
      <c r="E658" s="59" t="s">
        <v>2391</v>
      </c>
      <c r="F658" s="59" t="s">
        <v>883</v>
      </c>
      <c r="G658" s="59" t="s">
        <v>884</v>
      </c>
      <c r="H658" t="e">
        <f>VLOOKUP(A658,'Data from Deeper'!A:A,1,0)</f>
        <v>#N/A</v>
      </c>
    </row>
    <row r="659" spans="1:8">
      <c r="A659" s="59" t="s">
        <v>1189</v>
      </c>
      <c r="B659" s="59" t="s">
        <v>2153</v>
      </c>
      <c r="C659" s="59" t="s">
        <v>4904</v>
      </c>
      <c r="D659" s="59"/>
      <c r="E659" s="59" t="s">
        <v>2902</v>
      </c>
      <c r="F659" s="59" t="s">
        <v>852</v>
      </c>
      <c r="G659" s="59" t="s">
        <v>314</v>
      </c>
      <c r="H659" t="e">
        <f>VLOOKUP(A659,'Data from Deeper'!A:A,1,0)</f>
        <v>#N/A</v>
      </c>
    </row>
    <row r="660" spans="1:8">
      <c r="A660" s="59" t="s">
        <v>2455</v>
      </c>
      <c r="B660" s="59" t="s">
        <v>411</v>
      </c>
      <c r="C660" s="59" t="s">
        <v>4907</v>
      </c>
      <c r="D660" s="59"/>
      <c r="E660" s="59" t="s">
        <v>2454</v>
      </c>
      <c r="F660" s="59" t="s">
        <v>852</v>
      </c>
      <c r="G660" s="59" t="s">
        <v>314</v>
      </c>
      <c r="H660" t="e">
        <f>VLOOKUP(A660,'Data from Deeper'!A:A,1,0)</f>
        <v>#N/A</v>
      </c>
    </row>
    <row r="661" spans="1:8">
      <c r="A661" s="59" t="s">
        <v>204</v>
      </c>
      <c r="B661" s="59" t="s">
        <v>553</v>
      </c>
      <c r="C661" s="59" t="s">
        <v>4913</v>
      </c>
      <c r="D661" s="59"/>
      <c r="E661" s="59" t="s">
        <v>1942</v>
      </c>
      <c r="F661" s="59" t="s">
        <v>852</v>
      </c>
      <c r="G661" s="59" t="s">
        <v>314</v>
      </c>
      <c r="H661" t="e">
        <f>VLOOKUP(A661,'Data from Deeper'!A:A,1,0)</f>
        <v>#N/A</v>
      </c>
    </row>
    <row r="662" spans="1:8">
      <c r="A662" s="59" t="s">
        <v>2456</v>
      </c>
      <c r="B662" s="59" t="s">
        <v>73</v>
      </c>
      <c r="C662" s="59" t="s">
        <v>4918</v>
      </c>
      <c r="D662" s="59"/>
      <c r="E662" s="59" t="s">
        <v>2155</v>
      </c>
      <c r="F662" s="59" t="s">
        <v>883</v>
      </c>
      <c r="G662" s="59" t="s">
        <v>884</v>
      </c>
      <c r="H662" t="e">
        <f>VLOOKUP(A662,'Data from Deeper'!A:A,1,0)</f>
        <v>#N/A</v>
      </c>
    </row>
    <row r="663" spans="1:8">
      <c r="A663" s="59" t="s">
        <v>2457</v>
      </c>
      <c r="B663" s="59" t="s">
        <v>2428</v>
      </c>
      <c r="C663" s="59" t="s">
        <v>3137</v>
      </c>
      <c r="D663" s="59"/>
      <c r="E663" s="59" t="s">
        <v>1957</v>
      </c>
      <c r="F663" s="59" t="s">
        <v>883</v>
      </c>
      <c r="G663" s="59" t="s">
        <v>884</v>
      </c>
      <c r="H663" t="e">
        <f>VLOOKUP(A663,'Data from Deeper'!A:A,1,0)</f>
        <v>#N/A</v>
      </c>
    </row>
    <row r="664" spans="1:8">
      <c r="A664" s="59" t="s">
        <v>2460</v>
      </c>
      <c r="B664" s="59" t="s">
        <v>4930</v>
      </c>
      <c r="C664" s="59" t="s">
        <v>4931</v>
      </c>
      <c r="D664" s="59"/>
      <c r="E664" s="59" t="s">
        <v>2459</v>
      </c>
      <c r="F664" s="59" t="s">
        <v>852</v>
      </c>
      <c r="G664" s="59" t="s">
        <v>314</v>
      </c>
      <c r="H664" t="e">
        <f>VLOOKUP(A664,'Data from Deeper'!A:A,1,0)</f>
        <v>#N/A</v>
      </c>
    </row>
    <row r="665" spans="1:8">
      <c r="A665" s="59" t="s">
        <v>2461</v>
      </c>
      <c r="B665" s="59" t="s">
        <v>2018</v>
      </c>
      <c r="C665" s="59" t="s">
        <v>620</v>
      </c>
      <c r="D665" s="59"/>
      <c r="E665" s="59" t="s">
        <v>2216</v>
      </c>
      <c r="F665" s="59" t="s">
        <v>852</v>
      </c>
      <c r="G665" s="59" t="s">
        <v>314</v>
      </c>
      <c r="H665" t="e">
        <f>VLOOKUP(A665,'Data from Deeper'!A:A,1,0)</f>
        <v>#N/A</v>
      </c>
    </row>
    <row r="666" spans="1:8">
      <c r="A666" s="59" t="s">
        <v>790</v>
      </c>
      <c r="B666" s="59" t="s">
        <v>384</v>
      </c>
      <c r="C666" s="59" t="s">
        <v>92</v>
      </c>
      <c r="D666" s="59"/>
      <c r="E666" s="59" t="s">
        <v>1664</v>
      </c>
      <c r="F666" s="59" t="s">
        <v>852</v>
      </c>
      <c r="G666" s="59" t="s">
        <v>314</v>
      </c>
      <c r="H666" t="e">
        <f>VLOOKUP(A666,'Data from Deeper'!A:A,1,0)</f>
        <v>#N/A</v>
      </c>
    </row>
    <row r="667" spans="1:8">
      <c r="A667" s="59" t="s">
        <v>2462</v>
      </c>
      <c r="B667" s="59" t="s">
        <v>4945</v>
      </c>
      <c r="C667" s="59" t="s">
        <v>2992</v>
      </c>
      <c r="D667" s="59"/>
      <c r="E667" s="59" t="s">
        <v>638</v>
      </c>
      <c r="F667" s="59" t="s">
        <v>852</v>
      </c>
      <c r="G667" s="59" t="s">
        <v>884</v>
      </c>
      <c r="H667" t="e">
        <f>VLOOKUP(A667,'Data from Deeper'!A:A,1,0)</f>
        <v>#N/A</v>
      </c>
    </row>
    <row r="668" spans="1:8">
      <c r="A668" s="59" t="s">
        <v>1754</v>
      </c>
      <c r="B668" s="59" t="s">
        <v>4949</v>
      </c>
      <c r="C668" s="59" t="s">
        <v>4950</v>
      </c>
      <c r="D668" s="59"/>
      <c r="E668" s="59" t="s">
        <v>4357</v>
      </c>
      <c r="F668" s="59" t="s">
        <v>852</v>
      </c>
      <c r="G668" s="59" t="s">
        <v>884</v>
      </c>
      <c r="H668" t="e">
        <f>VLOOKUP(A668,'Data from Deeper'!A:A,1,0)</f>
        <v>#N/A</v>
      </c>
    </row>
    <row r="669" spans="1:8">
      <c r="A669" s="59" t="s">
        <v>2467</v>
      </c>
      <c r="B669" s="59" t="s">
        <v>629</v>
      </c>
      <c r="C669" s="59" t="s">
        <v>1937</v>
      </c>
      <c r="D669" s="59"/>
      <c r="E669" s="59" t="s">
        <v>2466</v>
      </c>
      <c r="F669" s="59" t="s">
        <v>852</v>
      </c>
      <c r="G669" s="59" t="s">
        <v>314</v>
      </c>
      <c r="H669" t="e">
        <f>VLOOKUP(A669,'Data from Deeper'!A:A,1,0)</f>
        <v>#N/A</v>
      </c>
    </row>
    <row r="670" spans="1:8">
      <c r="A670" s="59" t="s">
        <v>2468</v>
      </c>
      <c r="B670" s="59" t="s">
        <v>397</v>
      </c>
      <c r="C670" s="59" t="s">
        <v>4958</v>
      </c>
      <c r="D670" s="59"/>
      <c r="E670" s="59" t="s">
        <v>2066</v>
      </c>
      <c r="F670" s="59" t="s">
        <v>883</v>
      </c>
      <c r="G670" s="59" t="s">
        <v>884</v>
      </c>
      <c r="H670" t="e">
        <f>VLOOKUP(A670,'Data from Deeper'!A:A,1,0)</f>
        <v>#N/A</v>
      </c>
    </row>
    <row r="671" spans="1:8">
      <c r="A671" s="59" t="s">
        <v>1223</v>
      </c>
      <c r="B671" s="59" t="s">
        <v>121</v>
      </c>
      <c r="C671" s="59" t="s">
        <v>2652</v>
      </c>
      <c r="D671" s="59"/>
      <c r="E671" s="59" t="s">
        <v>3893</v>
      </c>
      <c r="F671" s="59" t="s">
        <v>852</v>
      </c>
      <c r="G671" s="59" t="s">
        <v>314</v>
      </c>
      <c r="H671" t="e">
        <f>VLOOKUP(A671,'Data from Deeper'!A:A,1,0)</f>
        <v>#N/A</v>
      </c>
    </row>
    <row r="672" spans="1:8">
      <c r="A672" s="59" t="s">
        <v>2469</v>
      </c>
      <c r="B672" s="59" t="s">
        <v>4967</v>
      </c>
      <c r="C672" s="59" t="s">
        <v>4968</v>
      </c>
      <c r="D672" s="59"/>
      <c r="E672" s="59" t="s">
        <v>2011</v>
      </c>
      <c r="F672" s="59" t="s">
        <v>852</v>
      </c>
      <c r="G672" s="59" t="s">
        <v>314</v>
      </c>
      <c r="H672" t="e">
        <f>VLOOKUP(A672,'Data from Deeper'!A:A,1,0)</f>
        <v>#N/A</v>
      </c>
    </row>
    <row r="673" spans="1:8">
      <c r="A673" s="59" t="s">
        <v>1399</v>
      </c>
      <c r="B673" s="59" t="s">
        <v>4109</v>
      </c>
      <c r="C673" s="59" t="s">
        <v>907</v>
      </c>
      <c r="D673" s="59"/>
      <c r="E673" s="59" t="s">
        <v>2437</v>
      </c>
      <c r="F673" s="59" t="s">
        <v>852</v>
      </c>
      <c r="G673" s="59" t="s">
        <v>314</v>
      </c>
      <c r="H673" t="e">
        <f>VLOOKUP(A673,'Data from Deeper'!A:A,1,0)</f>
        <v>#N/A</v>
      </c>
    </row>
    <row r="674" spans="1:8">
      <c r="A674" s="59" t="s">
        <v>2470</v>
      </c>
      <c r="B674" s="59" t="s">
        <v>405</v>
      </c>
      <c r="C674" s="59" t="s">
        <v>4980</v>
      </c>
      <c r="D674" s="59"/>
      <c r="E674" s="59" t="s">
        <v>2044</v>
      </c>
      <c r="F674" s="59" t="s">
        <v>883</v>
      </c>
      <c r="G674" s="59" t="s">
        <v>884</v>
      </c>
      <c r="H674" t="e">
        <f>VLOOKUP(A674,'Data from Deeper'!A:A,1,0)</f>
        <v>#N/A</v>
      </c>
    </row>
    <row r="675" spans="1:8">
      <c r="A675" s="59" t="s">
        <v>2473</v>
      </c>
      <c r="B675" s="59" t="s">
        <v>521</v>
      </c>
      <c r="C675" s="59" t="s">
        <v>4983</v>
      </c>
      <c r="D675" s="59"/>
      <c r="E675" s="59" t="s">
        <v>2472</v>
      </c>
      <c r="F675" s="59" t="s">
        <v>883</v>
      </c>
      <c r="G675" s="59" t="s">
        <v>884</v>
      </c>
      <c r="H675" t="e">
        <f>VLOOKUP(A675,'Data from Deeper'!A:A,1,0)</f>
        <v>#N/A</v>
      </c>
    </row>
    <row r="676" spans="1:8">
      <c r="A676" s="59" t="s">
        <v>2475</v>
      </c>
      <c r="B676" s="59" t="s">
        <v>214</v>
      </c>
      <c r="C676" s="59" t="s">
        <v>768</v>
      </c>
      <c r="D676" s="59"/>
      <c r="E676" s="59" t="s">
        <v>2474</v>
      </c>
      <c r="F676" s="59" t="s">
        <v>852</v>
      </c>
      <c r="G676" s="59" t="s">
        <v>314</v>
      </c>
      <c r="H676" t="e">
        <f>VLOOKUP(A676,'Data from Deeper'!A:A,1,0)</f>
        <v>#N/A</v>
      </c>
    </row>
    <row r="677" spans="1:8">
      <c r="A677" s="59" t="s">
        <v>2477</v>
      </c>
      <c r="B677" s="59" t="s">
        <v>4990</v>
      </c>
      <c r="C677" s="59" t="s">
        <v>4991</v>
      </c>
      <c r="D677" s="59"/>
      <c r="E677" s="59" t="s">
        <v>2476</v>
      </c>
      <c r="F677" s="59" t="s">
        <v>852</v>
      </c>
      <c r="G677" s="59" t="s">
        <v>314</v>
      </c>
      <c r="H677" t="e">
        <f>VLOOKUP(A677,'Data from Deeper'!A:A,1,0)</f>
        <v>#N/A</v>
      </c>
    </row>
    <row r="678" spans="1:8">
      <c r="A678" s="59" t="s">
        <v>1206</v>
      </c>
      <c r="B678" s="59" t="s">
        <v>4996</v>
      </c>
      <c r="C678" s="59" t="s">
        <v>4997</v>
      </c>
      <c r="D678" s="59"/>
      <c r="E678" s="59" t="s">
        <v>2758</v>
      </c>
      <c r="F678" s="59" t="s">
        <v>852</v>
      </c>
      <c r="G678" s="59" t="s">
        <v>314</v>
      </c>
      <c r="H678" t="e">
        <f>VLOOKUP(A678,'Data from Deeper'!A:A,1,0)</f>
        <v>#N/A</v>
      </c>
    </row>
    <row r="679" spans="1:8">
      <c r="A679" s="59" t="s">
        <v>2479</v>
      </c>
      <c r="B679" s="59" t="s">
        <v>5000</v>
      </c>
      <c r="C679" s="59" t="s">
        <v>5001</v>
      </c>
      <c r="D679" s="59"/>
      <c r="E679" s="59" t="s">
        <v>2179</v>
      </c>
      <c r="F679" s="59" t="s">
        <v>883</v>
      </c>
      <c r="G679" s="59" t="s">
        <v>1136</v>
      </c>
      <c r="H679" t="e">
        <f>VLOOKUP(A679,'Data from Deeper'!A:A,1,0)</f>
        <v>#N/A</v>
      </c>
    </row>
    <row r="680" spans="1:8">
      <c r="A680" s="59" t="s">
        <v>1601</v>
      </c>
      <c r="B680" s="59" t="s">
        <v>4087</v>
      </c>
      <c r="C680" s="59" t="s">
        <v>2065</v>
      </c>
      <c r="D680" s="59"/>
      <c r="E680" s="59" t="s">
        <v>228</v>
      </c>
      <c r="F680" s="59" t="s">
        <v>852</v>
      </c>
      <c r="G680" s="59" t="s">
        <v>314</v>
      </c>
      <c r="H680" t="e">
        <f>VLOOKUP(A680,'Data from Deeper'!A:A,1,0)</f>
        <v>#N/A</v>
      </c>
    </row>
    <row r="681" spans="1:8">
      <c r="A681" s="59" t="s">
        <v>2480</v>
      </c>
      <c r="B681" s="59" t="s">
        <v>947</v>
      </c>
      <c r="C681" s="59" t="s">
        <v>5010</v>
      </c>
      <c r="D681" s="59"/>
      <c r="E681" s="59" t="s">
        <v>2029</v>
      </c>
      <c r="F681" s="59" t="s">
        <v>852</v>
      </c>
      <c r="G681" s="59" t="s">
        <v>314</v>
      </c>
      <c r="H681" t="e">
        <f>VLOOKUP(A681,'Data from Deeper'!A:A,1,0)</f>
        <v>#N/A</v>
      </c>
    </row>
    <row r="682" spans="1:8">
      <c r="A682" s="59" t="s">
        <v>2482</v>
      </c>
      <c r="B682" s="59" t="s">
        <v>2244</v>
      </c>
      <c r="C682" s="59" t="s">
        <v>1132</v>
      </c>
      <c r="D682" s="59"/>
      <c r="E682" s="59" t="s">
        <v>2481</v>
      </c>
      <c r="F682" s="59" t="s">
        <v>883</v>
      </c>
      <c r="G682" s="59" t="s">
        <v>884</v>
      </c>
      <c r="H682" t="e">
        <f>VLOOKUP(A682,'Data from Deeper'!A:A,1,0)</f>
        <v>#N/A</v>
      </c>
    </row>
    <row r="683" spans="1:8">
      <c r="A683" s="59" t="s">
        <v>1641</v>
      </c>
      <c r="B683" s="59" t="s">
        <v>5016</v>
      </c>
      <c r="C683" s="59" t="s">
        <v>5017</v>
      </c>
      <c r="D683" s="59"/>
      <c r="E683" s="59" t="s">
        <v>2747</v>
      </c>
      <c r="F683" s="59" t="s">
        <v>852</v>
      </c>
      <c r="G683" s="59" t="s">
        <v>1136</v>
      </c>
      <c r="H683" t="e">
        <f>VLOOKUP(A683,'Data from Deeper'!A:A,1,0)</f>
        <v>#N/A</v>
      </c>
    </row>
    <row r="684" spans="1:8">
      <c r="A684" s="59" t="s">
        <v>2485</v>
      </c>
      <c r="B684" s="59" t="s">
        <v>4990</v>
      </c>
      <c r="C684" s="59" t="s">
        <v>1116</v>
      </c>
      <c r="D684" s="59"/>
      <c r="E684" s="59" t="s">
        <v>2119</v>
      </c>
      <c r="F684" s="59" t="s">
        <v>852</v>
      </c>
      <c r="G684" s="59" t="s">
        <v>314</v>
      </c>
      <c r="H684" t="e">
        <f>VLOOKUP(A684,'Data from Deeper'!A:A,1,0)</f>
        <v>#N/A</v>
      </c>
    </row>
    <row r="685" spans="1:8">
      <c r="A685" s="59" t="s">
        <v>1499</v>
      </c>
      <c r="B685" s="59" t="s">
        <v>5028</v>
      </c>
      <c r="C685" s="59" t="s">
        <v>2505</v>
      </c>
      <c r="D685" s="59"/>
      <c r="E685" s="59" t="s">
        <v>145</v>
      </c>
      <c r="F685" s="59" t="s">
        <v>883</v>
      </c>
      <c r="G685" s="59" t="s">
        <v>314</v>
      </c>
      <c r="H685" t="e">
        <f>VLOOKUP(A685,'Data from Deeper'!A:A,1,0)</f>
        <v>#N/A</v>
      </c>
    </row>
    <row r="686" spans="1:8">
      <c r="A686" s="59" t="s">
        <v>2486</v>
      </c>
      <c r="B686" s="59" t="s">
        <v>432</v>
      </c>
      <c r="C686" s="59" t="s">
        <v>1383</v>
      </c>
      <c r="D686" s="59"/>
      <c r="E686" s="59" t="s">
        <v>2015</v>
      </c>
      <c r="F686" s="59" t="s">
        <v>883</v>
      </c>
      <c r="G686" s="59" t="s">
        <v>884</v>
      </c>
      <c r="H686" t="e">
        <f>VLOOKUP(A686,'Data from Deeper'!A:A,1,0)</f>
        <v>#N/A</v>
      </c>
    </row>
    <row r="687" spans="1:8">
      <c r="A687" s="59" t="s">
        <v>870</v>
      </c>
      <c r="B687" s="59" t="s">
        <v>2717</v>
      </c>
      <c r="C687" s="59" t="s">
        <v>891</v>
      </c>
      <c r="D687" s="59"/>
      <c r="E687" s="59" t="s">
        <v>3978</v>
      </c>
      <c r="F687" s="59" t="s">
        <v>852</v>
      </c>
      <c r="G687" s="59" t="s">
        <v>314</v>
      </c>
      <c r="H687" t="e">
        <f>VLOOKUP(A687,'Data from Deeper'!A:A,1,0)</f>
        <v>#N/A</v>
      </c>
    </row>
    <row r="688" spans="1:8">
      <c r="A688" s="59" t="s">
        <v>2487</v>
      </c>
      <c r="B688" s="59" t="s">
        <v>1587</v>
      </c>
      <c r="C688" s="59" t="s">
        <v>5042</v>
      </c>
      <c r="D688" s="59"/>
      <c r="E688" s="59" t="s">
        <v>1779</v>
      </c>
      <c r="F688" s="59" t="s">
        <v>852</v>
      </c>
      <c r="G688" s="59" t="s">
        <v>314</v>
      </c>
      <c r="H688" t="e">
        <f>VLOOKUP(A688,'Data from Deeper'!A:A,1,0)</f>
        <v>#N/A</v>
      </c>
    </row>
    <row r="689" spans="1:8">
      <c r="A689" s="59" t="s">
        <v>2489</v>
      </c>
      <c r="B689" s="59" t="s">
        <v>5047</v>
      </c>
      <c r="C689" s="59" t="s">
        <v>50</v>
      </c>
      <c r="D689" s="59"/>
      <c r="E689" s="59" t="s">
        <v>234</v>
      </c>
      <c r="F689" s="59" t="s">
        <v>852</v>
      </c>
      <c r="G689" s="59" t="s">
        <v>1136</v>
      </c>
      <c r="H689" t="e">
        <f>VLOOKUP(A689,'Data from Deeper'!A:A,1,0)</f>
        <v>#N/A</v>
      </c>
    </row>
    <row r="690" spans="1:8">
      <c r="A690" s="59" t="s">
        <v>1544</v>
      </c>
      <c r="B690" s="59" t="s">
        <v>5053</v>
      </c>
      <c r="C690" s="59" t="s">
        <v>5054</v>
      </c>
      <c r="D690" s="59"/>
      <c r="E690" s="59" t="s">
        <v>3941</v>
      </c>
      <c r="F690" s="59" t="s">
        <v>852</v>
      </c>
      <c r="G690" s="59" t="s">
        <v>314</v>
      </c>
      <c r="H690" t="e">
        <f>VLOOKUP(A690,'Data from Deeper'!A:A,1,0)</f>
        <v>#N/A</v>
      </c>
    </row>
    <row r="691" spans="1:8">
      <c r="A691" s="59" t="s">
        <v>2490</v>
      </c>
      <c r="B691" s="59" t="s">
        <v>1460</v>
      </c>
      <c r="C691" s="59" t="s">
        <v>3042</v>
      </c>
      <c r="D691" s="59"/>
      <c r="E691" s="59" t="s">
        <v>2123</v>
      </c>
      <c r="F691" s="59" t="s">
        <v>883</v>
      </c>
      <c r="G691" s="59" t="s">
        <v>884</v>
      </c>
      <c r="H691" t="e">
        <f>VLOOKUP(A691,'Data from Deeper'!A:A,1,0)</f>
        <v>#N/A</v>
      </c>
    </row>
    <row r="692" spans="1:8">
      <c r="A692" s="59" t="s">
        <v>1543</v>
      </c>
      <c r="B692" s="59" t="s">
        <v>5065</v>
      </c>
      <c r="C692" s="59" t="s">
        <v>5066</v>
      </c>
      <c r="D692" s="59"/>
      <c r="E692" s="59" t="s">
        <v>623</v>
      </c>
      <c r="F692" s="59" t="s">
        <v>852</v>
      </c>
      <c r="G692" s="59" t="s">
        <v>932</v>
      </c>
      <c r="H692" t="e">
        <f>VLOOKUP(A692,'Data from Deeper'!A:A,1,0)</f>
        <v>#N/A</v>
      </c>
    </row>
    <row r="693" spans="1:8">
      <c r="A693" s="59" t="s">
        <v>2492</v>
      </c>
      <c r="B693" s="59" t="s">
        <v>588</v>
      </c>
      <c r="C693" s="59" t="s">
        <v>5069</v>
      </c>
      <c r="D693" s="59"/>
      <c r="E693" s="59" t="s">
        <v>2491</v>
      </c>
      <c r="F693" s="59" t="s">
        <v>852</v>
      </c>
      <c r="G693" s="59" t="s">
        <v>314</v>
      </c>
      <c r="H693" t="e">
        <f>VLOOKUP(A693,'Data from Deeper'!A:A,1,0)</f>
        <v>#N/A</v>
      </c>
    </row>
    <row r="694" spans="1:8">
      <c r="A694" s="59" t="s">
        <v>2495</v>
      </c>
      <c r="B694" s="59" t="s">
        <v>4087</v>
      </c>
      <c r="C694" s="59" t="s">
        <v>681</v>
      </c>
      <c r="D694" s="59"/>
      <c r="E694" s="59" t="s">
        <v>2494</v>
      </c>
      <c r="F694" s="59" t="s">
        <v>883</v>
      </c>
      <c r="G694" s="59" t="s">
        <v>884</v>
      </c>
      <c r="H694" t="e">
        <f>VLOOKUP(A694,'Data from Deeper'!A:A,1,0)</f>
        <v>#N/A</v>
      </c>
    </row>
    <row r="695" spans="1:8">
      <c r="A695" s="59" t="s">
        <v>774</v>
      </c>
      <c r="B695" s="59" t="s">
        <v>5079</v>
      </c>
      <c r="C695" s="59" t="s">
        <v>528</v>
      </c>
      <c r="D695" s="59"/>
      <c r="E695" s="59" t="s">
        <v>2298</v>
      </c>
      <c r="F695" s="59" t="s">
        <v>852</v>
      </c>
      <c r="G695" s="59" t="s">
        <v>314</v>
      </c>
      <c r="H695" t="e">
        <f>VLOOKUP(A695,'Data from Deeper'!A:A,1,0)</f>
        <v>#N/A</v>
      </c>
    </row>
    <row r="696" spans="1:8">
      <c r="A696" s="59" t="s">
        <v>1591</v>
      </c>
      <c r="B696" s="59" t="s">
        <v>5084</v>
      </c>
      <c r="C696" s="59" t="s">
        <v>5085</v>
      </c>
      <c r="D696" s="59"/>
      <c r="E696" s="59" t="s">
        <v>1955</v>
      </c>
      <c r="F696" s="59" t="s">
        <v>852</v>
      </c>
      <c r="G696" s="59" t="s">
        <v>314</v>
      </c>
      <c r="H696" t="e">
        <f>VLOOKUP(A696,'Data from Deeper'!A:A,1,0)</f>
        <v>#N/A</v>
      </c>
    </row>
    <row r="697" spans="1:8">
      <c r="A697" s="59" t="s">
        <v>2496</v>
      </c>
      <c r="B697" s="59" t="s">
        <v>3079</v>
      </c>
      <c r="C697" s="59" t="s">
        <v>5088</v>
      </c>
      <c r="D697" s="59"/>
      <c r="E697" s="59" t="s">
        <v>736</v>
      </c>
      <c r="F697" s="59" t="s">
        <v>883</v>
      </c>
      <c r="G697" s="59" t="s">
        <v>884</v>
      </c>
      <c r="H697" t="e">
        <f>VLOOKUP(A697,'Data from Deeper'!A:A,1,0)</f>
        <v>#N/A</v>
      </c>
    </row>
    <row r="698" spans="1:8">
      <c r="A698" s="59" t="s">
        <v>444</v>
      </c>
      <c r="B698" s="59" t="s">
        <v>5092</v>
      </c>
      <c r="C698" s="59" t="s">
        <v>4653</v>
      </c>
      <c r="D698" s="59"/>
      <c r="E698" s="59" t="s">
        <v>5093</v>
      </c>
      <c r="F698" s="59" t="s">
        <v>852</v>
      </c>
      <c r="G698" s="59" t="s">
        <v>314</v>
      </c>
      <c r="H698" t="e">
        <f>VLOOKUP(A698,'Data from Deeper'!A:A,1,0)</f>
        <v>#N/A</v>
      </c>
    </row>
    <row r="699" spans="1:8">
      <c r="A699" s="59" t="s">
        <v>2497</v>
      </c>
      <c r="B699" s="59" t="s">
        <v>91</v>
      </c>
      <c r="C699" s="59" t="s">
        <v>92</v>
      </c>
      <c r="D699" s="59"/>
      <c r="E699" s="59" t="s">
        <v>2003</v>
      </c>
      <c r="F699" s="59" t="s">
        <v>852</v>
      </c>
      <c r="G699" s="59" t="s">
        <v>884</v>
      </c>
      <c r="H699" t="e">
        <f>VLOOKUP(A699,'Data from Deeper'!A:A,1,0)</f>
        <v>#N/A</v>
      </c>
    </row>
    <row r="700" spans="1:8">
      <c r="A700" s="59" t="s">
        <v>1649</v>
      </c>
      <c r="B700" s="59" t="s">
        <v>153</v>
      </c>
      <c r="C700" s="59" t="s">
        <v>92</v>
      </c>
      <c r="D700" s="59"/>
      <c r="E700" s="59" t="s">
        <v>2003</v>
      </c>
      <c r="F700" s="59" t="s">
        <v>852</v>
      </c>
      <c r="G700" s="59" t="s">
        <v>314</v>
      </c>
      <c r="H700" t="e">
        <f>VLOOKUP(A700,'Data from Deeper'!A:A,1,0)</f>
        <v>#N/A</v>
      </c>
    </row>
    <row r="701" spans="1:8">
      <c r="A701" s="59" t="s">
        <v>2500</v>
      </c>
      <c r="B701" s="59" t="s">
        <v>1973</v>
      </c>
      <c r="C701" s="59" t="s">
        <v>5105</v>
      </c>
      <c r="D701" s="59"/>
      <c r="E701" s="59" t="s">
        <v>2099</v>
      </c>
      <c r="F701" s="59" t="s">
        <v>1187</v>
      </c>
      <c r="G701" s="59" t="s">
        <v>314</v>
      </c>
      <c r="H701" t="e">
        <f>VLOOKUP(A701,'Data from Deeper'!A:A,1,0)</f>
        <v>#N/A</v>
      </c>
    </row>
    <row r="702" spans="1:8">
      <c r="A702" s="59" t="s">
        <v>1316</v>
      </c>
      <c r="B702" s="59" t="s">
        <v>5110</v>
      </c>
      <c r="C702" s="59" t="s">
        <v>1074</v>
      </c>
      <c r="D702" s="59"/>
      <c r="E702" s="59" t="s">
        <v>2439</v>
      </c>
      <c r="F702" s="59" t="s">
        <v>852</v>
      </c>
      <c r="G702" s="59" t="s">
        <v>884</v>
      </c>
      <c r="H702" t="e">
        <f>VLOOKUP(A702,'Data from Deeper'!A:A,1,0)</f>
        <v>#N/A</v>
      </c>
    </row>
    <row r="703" spans="1:8">
      <c r="A703" s="59" t="s">
        <v>2502</v>
      </c>
      <c r="B703" s="59" t="s">
        <v>1229</v>
      </c>
      <c r="C703" s="59" t="s">
        <v>5115</v>
      </c>
      <c r="D703" s="59"/>
      <c r="E703" s="59" t="s">
        <v>2501</v>
      </c>
      <c r="F703" s="59" t="s">
        <v>852</v>
      </c>
      <c r="G703" s="59" t="s">
        <v>314</v>
      </c>
      <c r="H703" t="e">
        <f>VLOOKUP(A703,'Data from Deeper'!A:A,1,0)</f>
        <v>#N/A</v>
      </c>
    </row>
    <row r="704" spans="1:8">
      <c r="A704" s="59" t="s">
        <v>2504</v>
      </c>
      <c r="B704" s="59" t="s">
        <v>5121</v>
      </c>
      <c r="C704" s="59" t="s">
        <v>5122</v>
      </c>
      <c r="D704" s="59"/>
      <c r="E704" s="59" t="s">
        <v>2503</v>
      </c>
      <c r="F704" s="59" t="s">
        <v>852</v>
      </c>
      <c r="G704" s="59" t="s">
        <v>314</v>
      </c>
      <c r="H704" t="e">
        <f>VLOOKUP(A704,'Data from Deeper'!A:A,1,0)</f>
        <v>#N/A</v>
      </c>
    </row>
    <row r="705" spans="1:8">
      <c r="A705" s="59" t="s">
        <v>1198</v>
      </c>
      <c r="B705" s="59" t="s">
        <v>1921</v>
      </c>
      <c r="C705" s="59" t="s">
        <v>1923</v>
      </c>
      <c r="D705" s="59"/>
      <c r="E705" s="59" t="s">
        <v>1925</v>
      </c>
      <c r="F705" s="59" t="s">
        <v>852</v>
      </c>
      <c r="G705" s="59" t="s">
        <v>884</v>
      </c>
      <c r="H705" t="e">
        <f>VLOOKUP(A705,'Data from Deeper'!A:A,1,0)</f>
        <v>#N/A</v>
      </c>
    </row>
    <row r="706" spans="1:8">
      <c r="A706" s="59" t="s">
        <v>2508</v>
      </c>
      <c r="B706" s="59" t="s">
        <v>2390</v>
      </c>
      <c r="C706" s="59" t="s">
        <v>5133</v>
      </c>
      <c r="D706" s="59"/>
      <c r="E706" s="59" t="s">
        <v>2507</v>
      </c>
      <c r="F706" s="59" t="s">
        <v>852</v>
      </c>
      <c r="G706" s="59" t="s">
        <v>314</v>
      </c>
      <c r="H706" t="e">
        <f>VLOOKUP(A706,'Data from Deeper'!A:A,1,0)</f>
        <v>#N/A</v>
      </c>
    </row>
    <row r="707" spans="1:8">
      <c r="A707" s="59" t="s">
        <v>1128</v>
      </c>
      <c r="B707" s="59" t="s">
        <v>5137</v>
      </c>
      <c r="C707" s="59" t="s">
        <v>57</v>
      </c>
      <c r="D707" s="59"/>
      <c r="E707" s="59" t="s">
        <v>2737</v>
      </c>
      <c r="F707" s="59" t="s">
        <v>852</v>
      </c>
      <c r="G707" s="59" t="s">
        <v>314</v>
      </c>
      <c r="H707" t="e">
        <f>VLOOKUP(A707,'Data from Deeper'!A:A,1,0)</f>
        <v>#N/A</v>
      </c>
    </row>
    <row r="708" spans="1:8">
      <c r="A708" s="59" t="s">
        <v>2510</v>
      </c>
      <c r="B708" s="59" t="s">
        <v>5141</v>
      </c>
      <c r="C708" s="59" t="s">
        <v>142</v>
      </c>
      <c r="D708" s="59"/>
      <c r="E708" s="59" t="s">
        <v>2509</v>
      </c>
      <c r="F708" s="59" t="s">
        <v>852</v>
      </c>
      <c r="G708" s="59" t="s">
        <v>314</v>
      </c>
      <c r="H708" t="e">
        <f>VLOOKUP(A708,'Data from Deeper'!A:A,1,0)</f>
        <v>#N/A</v>
      </c>
    </row>
    <row r="709" spans="1:8">
      <c r="A709" s="59" t="s">
        <v>1363</v>
      </c>
      <c r="B709" s="59" t="s">
        <v>4713</v>
      </c>
      <c r="C709" s="59" t="s">
        <v>1383</v>
      </c>
      <c r="D709" s="59"/>
      <c r="E709" s="59" t="s">
        <v>1471</v>
      </c>
      <c r="F709" s="59" t="s">
        <v>852</v>
      </c>
      <c r="G709" s="59" t="s">
        <v>314</v>
      </c>
      <c r="H709" t="e">
        <f>VLOOKUP(A709,'Data from Deeper'!A:A,1,0)</f>
        <v>#N/A</v>
      </c>
    </row>
    <row r="710" spans="1:8">
      <c r="A710" s="59" t="s">
        <v>2512</v>
      </c>
      <c r="B710" s="59" t="s">
        <v>5149</v>
      </c>
      <c r="C710" s="59" t="s">
        <v>5151</v>
      </c>
      <c r="D710" s="59"/>
      <c r="E710" s="59" t="s">
        <v>2511</v>
      </c>
      <c r="F710" s="59" t="s">
        <v>852</v>
      </c>
      <c r="G710" s="59" t="s">
        <v>314</v>
      </c>
      <c r="H710" t="e">
        <f>VLOOKUP(A710,'Data from Deeper'!A:A,1,0)</f>
        <v>#N/A</v>
      </c>
    </row>
    <row r="711" spans="1:8">
      <c r="A711" s="59" t="s">
        <v>978</v>
      </c>
      <c r="B711" s="59" t="s">
        <v>376</v>
      </c>
      <c r="C711" s="59" t="s">
        <v>5156</v>
      </c>
      <c r="D711" s="59"/>
      <c r="E711" s="59" t="s">
        <v>1222</v>
      </c>
      <c r="F711" s="59" t="s">
        <v>852</v>
      </c>
      <c r="G711" s="59" t="s">
        <v>932</v>
      </c>
      <c r="H711" t="e">
        <f>VLOOKUP(A711,'Data from Deeper'!A:A,1,0)</f>
        <v>#N/A</v>
      </c>
    </row>
    <row r="712" spans="1:8">
      <c r="A712" s="59" t="s">
        <v>989</v>
      </c>
      <c r="B712" s="59" t="s">
        <v>848</v>
      </c>
      <c r="C712" s="59" t="s">
        <v>5159</v>
      </c>
      <c r="D712" s="59"/>
      <c r="E712" s="59" t="s">
        <v>4351</v>
      </c>
      <c r="F712" s="59" t="s">
        <v>852</v>
      </c>
      <c r="G712" s="59" t="s">
        <v>314</v>
      </c>
      <c r="H712" t="e">
        <f>VLOOKUP(A712,'Data from Deeper'!A:A,1,0)</f>
        <v>#N/A</v>
      </c>
    </row>
    <row r="713" spans="1:8">
      <c r="A713" s="59" t="s">
        <v>2516</v>
      </c>
      <c r="B713" s="59" t="s">
        <v>3170</v>
      </c>
      <c r="C713" s="59" t="s">
        <v>1678</v>
      </c>
      <c r="D713" s="59"/>
      <c r="E713" s="59" t="s">
        <v>2515</v>
      </c>
      <c r="F713" s="59" t="s">
        <v>1187</v>
      </c>
      <c r="G713" s="59" t="s">
        <v>884</v>
      </c>
      <c r="H713" t="e">
        <f>VLOOKUP(A713,'Data from Deeper'!A:A,1,0)</f>
        <v>#N/A</v>
      </c>
    </row>
    <row r="714" spans="1:8">
      <c r="A714" s="59" t="s">
        <v>422</v>
      </c>
      <c r="B714" s="59" t="s">
        <v>5167</v>
      </c>
      <c r="C714" s="59" t="s">
        <v>1980</v>
      </c>
      <c r="D714" s="59"/>
      <c r="E714" s="59" t="s">
        <v>5168</v>
      </c>
      <c r="F714" s="59" t="s">
        <v>852</v>
      </c>
      <c r="G714" s="59" t="s">
        <v>314</v>
      </c>
      <c r="H714" t="e">
        <f>VLOOKUP(A714,'Data from Deeper'!A:A,1,0)</f>
        <v>#N/A</v>
      </c>
    </row>
    <row r="715" spans="1:8">
      <c r="A715" s="59" t="s">
        <v>2518</v>
      </c>
      <c r="B715" s="59" t="s">
        <v>5172</v>
      </c>
      <c r="C715" s="59" t="s">
        <v>694</v>
      </c>
      <c r="D715" s="59"/>
      <c r="E715" s="59" t="s">
        <v>2517</v>
      </c>
      <c r="F715" s="59" t="s">
        <v>852</v>
      </c>
      <c r="G715" s="59" t="s">
        <v>314</v>
      </c>
      <c r="H715" t="e">
        <f>VLOOKUP(A715,'Data from Deeper'!A:A,1,0)</f>
        <v>#N/A</v>
      </c>
    </row>
    <row r="716" spans="1:8">
      <c r="A716" s="59" t="s">
        <v>2519</v>
      </c>
      <c r="B716" s="59" t="s">
        <v>5177</v>
      </c>
      <c r="C716" s="59" t="s">
        <v>2918</v>
      </c>
      <c r="D716" s="59"/>
      <c r="E716" s="59" t="s">
        <v>1558</v>
      </c>
      <c r="F716" s="59" t="s">
        <v>852</v>
      </c>
      <c r="G716" s="59" t="s">
        <v>1136</v>
      </c>
      <c r="H716" t="e">
        <f>VLOOKUP(A716,'Data from Deeper'!A:A,1,0)</f>
        <v>#N/A</v>
      </c>
    </row>
    <row r="717" spans="1:8">
      <c r="A717" s="59" t="s">
        <v>1632</v>
      </c>
      <c r="B717" s="59" t="s">
        <v>5182</v>
      </c>
      <c r="C717" s="59" t="s">
        <v>5183</v>
      </c>
      <c r="D717" s="59"/>
      <c r="E717" s="59" t="s">
        <v>3677</v>
      </c>
      <c r="F717" s="59" t="s">
        <v>852</v>
      </c>
      <c r="G717" s="59" t="s">
        <v>314</v>
      </c>
      <c r="H717" t="e">
        <f>VLOOKUP(A717,'Data from Deeper'!A:A,1,0)</f>
        <v>#N/A</v>
      </c>
    </row>
    <row r="718" spans="1:8">
      <c r="A718" s="59" t="s">
        <v>1288</v>
      </c>
      <c r="B718" s="59" t="s">
        <v>5189</v>
      </c>
      <c r="C718" s="59" t="s">
        <v>385</v>
      </c>
      <c r="D718" s="59"/>
      <c r="E718" s="59" t="s">
        <v>3951</v>
      </c>
      <c r="F718" s="59" t="s">
        <v>852</v>
      </c>
      <c r="G718" s="59" t="s">
        <v>314</v>
      </c>
      <c r="H718" t="e">
        <f>VLOOKUP(A718,'Data from Deeper'!A:A,1,0)</f>
        <v>#N/A</v>
      </c>
    </row>
    <row r="719" spans="1:8">
      <c r="A719" s="59" t="s">
        <v>2521</v>
      </c>
      <c r="B719" s="59" t="s">
        <v>5195</v>
      </c>
      <c r="C719" s="59" t="s">
        <v>5196</v>
      </c>
      <c r="D719" s="59"/>
      <c r="E719" s="59" t="s">
        <v>2520</v>
      </c>
      <c r="F719" s="59" t="s">
        <v>852</v>
      </c>
      <c r="G719" s="59" t="s">
        <v>314</v>
      </c>
      <c r="H719" t="e">
        <f>VLOOKUP(A719,'Data from Deeper'!A:A,1,0)</f>
        <v>#N/A</v>
      </c>
    </row>
    <row r="720" spans="1:8">
      <c r="A720" s="59" t="s">
        <v>211</v>
      </c>
      <c r="B720" s="59" t="s">
        <v>794</v>
      </c>
      <c r="C720" s="59" t="s">
        <v>472</v>
      </c>
      <c r="D720" s="59"/>
      <c r="E720" s="59" t="s">
        <v>51</v>
      </c>
      <c r="F720" s="59" t="s">
        <v>852</v>
      </c>
      <c r="G720" s="59" t="s">
        <v>314</v>
      </c>
      <c r="H720" t="e">
        <f>VLOOKUP(A720,'Data from Deeper'!A:A,1,0)</f>
        <v>#N/A</v>
      </c>
    </row>
    <row r="721" spans="1:8">
      <c r="A721" s="59" t="s">
        <v>2522</v>
      </c>
      <c r="B721" s="59" t="s">
        <v>2419</v>
      </c>
      <c r="C721" s="59" t="s">
        <v>5206</v>
      </c>
      <c r="D721" s="59"/>
      <c r="E721" s="59" t="s">
        <v>515</v>
      </c>
      <c r="F721" s="59" t="s">
        <v>883</v>
      </c>
      <c r="G721" s="59" t="s">
        <v>884</v>
      </c>
      <c r="H721" t="e">
        <f>VLOOKUP(A721,'Data from Deeper'!A:A,1,0)</f>
        <v>#N/A</v>
      </c>
    </row>
    <row r="722" spans="1:8">
      <c r="A722" s="59" t="s">
        <v>1477</v>
      </c>
      <c r="B722" s="59" t="s">
        <v>5212</v>
      </c>
      <c r="C722" s="59" t="s">
        <v>3468</v>
      </c>
      <c r="D722" s="59"/>
      <c r="E722" s="59" t="s">
        <v>3644</v>
      </c>
      <c r="F722" s="59" t="s">
        <v>852</v>
      </c>
      <c r="G722" s="59" t="s">
        <v>314</v>
      </c>
      <c r="H722" t="e">
        <f>VLOOKUP(A722,'Data from Deeper'!A:A,1,0)</f>
        <v>#N/A</v>
      </c>
    </row>
    <row r="723" spans="1:8">
      <c r="A723" s="59" t="s">
        <v>2523</v>
      </c>
      <c r="B723" s="59" t="s">
        <v>2194</v>
      </c>
      <c r="C723" s="59" t="s">
        <v>5220</v>
      </c>
      <c r="D723" s="59"/>
      <c r="E723" s="59" t="s">
        <v>2273</v>
      </c>
      <c r="F723" s="59" t="s">
        <v>852</v>
      </c>
      <c r="G723" s="59" t="s">
        <v>314</v>
      </c>
      <c r="H723" t="e">
        <f>VLOOKUP(A723,'Data from Deeper'!A:A,1,0)</f>
        <v>#N/A</v>
      </c>
    </row>
    <row r="724" spans="1:8">
      <c r="A724" s="59" t="s">
        <v>801</v>
      </c>
      <c r="B724" s="59" t="s">
        <v>198</v>
      </c>
      <c r="C724" s="59" t="s">
        <v>5225</v>
      </c>
      <c r="D724" s="59"/>
      <c r="E724" s="59" t="s">
        <v>322</v>
      </c>
      <c r="F724" s="59" t="s">
        <v>1187</v>
      </c>
      <c r="G724" s="59" t="s">
        <v>314</v>
      </c>
      <c r="H724" t="e">
        <f>VLOOKUP(A724,'Data from Deeper'!A:A,1,0)</f>
        <v>#N/A</v>
      </c>
    </row>
    <row r="725" spans="1:8">
      <c r="A725" s="59" t="s">
        <v>1924</v>
      </c>
      <c r="B725" s="59" t="s">
        <v>2040</v>
      </c>
      <c r="C725" s="59" t="s">
        <v>149</v>
      </c>
      <c r="D725" s="59"/>
      <c r="E725" s="59" t="s">
        <v>1922</v>
      </c>
      <c r="F725" s="59" t="s">
        <v>883</v>
      </c>
      <c r="G725" s="59" t="s">
        <v>884</v>
      </c>
      <c r="H725" t="e">
        <f>VLOOKUP(A725,'Data from Deeper'!A:A,1,0)</f>
        <v>#N/A</v>
      </c>
    </row>
    <row r="726" spans="1:8">
      <c r="A726" s="59" t="s">
        <v>2526</v>
      </c>
      <c r="B726" s="59" t="s">
        <v>496</v>
      </c>
      <c r="C726" s="59" t="s">
        <v>1835</v>
      </c>
      <c r="D726" s="59"/>
      <c r="E726" s="59" t="s">
        <v>2037</v>
      </c>
      <c r="F726" s="59" t="s">
        <v>1187</v>
      </c>
      <c r="G726" s="59" t="s">
        <v>884</v>
      </c>
      <c r="H726" t="e">
        <f>VLOOKUP(A726,'Data from Deeper'!A:A,1,0)</f>
        <v>#N/A</v>
      </c>
    </row>
    <row r="727" spans="1:8">
      <c r="A727" s="59" t="s">
        <v>2528</v>
      </c>
      <c r="B727" s="59" t="s">
        <v>5243</v>
      </c>
      <c r="C727" s="59" t="s">
        <v>149</v>
      </c>
      <c r="D727" s="59"/>
      <c r="E727" s="59" t="s">
        <v>2527</v>
      </c>
      <c r="F727" s="59" t="s">
        <v>852</v>
      </c>
      <c r="G727" s="59" t="s">
        <v>314</v>
      </c>
      <c r="H727" t="e">
        <f>VLOOKUP(A727,'Data from Deeper'!A:A,1,0)</f>
        <v>#N/A</v>
      </c>
    </row>
    <row r="728" spans="1:8">
      <c r="A728" s="59" t="s">
        <v>2530</v>
      </c>
      <c r="B728" s="59" t="s">
        <v>5247</v>
      </c>
      <c r="C728" s="59" t="s">
        <v>67</v>
      </c>
      <c r="D728" s="59"/>
      <c r="E728" s="59" t="s">
        <v>2529</v>
      </c>
      <c r="F728" s="59" t="s">
        <v>852</v>
      </c>
      <c r="G728" s="59" t="s">
        <v>314</v>
      </c>
      <c r="H728" t="e">
        <f>VLOOKUP(A728,'Data from Deeper'!A:A,1,0)</f>
        <v>#N/A</v>
      </c>
    </row>
    <row r="729" spans="1:8">
      <c r="A729" s="59" t="s">
        <v>2533</v>
      </c>
      <c r="B729" s="59" t="s">
        <v>153</v>
      </c>
      <c r="C729" s="59" t="s">
        <v>4770</v>
      </c>
      <c r="D729" s="59"/>
      <c r="E729" s="59" t="s">
        <v>1134</v>
      </c>
      <c r="F729" s="59" t="s">
        <v>852</v>
      </c>
      <c r="G729" s="59" t="s">
        <v>1136</v>
      </c>
      <c r="H729" t="e">
        <f>VLOOKUP(A729,'Data from Deeper'!A:A,1,0)</f>
        <v>#N/A</v>
      </c>
    </row>
    <row r="730" spans="1:8">
      <c r="A730" s="59" t="s">
        <v>2534</v>
      </c>
      <c r="B730" s="59" t="s">
        <v>5259</v>
      </c>
      <c r="C730" s="59" t="s">
        <v>5261</v>
      </c>
      <c r="D730" s="59"/>
      <c r="E730" s="59" t="s">
        <v>2401</v>
      </c>
      <c r="F730" s="59" t="s">
        <v>883</v>
      </c>
      <c r="G730" s="59" t="s">
        <v>884</v>
      </c>
      <c r="H730" t="e">
        <f>VLOOKUP(A730,'Data from Deeper'!A:A,1,0)</f>
        <v>#N/A</v>
      </c>
    </row>
    <row r="731" spans="1:8">
      <c r="A731" s="59" t="s">
        <v>888</v>
      </c>
      <c r="B731" s="59" t="s">
        <v>5268</v>
      </c>
      <c r="C731" s="59" t="s">
        <v>5269</v>
      </c>
      <c r="D731" s="59"/>
      <c r="E731" s="59" t="s">
        <v>1880</v>
      </c>
      <c r="F731" s="59" t="s">
        <v>852</v>
      </c>
      <c r="G731" s="59" t="s">
        <v>314</v>
      </c>
      <c r="H731" t="e">
        <f>VLOOKUP(A731,'Data from Deeper'!A:A,1,0)</f>
        <v>#N/A</v>
      </c>
    </row>
    <row r="732" spans="1:8">
      <c r="A732" s="59" t="s">
        <v>1654</v>
      </c>
      <c r="B732" s="59" t="s">
        <v>432</v>
      </c>
      <c r="C732" s="59" t="s">
        <v>3923</v>
      </c>
      <c r="D732" s="59"/>
      <c r="E732" s="59" t="s">
        <v>3022</v>
      </c>
      <c r="F732" s="59" t="s">
        <v>883</v>
      </c>
      <c r="G732" s="59" t="s">
        <v>314</v>
      </c>
      <c r="H732" t="e">
        <f>VLOOKUP(A732,'Data from Deeper'!A:A,1,0)</f>
        <v>#N/A</v>
      </c>
    </row>
    <row r="733" spans="1:8">
      <c r="A733" s="59" t="s">
        <v>2535</v>
      </c>
      <c r="B733" s="59" t="s">
        <v>5284</v>
      </c>
      <c r="C733" s="59" t="s">
        <v>5285</v>
      </c>
      <c r="D733" s="59"/>
      <c r="E733" s="59" t="s">
        <v>1621</v>
      </c>
      <c r="F733" s="59" t="s">
        <v>852</v>
      </c>
      <c r="G733" s="59" t="s">
        <v>314</v>
      </c>
      <c r="H733" t="e">
        <f>VLOOKUP(A733,'Data from Deeper'!A:A,1,0)</f>
        <v>#N/A</v>
      </c>
    </row>
    <row r="734" spans="1:8">
      <c r="A734" s="59" t="s">
        <v>2538</v>
      </c>
      <c r="B734" s="59" t="s">
        <v>121</v>
      </c>
      <c r="C734" s="59" t="s">
        <v>694</v>
      </c>
      <c r="D734" s="59"/>
      <c r="E734" s="59" t="s">
        <v>2424</v>
      </c>
      <c r="F734" s="59" t="s">
        <v>852</v>
      </c>
      <c r="G734" s="59" t="s">
        <v>314</v>
      </c>
      <c r="H734" t="e">
        <f>VLOOKUP(A734,'Data from Deeper'!A:A,1,0)</f>
        <v>#N/A</v>
      </c>
    </row>
    <row r="735" spans="1:8">
      <c r="A735" s="59" t="s">
        <v>684</v>
      </c>
      <c r="B735" s="59" t="s">
        <v>1650</v>
      </c>
      <c r="C735" s="59" t="s">
        <v>643</v>
      </c>
      <c r="D735" s="59"/>
      <c r="E735" s="59" t="s">
        <v>1963</v>
      </c>
      <c r="F735" s="59" t="s">
        <v>852</v>
      </c>
      <c r="G735" s="59" t="s">
        <v>314</v>
      </c>
      <c r="H735" t="e">
        <f>VLOOKUP(A735,'Data from Deeper'!A:A,1,0)</f>
        <v>#N/A</v>
      </c>
    </row>
    <row r="736" spans="1:8">
      <c r="A736" s="59" t="s">
        <v>1387</v>
      </c>
      <c r="B736" s="59" t="s">
        <v>5296</v>
      </c>
      <c r="C736" s="59" t="s">
        <v>5297</v>
      </c>
      <c r="D736" s="59"/>
      <c r="E736" s="59" t="s">
        <v>4111</v>
      </c>
      <c r="F736" s="59" t="s">
        <v>852</v>
      </c>
      <c r="G736" s="59" t="s">
        <v>884</v>
      </c>
      <c r="H736" t="e">
        <f>VLOOKUP(A736,'Data from Deeper'!A:A,1,0)</f>
        <v>#N/A</v>
      </c>
    </row>
    <row r="737" spans="1:8">
      <c r="A737" s="59" t="s">
        <v>1350</v>
      </c>
      <c r="B737" s="59" t="s">
        <v>3261</v>
      </c>
      <c r="C737" s="59" t="s">
        <v>5302</v>
      </c>
      <c r="D737" s="59"/>
      <c r="E737" s="59" t="s">
        <v>2002</v>
      </c>
      <c r="F737" s="59" t="s">
        <v>852</v>
      </c>
      <c r="G737" s="59" t="s">
        <v>314</v>
      </c>
      <c r="H737" t="e">
        <f>VLOOKUP(A737,'Data from Deeper'!A:A,1,0)</f>
        <v>#N/A</v>
      </c>
    </row>
    <row r="738" spans="1:8">
      <c r="A738" s="59" t="s">
        <v>2540</v>
      </c>
      <c r="B738" s="59" t="s">
        <v>496</v>
      </c>
      <c r="C738" s="59" t="s">
        <v>5309</v>
      </c>
      <c r="D738" s="59"/>
      <c r="E738" s="59" t="s">
        <v>1932</v>
      </c>
      <c r="F738" s="59" t="s">
        <v>852</v>
      </c>
      <c r="G738" s="59" t="s">
        <v>314</v>
      </c>
      <c r="H738" t="e">
        <f>VLOOKUP(A738,'Data from Deeper'!A:A,1,0)</f>
        <v>#N/A</v>
      </c>
    </row>
    <row r="739" spans="1:8">
      <c r="A739" s="59" t="s">
        <v>668</v>
      </c>
      <c r="B739" s="59" t="s">
        <v>5316</v>
      </c>
      <c r="C739" s="59" t="s">
        <v>5317</v>
      </c>
      <c r="D739" s="59"/>
      <c r="E739" s="59" t="s">
        <v>3125</v>
      </c>
      <c r="F739" s="59" t="s">
        <v>852</v>
      </c>
      <c r="G739" s="59" t="s">
        <v>314</v>
      </c>
      <c r="H739" t="e">
        <f>VLOOKUP(A739,'Data from Deeper'!A:A,1,0)</f>
        <v>#N/A</v>
      </c>
    </row>
    <row r="740" spans="1:8">
      <c r="A740" s="59" t="s">
        <v>1347</v>
      </c>
      <c r="B740" s="59" t="s">
        <v>5186</v>
      </c>
      <c r="C740" s="59" t="s">
        <v>5187</v>
      </c>
      <c r="D740" s="59"/>
      <c r="E740" s="59" t="s">
        <v>3153</v>
      </c>
      <c r="F740" s="59" t="s">
        <v>852</v>
      </c>
      <c r="G740" s="59" t="s">
        <v>932</v>
      </c>
      <c r="H740" t="e">
        <f>VLOOKUP(A740,'Data from Deeper'!A:A,1,0)</f>
        <v>#N/A</v>
      </c>
    </row>
    <row r="741" spans="1:8">
      <c r="A741" s="59" t="s">
        <v>177</v>
      </c>
      <c r="B741" s="59" t="s">
        <v>2601</v>
      </c>
      <c r="C741" s="59" t="s">
        <v>5332</v>
      </c>
      <c r="D741" s="59"/>
      <c r="E741" s="59" t="s">
        <v>1884</v>
      </c>
      <c r="F741" s="59" t="s">
        <v>852</v>
      </c>
      <c r="G741" s="59" t="s">
        <v>314</v>
      </c>
      <c r="H741" t="e">
        <f>VLOOKUP(A741,'Data from Deeper'!A:A,1,0)</f>
        <v>#N/A</v>
      </c>
    </row>
    <row r="742" spans="1:8">
      <c r="A742" s="59" t="s">
        <v>2541</v>
      </c>
      <c r="B742" s="59" t="s">
        <v>2712</v>
      </c>
      <c r="C742" s="59" t="s">
        <v>149</v>
      </c>
      <c r="D742" s="59"/>
      <c r="E742" s="59" t="s">
        <v>2058</v>
      </c>
      <c r="F742" s="59" t="s">
        <v>852</v>
      </c>
      <c r="G742" s="59" t="s">
        <v>500</v>
      </c>
      <c r="H742" t="e">
        <f>VLOOKUP(A742,'Data from Deeper'!A:A,1,0)</f>
        <v>#N/A</v>
      </c>
    </row>
    <row r="743" spans="1:8">
      <c r="A743" s="59" t="s">
        <v>2542</v>
      </c>
      <c r="B743" s="59" t="s">
        <v>5342</v>
      </c>
      <c r="C743" s="59" t="s">
        <v>92</v>
      </c>
      <c r="D743" s="59"/>
      <c r="E743" s="59" t="s">
        <v>1638</v>
      </c>
      <c r="F743" s="59" t="s">
        <v>883</v>
      </c>
      <c r="G743" s="59" t="s">
        <v>884</v>
      </c>
      <c r="H743" t="e">
        <f>VLOOKUP(A743,'Data from Deeper'!A:A,1,0)</f>
        <v>#N/A</v>
      </c>
    </row>
    <row r="744" spans="1:8">
      <c r="A744" s="59" t="s">
        <v>2544</v>
      </c>
      <c r="B744" s="59" t="s">
        <v>432</v>
      </c>
      <c r="C744" s="59" t="s">
        <v>3042</v>
      </c>
      <c r="D744" s="59"/>
      <c r="E744" s="59" t="s">
        <v>2075</v>
      </c>
      <c r="F744" s="59" t="s">
        <v>852</v>
      </c>
      <c r="G744" s="59" t="s">
        <v>500</v>
      </c>
      <c r="H744" t="e">
        <f>VLOOKUP(A744,'Data from Deeper'!A:A,1,0)</f>
        <v>#N/A</v>
      </c>
    </row>
    <row r="745" spans="1:8">
      <c r="A745" s="59" t="s">
        <v>1262</v>
      </c>
      <c r="B745" s="59" t="s">
        <v>2040</v>
      </c>
      <c r="C745" s="59" t="s">
        <v>5349</v>
      </c>
      <c r="D745" s="59"/>
      <c r="E745" s="59" t="s">
        <v>1005</v>
      </c>
      <c r="F745" s="59" t="s">
        <v>852</v>
      </c>
      <c r="G745" s="59" t="s">
        <v>884</v>
      </c>
      <c r="H745" t="e">
        <f>VLOOKUP(A745,'Data from Deeper'!A:A,1,0)</f>
        <v>#N/A</v>
      </c>
    </row>
    <row r="746" spans="1:8">
      <c r="A746" s="59" t="s">
        <v>2546</v>
      </c>
      <c r="B746" s="59" t="s">
        <v>4990</v>
      </c>
      <c r="C746" s="59" t="s">
        <v>5352</v>
      </c>
      <c r="D746" s="59"/>
      <c r="E746" s="59" t="s">
        <v>2545</v>
      </c>
      <c r="F746" s="59" t="s">
        <v>852</v>
      </c>
      <c r="G746" s="59" t="s">
        <v>314</v>
      </c>
      <c r="H746" t="e">
        <f>VLOOKUP(A746,'Data from Deeper'!A:A,1,0)</f>
        <v>#N/A</v>
      </c>
    </row>
    <row r="747" spans="1:8">
      <c r="A747" s="59" t="s">
        <v>1719</v>
      </c>
      <c r="B747" s="59" t="s">
        <v>566</v>
      </c>
      <c r="C747" s="59" t="s">
        <v>2108</v>
      </c>
      <c r="D747" s="59"/>
      <c r="E747" s="59" t="s">
        <v>1204</v>
      </c>
      <c r="F747" s="59" t="s">
        <v>852</v>
      </c>
      <c r="G747" s="59" t="s">
        <v>314</v>
      </c>
      <c r="H747" t="e">
        <f>VLOOKUP(A747,'Data from Deeper'!A:A,1,0)</f>
        <v>#N/A</v>
      </c>
    </row>
    <row r="748" spans="1:8">
      <c r="A748" s="59" t="s">
        <v>255</v>
      </c>
      <c r="B748" s="59" t="s">
        <v>5363</v>
      </c>
      <c r="C748" s="59" t="s">
        <v>385</v>
      </c>
      <c r="D748" s="59"/>
      <c r="E748" s="59" t="s">
        <v>2211</v>
      </c>
      <c r="F748" s="59" t="s">
        <v>852</v>
      </c>
      <c r="G748" s="59" t="s">
        <v>314</v>
      </c>
      <c r="H748" t="e">
        <f>VLOOKUP(A748,'Data from Deeper'!A:A,1,0)</f>
        <v>#N/A</v>
      </c>
    </row>
    <row r="749" spans="1:8">
      <c r="A749" s="59" t="s">
        <v>1124</v>
      </c>
      <c r="B749" s="59" t="s">
        <v>5367</v>
      </c>
      <c r="C749" s="59" t="s">
        <v>74</v>
      </c>
      <c r="D749" s="59"/>
      <c r="E749" s="59" t="s">
        <v>484</v>
      </c>
      <c r="F749" s="59" t="s">
        <v>852</v>
      </c>
      <c r="G749" s="59" t="s">
        <v>314</v>
      </c>
      <c r="H749" t="e">
        <f>VLOOKUP(A749,'Data from Deeper'!A:A,1,0)</f>
        <v>#N/A</v>
      </c>
    </row>
    <row r="750" spans="1:8">
      <c r="A750" s="59" t="s">
        <v>2547</v>
      </c>
      <c r="B750" s="59" t="s">
        <v>411</v>
      </c>
      <c r="C750" s="59" t="s">
        <v>5372</v>
      </c>
      <c r="D750" s="59"/>
      <c r="E750" s="59" t="s">
        <v>644</v>
      </c>
      <c r="F750" s="59" t="s">
        <v>852</v>
      </c>
      <c r="G750" s="59" t="s">
        <v>314</v>
      </c>
      <c r="H750" t="e">
        <f>VLOOKUP(A750,'Data from Deeper'!A:A,1,0)</f>
        <v>#N/A</v>
      </c>
    </row>
    <row r="751" spans="1:8">
      <c r="A751" s="59" t="s">
        <v>1706</v>
      </c>
      <c r="B751" s="59" t="s">
        <v>4464</v>
      </c>
      <c r="C751" s="59" t="s">
        <v>907</v>
      </c>
      <c r="D751" s="59"/>
      <c r="E751" s="59" t="s">
        <v>2579</v>
      </c>
      <c r="F751" s="59" t="s">
        <v>852</v>
      </c>
      <c r="G751" s="59" t="s">
        <v>314</v>
      </c>
      <c r="H751" t="e">
        <f>VLOOKUP(A751,'Data from Deeper'!A:A,1,0)</f>
        <v>#N/A</v>
      </c>
    </row>
    <row r="752" spans="1:8">
      <c r="A752" s="59" t="s">
        <v>1207</v>
      </c>
      <c r="B752" s="59" t="s">
        <v>4832</v>
      </c>
      <c r="C752" s="59" t="s">
        <v>4833</v>
      </c>
      <c r="D752" s="59"/>
      <c r="E752" s="59" t="s">
        <v>2348</v>
      </c>
      <c r="F752" s="59" t="s">
        <v>852</v>
      </c>
      <c r="G752" s="59" t="s">
        <v>314</v>
      </c>
      <c r="H752" t="e">
        <f>VLOOKUP(A752,'Data from Deeper'!A:A,1,0)</f>
        <v>#N/A</v>
      </c>
    </row>
    <row r="753" spans="1:8">
      <c r="A753" s="59" t="s">
        <v>850</v>
      </c>
      <c r="B753" s="59" t="s">
        <v>5384</v>
      </c>
      <c r="C753" s="59" t="s">
        <v>423</v>
      </c>
      <c r="D753" s="59"/>
      <c r="E753" s="59" t="s">
        <v>2238</v>
      </c>
      <c r="F753" s="59" t="s">
        <v>852</v>
      </c>
      <c r="G753" s="59" t="s">
        <v>314</v>
      </c>
      <c r="H753" t="e">
        <f>VLOOKUP(A753,'Data from Deeper'!A:A,1,0)</f>
        <v>#N/A</v>
      </c>
    </row>
    <row r="754" spans="1:8">
      <c r="A754" s="59" t="s">
        <v>2549</v>
      </c>
      <c r="B754" s="59" t="s">
        <v>3653</v>
      </c>
      <c r="C754" s="59" t="s">
        <v>5389</v>
      </c>
      <c r="D754" s="59"/>
      <c r="E754" s="59" t="s">
        <v>103</v>
      </c>
      <c r="F754" s="59" t="s">
        <v>852</v>
      </c>
      <c r="G754" s="59" t="s">
        <v>314</v>
      </c>
      <c r="H754" t="e">
        <f>VLOOKUP(A754,'Data from Deeper'!A:A,1,0)</f>
        <v>#N/A</v>
      </c>
    </row>
    <row r="755" spans="1:8">
      <c r="A755" s="59" t="s">
        <v>2551</v>
      </c>
      <c r="B755" s="59" t="s">
        <v>5397</v>
      </c>
      <c r="C755" s="59" t="s">
        <v>5398</v>
      </c>
      <c r="D755" s="59"/>
      <c r="E755" s="59" t="s">
        <v>2550</v>
      </c>
      <c r="F755" s="59" t="s">
        <v>883</v>
      </c>
      <c r="G755" s="59" t="s">
        <v>884</v>
      </c>
      <c r="H755" t="e">
        <f>VLOOKUP(A755,'Data from Deeper'!A:A,1,0)</f>
        <v>#N/A</v>
      </c>
    </row>
    <row r="756" spans="1:8">
      <c r="A756" s="59" t="s">
        <v>2552</v>
      </c>
      <c r="B756" s="59" t="s">
        <v>2531</v>
      </c>
      <c r="C756" s="59" t="s">
        <v>5405</v>
      </c>
      <c r="D756" s="59"/>
      <c r="E756" s="59" t="s">
        <v>2087</v>
      </c>
      <c r="F756" s="59" t="s">
        <v>852</v>
      </c>
      <c r="G756" s="59" t="s">
        <v>884</v>
      </c>
      <c r="H756" t="e">
        <f>VLOOKUP(A756,'Data from Deeper'!A:A,1,0)</f>
        <v>#N/A</v>
      </c>
    </row>
    <row r="757" spans="1:8">
      <c r="A757" s="59" t="s">
        <v>1106</v>
      </c>
      <c r="B757" s="59" t="s">
        <v>5411</v>
      </c>
      <c r="C757" s="59" t="s">
        <v>583</v>
      </c>
      <c r="D757" s="59"/>
      <c r="E757" s="59" t="s">
        <v>2660</v>
      </c>
      <c r="F757" s="59" t="s">
        <v>852</v>
      </c>
      <c r="G757" s="59" t="s">
        <v>314</v>
      </c>
      <c r="H757" t="e">
        <f>VLOOKUP(A757,'Data from Deeper'!A:A,1,0)</f>
        <v>#N/A</v>
      </c>
    </row>
    <row r="758" spans="1:8">
      <c r="A758" s="59" t="s">
        <v>2555</v>
      </c>
      <c r="B758" s="59" t="s">
        <v>158</v>
      </c>
      <c r="C758" s="59" t="s">
        <v>5418</v>
      </c>
      <c r="D758" s="59"/>
      <c r="E758" s="59" t="s">
        <v>2554</v>
      </c>
      <c r="F758" s="59" t="s">
        <v>852</v>
      </c>
      <c r="G758" s="59" t="s">
        <v>314</v>
      </c>
      <c r="H758" t="e">
        <f>VLOOKUP(A758,'Data from Deeper'!A:A,1,0)</f>
        <v>#N/A</v>
      </c>
    </row>
    <row r="759" spans="1:8">
      <c r="A759" s="59" t="s">
        <v>1164</v>
      </c>
      <c r="B759" s="59" t="s">
        <v>5423</v>
      </c>
      <c r="C759" s="59" t="s">
        <v>142</v>
      </c>
      <c r="D759" s="59"/>
      <c r="E759" s="59" t="s">
        <v>1338</v>
      </c>
      <c r="F759" s="59" t="s">
        <v>852</v>
      </c>
      <c r="G759" s="59" t="s">
        <v>500</v>
      </c>
      <c r="H759" t="e">
        <f>VLOOKUP(A759,'Data from Deeper'!A:A,1,0)</f>
        <v>#N/A</v>
      </c>
    </row>
    <row r="760" spans="1:8">
      <c r="A760" s="59" t="s">
        <v>1505</v>
      </c>
      <c r="B760" s="59" t="s">
        <v>376</v>
      </c>
      <c r="C760" s="59" t="s">
        <v>1782</v>
      </c>
      <c r="D760" s="59"/>
      <c r="E760" s="59" t="s">
        <v>2781</v>
      </c>
      <c r="F760" s="59" t="s">
        <v>852</v>
      </c>
      <c r="G760" s="59" t="s">
        <v>1136</v>
      </c>
      <c r="H760" t="e">
        <f>VLOOKUP(A760,'Data from Deeper'!A:A,1,0)</f>
        <v>#N/A</v>
      </c>
    </row>
    <row r="761" spans="1:8">
      <c r="A761" s="59" t="s">
        <v>2556</v>
      </c>
      <c r="B761" s="59" t="s">
        <v>5433</v>
      </c>
      <c r="C761" s="59" t="s">
        <v>1116</v>
      </c>
      <c r="D761" s="59"/>
      <c r="E761" s="59" t="s">
        <v>745</v>
      </c>
      <c r="F761" s="59" t="s">
        <v>852</v>
      </c>
      <c r="G761" s="59" t="s">
        <v>314</v>
      </c>
      <c r="H761" t="e">
        <f>VLOOKUP(A761,'Data from Deeper'!A:A,1,0)</f>
        <v>#N/A</v>
      </c>
    </row>
    <row r="762" spans="1:8">
      <c r="A762" s="59" t="s">
        <v>2558</v>
      </c>
      <c r="B762" s="59" t="s">
        <v>3496</v>
      </c>
      <c r="C762" s="59" t="s">
        <v>5440</v>
      </c>
      <c r="D762" s="59"/>
      <c r="E762" s="59" t="s">
        <v>2557</v>
      </c>
      <c r="F762" s="59" t="s">
        <v>852</v>
      </c>
      <c r="G762" s="59" t="s">
        <v>314</v>
      </c>
      <c r="H762" t="e">
        <f>VLOOKUP(A762,'Data from Deeper'!A:A,1,0)</f>
        <v>#N/A</v>
      </c>
    </row>
    <row r="763" spans="1:8">
      <c r="A763" s="59" t="s">
        <v>1305</v>
      </c>
      <c r="B763" s="59" t="s">
        <v>553</v>
      </c>
      <c r="C763" s="59" t="s">
        <v>5447</v>
      </c>
      <c r="D763" s="59"/>
      <c r="E763" s="59" t="s">
        <v>3523</v>
      </c>
      <c r="F763" s="59" t="s">
        <v>852</v>
      </c>
      <c r="G763" s="59" t="s">
        <v>314</v>
      </c>
      <c r="H763" t="e">
        <f>VLOOKUP(A763,'Data from Deeper'!A:A,1,0)</f>
        <v>#N/A</v>
      </c>
    </row>
    <row r="764" spans="1:8">
      <c r="A764" s="59" t="s">
        <v>1035</v>
      </c>
      <c r="B764" s="59" t="s">
        <v>4356</v>
      </c>
      <c r="C764" s="59" t="s">
        <v>2065</v>
      </c>
      <c r="D764" s="59"/>
      <c r="E764" s="59" t="s">
        <v>1955</v>
      </c>
      <c r="F764" s="59" t="s">
        <v>852</v>
      </c>
      <c r="G764" s="59" t="s">
        <v>932</v>
      </c>
      <c r="H764" t="e">
        <f>VLOOKUP(A764,'Data from Deeper'!A:A,1,0)</f>
        <v>#N/A</v>
      </c>
    </row>
    <row r="765" spans="1:8">
      <c r="A765" s="59" t="s">
        <v>900</v>
      </c>
      <c r="B765" s="59" t="s">
        <v>3482</v>
      </c>
      <c r="C765" s="59" t="s">
        <v>5454</v>
      </c>
      <c r="D765" s="59"/>
      <c r="E765" s="59" t="s">
        <v>2855</v>
      </c>
      <c r="F765" s="59" t="s">
        <v>852</v>
      </c>
      <c r="G765" s="59" t="s">
        <v>314</v>
      </c>
      <c r="H765" t="e">
        <f>VLOOKUP(A765,'Data from Deeper'!A:A,1,0)</f>
        <v>#N/A</v>
      </c>
    </row>
    <row r="766" spans="1:8">
      <c r="A766" s="59" t="s">
        <v>2560</v>
      </c>
      <c r="B766" s="59" t="s">
        <v>2244</v>
      </c>
      <c r="C766" s="59" t="s">
        <v>149</v>
      </c>
      <c r="D766" s="59"/>
      <c r="E766" s="59" t="s">
        <v>1630</v>
      </c>
      <c r="F766" s="59" t="s">
        <v>852</v>
      </c>
      <c r="G766" s="59" t="s">
        <v>314</v>
      </c>
      <c r="H766" t="e">
        <f>VLOOKUP(A766,'Data from Deeper'!A:A,1,0)</f>
        <v>#N/A</v>
      </c>
    </row>
    <row r="767" spans="1:8">
      <c r="A767" s="59" t="s">
        <v>2561</v>
      </c>
      <c r="B767" s="59" t="s">
        <v>5463</v>
      </c>
      <c r="C767" s="59" t="s">
        <v>2237</v>
      </c>
      <c r="D767" s="59"/>
      <c r="E767" s="59" t="s">
        <v>1703</v>
      </c>
      <c r="F767" s="59" t="s">
        <v>883</v>
      </c>
      <c r="G767" s="59" t="s">
        <v>884</v>
      </c>
      <c r="H767" t="e">
        <f>VLOOKUP(A767,'Data from Deeper'!A:A,1,0)</f>
        <v>#N/A</v>
      </c>
    </row>
    <row r="768" spans="1:8">
      <c r="A768" s="59" t="s">
        <v>373</v>
      </c>
      <c r="B768" s="59" t="s">
        <v>5468</v>
      </c>
      <c r="C768" s="59" t="s">
        <v>5469</v>
      </c>
      <c r="D768" s="59"/>
      <c r="E768" s="59" t="s">
        <v>3022</v>
      </c>
      <c r="F768" s="59" t="s">
        <v>852</v>
      </c>
      <c r="G768" s="59" t="s">
        <v>314</v>
      </c>
      <c r="H768" t="e">
        <f>VLOOKUP(A768,'Data from Deeper'!A:A,1,0)</f>
        <v>#N/A</v>
      </c>
    </row>
    <row r="769" spans="1:8">
      <c r="A769" s="59" t="s">
        <v>488</v>
      </c>
      <c r="B769" s="59" t="s">
        <v>1603</v>
      </c>
      <c r="C769" s="59" t="s">
        <v>3743</v>
      </c>
      <c r="D769" s="59"/>
      <c r="E769" s="59" t="s">
        <v>1134</v>
      </c>
      <c r="F769" s="59" t="s">
        <v>852</v>
      </c>
      <c r="G769" s="59" t="s">
        <v>314</v>
      </c>
      <c r="H769" t="e">
        <f>VLOOKUP(A769,'Data from Deeper'!A:A,1,0)</f>
        <v>#N/A</v>
      </c>
    </row>
    <row r="770" spans="1:8">
      <c r="A770" s="59" t="s">
        <v>2562</v>
      </c>
      <c r="B770" s="59" t="s">
        <v>4151</v>
      </c>
      <c r="C770" s="59" t="s">
        <v>5481</v>
      </c>
      <c r="D770" s="59"/>
      <c r="E770" s="59" t="s">
        <v>1016</v>
      </c>
      <c r="F770" s="59" t="s">
        <v>852</v>
      </c>
      <c r="G770" s="59" t="s">
        <v>314</v>
      </c>
      <c r="H770" t="e">
        <f>VLOOKUP(A770,'Data from Deeper'!A:A,1,0)</f>
        <v>#N/A</v>
      </c>
    </row>
    <row r="771" spans="1:8">
      <c r="A771" s="59" t="s">
        <v>1256</v>
      </c>
      <c r="B771" s="59" t="s">
        <v>4826</v>
      </c>
      <c r="C771" s="59" t="s">
        <v>2108</v>
      </c>
      <c r="D771" s="59"/>
      <c r="E771" s="59" t="s">
        <v>1540</v>
      </c>
      <c r="F771" s="59" t="s">
        <v>852</v>
      </c>
      <c r="G771" s="59" t="s">
        <v>1136</v>
      </c>
      <c r="H771" t="e">
        <f>VLOOKUP(A771,'Data from Deeper'!A:A,1,0)</f>
        <v>#N/A</v>
      </c>
    </row>
    <row r="772" spans="1:8">
      <c r="A772" s="59" t="s">
        <v>2565</v>
      </c>
      <c r="B772" s="59" t="s">
        <v>85</v>
      </c>
      <c r="C772" s="59" t="s">
        <v>5485</v>
      </c>
      <c r="D772" s="59"/>
      <c r="E772" s="59" t="s">
        <v>683</v>
      </c>
      <c r="F772" s="59" t="s">
        <v>852</v>
      </c>
      <c r="G772" s="59" t="s">
        <v>314</v>
      </c>
      <c r="H772" t="e">
        <f>VLOOKUP(A772,'Data from Deeper'!A:A,1,0)</f>
        <v>#N/A</v>
      </c>
    </row>
    <row r="773" spans="1:8">
      <c r="A773" s="59" t="s">
        <v>2567</v>
      </c>
      <c r="B773" s="59" t="s">
        <v>384</v>
      </c>
      <c r="C773" s="59" t="s">
        <v>92</v>
      </c>
      <c r="D773" s="59"/>
      <c r="E773" s="59" t="s">
        <v>2566</v>
      </c>
      <c r="F773" s="59" t="s">
        <v>852</v>
      </c>
      <c r="G773" s="59" t="s">
        <v>884</v>
      </c>
      <c r="H773" t="e">
        <f>VLOOKUP(A773,'Data from Deeper'!A:A,1,0)</f>
        <v>#N/A</v>
      </c>
    </row>
    <row r="774" spans="1:8">
      <c r="A774" s="59" t="s">
        <v>2568</v>
      </c>
      <c r="B774" s="59" t="s">
        <v>5498</v>
      </c>
      <c r="C774" s="59" t="s">
        <v>5499</v>
      </c>
      <c r="D774" s="59"/>
      <c r="E774" s="59" t="s">
        <v>2306</v>
      </c>
      <c r="F774" s="59" t="s">
        <v>852</v>
      </c>
      <c r="G774" s="59" t="s">
        <v>314</v>
      </c>
      <c r="H774" t="e">
        <f>VLOOKUP(A774,'Data from Deeper'!A:A,1,0)</f>
        <v>#N/A</v>
      </c>
    </row>
    <row r="775" spans="1:8">
      <c r="A775" s="59" t="s">
        <v>2570</v>
      </c>
      <c r="B775" s="59" t="s">
        <v>677</v>
      </c>
      <c r="C775" s="59" t="s">
        <v>2505</v>
      </c>
      <c r="D775" s="59"/>
      <c r="E775" s="59" t="s">
        <v>2323</v>
      </c>
      <c r="F775" s="59" t="s">
        <v>852</v>
      </c>
      <c r="G775" s="59" t="s">
        <v>314</v>
      </c>
      <c r="H775" t="e">
        <f>VLOOKUP(A775,'Data from Deeper'!A:A,1,0)</f>
        <v>#N/A</v>
      </c>
    </row>
    <row r="776" spans="1:8">
      <c r="A776" s="59" t="s">
        <v>220</v>
      </c>
      <c r="B776" s="59" t="s">
        <v>158</v>
      </c>
      <c r="C776" s="59" t="s">
        <v>4986</v>
      </c>
      <c r="D776" s="59"/>
      <c r="E776" s="59" t="s">
        <v>882</v>
      </c>
      <c r="F776" s="59" t="s">
        <v>852</v>
      </c>
      <c r="G776" s="59" t="s">
        <v>314</v>
      </c>
      <c r="H776" t="e">
        <f>VLOOKUP(A776,'Data from Deeper'!A:A,1,0)</f>
        <v>#N/A</v>
      </c>
    </row>
    <row r="777" spans="1:8">
      <c r="A777" s="59" t="s">
        <v>1272</v>
      </c>
      <c r="B777" s="59" t="s">
        <v>5512</v>
      </c>
      <c r="C777" s="59" t="s">
        <v>2692</v>
      </c>
      <c r="D777" s="59"/>
      <c r="E777" s="59" t="s">
        <v>2422</v>
      </c>
      <c r="F777" s="59" t="s">
        <v>852</v>
      </c>
      <c r="G777" s="59" t="s">
        <v>884</v>
      </c>
      <c r="H777" t="e">
        <f>VLOOKUP(A777,'Data from Deeper'!A:A,1,0)</f>
        <v>#N/A</v>
      </c>
    </row>
    <row r="778" spans="1:8">
      <c r="A778" s="59" t="s">
        <v>1428</v>
      </c>
      <c r="B778" s="59" t="s">
        <v>56</v>
      </c>
      <c r="C778" s="59" t="s">
        <v>369</v>
      </c>
      <c r="D778" s="59"/>
      <c r="E778" s="59" t="s">
        <v>3028</v>
      </c>
      <c r="F778" s="59" t="s">
        <v>852</v>
      </c>
      <c r="G778" s="59" t="s">
        <v>884</v>
      </c>
      <c r="H778" t="e">
        <f>VLOOKUP(A778,'Data from Deeper'!A:A,1,0)</f>
        <v>#N/A</v>
      </c>
    </row>
    <row r="779" spans="1:8">
      <c r="A779" s="59" t="s">
        <v>2571</v>
      </c>
      <c r="B779" s="59" t="s">
        <v>1850</v>
      </c>
      <c r="C779" s="59" t="s">
        <v>5522</v>
      </c>
      <c r="D779" s="59"/>
      <c r="E779" s="59" t="s">
        <v>1652</v>
      </c>
      <c r="F779" s="59" t="s">
        <v>883</v>
      </c>
      <c r="G779" s="59" t="s">
        <v>884</v>
      </c>
      <c r="H779" t="e">
        <f>VLOOKUP(A779,'Data from Deeper'!A:A,1,0)</f>
        <v>#N/A</v>
      </c>
    </row>
    <row r="780" spans="1:8">
      <c r="A780" s="59" t="s">
        <v>2572</v>
      </c>
      <c r="B780" s="59" t="s">
        <v>3639</v>
      </c>
      <c r="C780" s="59" t="s">
        <v>5532</v>
      </c>
      <c r="D780" s="59"/>
      <c r="E780" s="59" t="s">
        <v>2381</v>
      </c>
      <c r="F780" s="59" t="s">
        <v>852</v>
      </c>
      <c r="G780" s="59" t="s">
        <v>1136</v>
      </c>
      <c r="H780" t="e">
        <f>VLOOKUP(A780,'Data from Deeper'!A:A,1,0)</f>
        <v>#N/A</v>
      </c>
    </row>
    <row r="781" spans="1:8">
      <c r="A781" s="59" t="s">
        <v>1303</v>
      </c>
      <c r="B781" s="59" t="s">
        <v>5539</v>
      </c>
      <c r="C781" s="59" t="s">
        <v>5540</v>
      </c>
      <c r="D781" s="59"/>
      <c r="E781" s="59" t="s">
        <v>429</v>
      </c>
      <c r="F781" s="59" t="s">
        <v>852</v>
      </c>
      <c r="G781" s="59" t="s">
        <v>314</v>
      </c>
      <c r="H781" t="e">
        <f>VLOOKUP(A781,'Data from Deeper'!A:A,1,0)</f>
        <v>#N/A</v>
      </c>
    </row>
    <row r="782" spans="1:8">
      <c r="A782" s="59" t="s">
        <v>2574</v>
      </c>
      <c r="B782" s="59" t="s">
        <v>5172</v>
      </c>
      <c r="C782" s="59" t="s">
        <v>3608</v>
      </c>
      <c r="D782" s="59"/>
      <c r="E782" s="59" t="s">
        <v>2573</v>
      </c>
      <c r="F782" s="59" t="s">
        <v>852</v>
      </c>
      <c r="G782" s="59" t="s">
        <v>314</v>
      </c>
      <c r="H782" t="e">
        <f>VLOOKUP(A782,'Data from Deeper'!A:A,1,0)</f>
        <v>#N/A</v>
      </c>
    </row>
    <row r="783" spans="1:8">
      <c r="A783" s="59" t="s">
        <v>797</v>
      </c>
      <c r="B783" s="59" t="s">
        <v>4865</v>
      </c>
      <c r="C783" s="59" t="s">
        <v>4866</v>
      </c>
      <c r="D783" s="59"/>
      <c r="E783" s="59" t="s">
        <v>4867</v>
      </c>
      <c r="F783" s="59" t="s">
        <v>852</v>
      </c>
      <c r="G783" s="59" t="s">
        <v>314</v>
      </c>
      <c r="H783" t="e">
        <f>VLOOKUP(A783,'Data from Deeper'!A:A,1,0)</f>
        <v>#N/A</v>
      </c>
    </row>
    <row r="784" spans="1:8">
      <c r="A784" s="59" t="s">
        <v>2576</v>
      </c>
      <c r="B784" s="59" t="s">
        <v>5243</v>
      </c>
      <c r="C784" s="59" t="s">
        <v>5561</v>
      </c>
      <c r="D784" s="59"/>
      <c r="E784" s="59" t="s">
        <v>2575</v>
      </c>
      <c r="F784" s="59" t="s">
        <v>852</v>
      </c>
      <c r="G784" s="59" t="s">
        <v>932</v>
      </c>
      <c r="H784" t="e">
        <f>VLOOKUP(A784,'Data from Deeper'!A:A,1,0)</f>
        <v>#N/A</v>
      </c>
    </row>
    <row r="785" spans="1:8">
      <c r="A785" s="59" t="s">
        <v>1583</v>
      </c>
      <c r="B785" s="59" t="s">
        <v>5568</v>
      </c>
      <c r="C785" s="59" t="s">
        <v>5569</v>
      </c>
      <c r="D785" s="59"/>
      <c r="E785" s="59" t="s">
        <v>228</v>
      </c>
      <c r="F785" s="59" t="s">
        <v>852</v>
      </c>
      <c r="G785" s="59" t="s">
        <v>932</v>
      </c>
      <c r="H785" t="e">
        <f>VLOOKUP(A785,'Data from Deeper'!A:A,1,0)</f>
        <v>#N/A</v>
      </c>
    </row>
    <row r="786" spans="1:8">
      <c r="A786" s="59" t="s">
        <v>2577</v>
      </c>
      <c r="B786" s="59" t="s">
        <v>5575</v>
      </c>
      <c r="C786" s="59" t="s">
        <v>5576</v>
      </c>
      <c r="D786" s="59"/>
      <c r="E786" s="59" t="s">
        <v>1928</v>
      </c>
      <c r="F786" s="59" t="s">
        <v>852</v>
      </c>
      <c r="G786" s="59" t="s">
        <v>314</v>
      </c>
      <c r="H786" t="e">
        <f>VLOOKUP(A786,'Data from Deeper'!A:A,1,0)</f>
        <v>#N/A</v>
      </c>
    </row>
    <row r="787" spans="1:8">
      <c r="A787" s="59" t="s">
        <v>2580</v>
      </c>
      <c r="B787" s="59" t="s">
        <v>121</v>
      </c>
      <c r="C787" s="59" t="s">
        <v>92</v>
      </c>
      <c r="D787" s="59"/>
      <c r="E787" s="59" t="s">
        <v>2579</v>
      </c>
      <c r="F787" s="59" t="s">
        <v>852</v>
      </c>
      <c r="G787" s="59" t="s">
        <v>314</v>
      </c>
      <c r="H787" t="e">
        <f>VLOOKUP(A787,'Data from Deeper'!A:A,1,0)</f>
        <v>#N/A</v>
      </c>
    </row>
    <row r="788" spans="1:8">
      <c r="A788" s="59" t="s">
        <v>2581</v>
      </c>
      <c r="B788" s="59" t="s">
        <v>5587</v>
      </c>
      <c r="C788" s="59" t="s">
        <v>74</v>
      </c>
      <c r="D788" s="59"/>
      <c r="E788" s="59" t="s">
        <v>1503</v>
      </c>
      <c r="F788" s="59" t="s">
        <v>852</v>
      </c>
      <c r="G788" s="59" t="s">
        <v>314</v>
      </c>
      <c r="H788" t="e">
        <f>VLOOKUP(A788,'Data from Deeper'!A:A,1,0)</f>
        <v>#N/A</v>
      </c>
    </row>
    <row r="789" spans="1:8">
      <c r="A789" s="59" t="s">
        <v>905</v>
      </c>
      <c r="B789" s="59" t="s">
        <v>4604</v>
      </c>
      <c r="C789" s="59" t="s">
        <v>4607</v>
      </c>
      <c r="D789" s="59"/>
      <c r="E789" s="59" t="s">
        <v>745</v>
      </c>
      <c r="F789" s="59" t="s">
        <v>852</v>
      </c>
      <c r="G789" s="59" t="s">
        <v>314</v>
      </c>
      <c r="H789" t="e">
        <f>VLOOKUP(A789,'Data from Deeper'!A:A,1,0)</f>
        <v>#N/A</v>
      </c>
    </row>
    <row r="790" spans="1:8">
      <c r="A790" s="59" t="s">
        <v>1129</v>
      </c>
      <c r="B790" s="59" t="s">
        <v>1978</v>
      </c>
      <c r="C790" s="59" t="s">
        <v>5594</v>
      </c>
      <c r="D790" s="59"/>
      <c r="E790" s="59" t="s">
        <v>3129</v>
      </c>
      <c r="F790" s="59" t="s">
        <v>852</v>
      </c>
      <c r="G790" s="59" t="s">
        <v>314</v>
      </c>
      <c r="H790" t="e">
        <f>VLOOKUP(A790,'Data from Deeper'!A:A,1,0)</f>
        <v>#N/A</v>
      </c>
    </row>
    <row r="791" spans="1:8">
      <c r="A791" s="59" t="s">
        <v>2585</v>
      </c>
      <c r="B791" s="59" t="s">
        <v>672</v>
      </c>
      <c r="C791" s="59" t="s">
        <v>3137</v>
      </c>
      <c r="D791" s="59"/>
      <c r="E791" s="59" t="s">
        <v>2584</v>
      </c>
      <c r="F791" s="59" t="s">
        <v>852</v>
      </c>
      <c r="G791" s="59" t="s">
        <v>314</v>
      </c>
      <c r="H791" t="e">
        <f>VLOOKUP(A791,'Data from Deeper'!A:A,1,0)</f>
        <v>#N/A</v>
      </c>
    </row>
    <row r="792" spans="1:8">
      <c r="A792" s="59" t="s">
        <v>2586</v>
      </c>
      <c r="B792" s="59" t="s">
        <v>5604</v>
      </c>
      <c r="C792" s="59" t="s">
        <v>3590</v>
      </c>
      <c r="D792" s="59"/>
      <c r="E792" s="59" t="s">
        <v>2377</v>
      </c>
      <c r="F792" s="59" t="s">
        <v>852</v>
      </c>
      <c r="G792" s="59" t="s">
        <v>314</v>
      </c>
      <c r="H792" t="e">
        <f>VLOOKUP(A792,'Data from Deeper'!A:A,1,0)</f>
        <v>#N/A</v>
      </c>
    </row>
    <row r="793" spans="1:8">
      <c r="A793" s="59" t="s">
        <v>2589</v>
      </c>
      <c r="B793" s="59" t="s">
        <v>2419</v>
      </c>
      <c r="C793" s="59" t="s">
        <v>372</v>
      </c>
      <c r="D793" s="59"/>
      <c r="E793" s="59" t="s">
        <v>1974</v>
      </c>
      <c r="F793" s="59" t="s">
        <v>1187</v>
      </c>
      <c r="G793" s="59" t="s">
        <v>500</v>
      </c>
      <c r="H793" t="e">
        <f>VLOOKUP(A793,'Data from Deeper'!A:A,1,0)</f>
        <v>#N/A</v>
      </c>
    </row>
    <row r="794" spans="1:8">
      <c r="A794" s="59" t="s">
        <v>2591</v>
      </c>
      <c r="B794" s="59" t="s">
        <v>5612</v>
      </c>
      <c r="C794" s="59" t="s">
        <v>5613</v>
      </c>
      <c r="D794" s="59"/>
      <c r="E794" s="59" t="s">
        <v>2590</v>
      </c>
      <c r="F794" s="59" t="s">
        <v>883</v>
      </c>
      <c r="G794" s="59" t="s">
        <v>1136</v>
      </c>
      <c r="H794" t="e">
        <f>VLOOKUP(A794,'Data from Deeper'!A:A,1,0)</f>
        <v>#N/A</v>
      </c>
    </row>
    <row r="795" spans="1:8">
      <c r="A795" s="59" t="s">
        <v>1568</v>
      </c>
      <c r="B795" s="59" t="s">
        <v>599</v>
      </c>
      <c r="C795" s="59" t="s">
        <v>142</v>
      </c>
      <c r="D795" s="59"/>
      <c r="E795" s="59" t="s">
        <v>2296</v>
      </c>
      <c r="F795" s="59" t="s">
        <v>852</v>
      </c>
      <c r="G795" s="59" t="s">
        <v>884</v>
      </c>
      <c r="H795" t="e">
        <f>VLOOKUP(A795,'Data from Deeper'!A:A,1,0)</f>
        <v>#N/A</v>
      </c>
    </row>
    <row r="796" spans="1:8">
      <c r="A796" s="59" t="s">
        <v>2592</v>
      </c>
      <c r="B796" s="59" t="s">
        <v>5620</v>
      </c>
      <c r="C796" s="59" t="s">
        <v>3137</v>
      </c>
      <c r="D796" s="59"/>
      <c r="E796" s="59" t="s">
        <v>2216</v>
      </c>
      <c r="F796" s="59" t="s">
        <v>852</v>
      </c>
      <c r="G796" s="59" t="s">
        <v>932</v>
      </c>
      <c r="H796" t="e">
        <f>VLOOKUP(A796,'Data from Deeper'!A:A,1,0)</f>
        <v>#N/A</v>
      </c>
    </row>
    <row r="797" spans="1:8">
      <c r="A797" s="59" t="s">
        <v>483</v>
      </c>
      <c r="B797" s="59" t="s">
        <v>4909</v>
      </c>
      <c r="C797" s="59" t="s">
        <v>4910</v>
      </c>
      <c r="D797" s="59"/>
      <c r="E797" s="59" t="s">
        <v>3101</v>
      </c>
      <c r="F797" s="59" t="s">
        <v>852</v>
      </c>
      <c r="G797" s="59" t="s">
        <v>1136</v>
      </c>
      <c r="H797" t="e">
        <f>VLOOKUP(A797,'Data from Deeper'!A:A,1,0)</f>
        <v>#N/A</v>
      </c>
    </row>
    <row r="798" spans="1:8">
      <c r="A798" s="59" t="s">
        <v>2595</v>
      </c>
      <c r="B798" s="59" t="s">
        <v>1267</v>
      </c>
      <c r="C798" s="59" t="s">
        <v>5629</v>
      </c>
      <c r="D798" s="59"/>
      <c r="E798" s="59" t="s">
        <v>1964</v>
      </c>
      <c r="F798" s="59" t="s">
        <v>852</v>
      </c>
      <c r="G798" s="59" t="s">
        <v>1136</v>
      </c>
      <c r="H798" t="e">
        <f>VLOOKUP(A798,'Data from Deeper'!A:A,1,0)</f>
        <v>#N/A</v>
      </c>
    </row>
    <row r="799" spans="1:8">
      <c r="A799" s="59" t="s">
        <v>1442</v>
      </c>
      <c r="B799" s="59" t="s">
        <v>1169</v>
      </c>
      <c r="C799" s="59" t="s">
        <v>2202</v>
      </c>
      <c r="D799" s="59"/>
      <c r="E799" s="59" t="s">
        <v>825</v>
      </c>
      <c r="F799" s="59" t="s">
        <v>852</v>
      </c>
      <c r="G799" s="59" t="s">
        <v>314</v>
      </c>
      <c r="H799" t="e">
        <f>VLOOKUP(A799,'Data from Deeper'!A:A,1,0)</f>
        <v>#N/A</v>
      </c>
    </row>
    <row r="800" spans="1:8">
      <c r="A800" s="59" t="s">
        <v>2596</v>
      </c>
      <c r="B800" s="59" t="s">
        <v>286</v>
      </c>
      <c r="C800" s="59" t="s">
        <v>5332</v>
      </c>
      <c r="D800" s="59"/>
      <c r="E800" s="59" t="s">
        <v>2114</v>
      </c>
      <c r="F800" s="59" t="s">
        <v>852</v>
      </c>
      <c r="G800" s="59" t="s">
        <v>314</v>
      </c>
      <c r="H800" t="e">
        <f>VLOOKUP(A800,'Data from Deeper'!A:A,1,0)</f>
        <v>#N/A</v>
      </c>
    </row>
    <row r="801" spans="1:8">
      <c r="A801" s="59" t="s">
        <v>2599</v>
      </c>
      <c r="B801" s="59" t="s">
        <v>3617</v>
      </c>
      <c r="C801" s="59" t="s">
        <v>4278</v>
      </c>
      <c r="D801" s="59"/>
      <c r="E801" s="59" t="s">
        <v>2598</v>
      </c>
      <c r="F801" s="59" t="s">
        <v>852</v>
      </c>
      <c r="G801" s="59" t="s">
        <v>314</v>
      </c>
      <c r="H801" t="e">
        <f>VLOOKUP(A801,'Data from Deeper'!A:A,1,0)</f>
        <v>#N/A</v>
      </c>
    </row>
    <row r="802" spans="1:8">
      <c r="A802" s="59" t="s">
        <v>1580</v>
      </c>
      <c r="B802" s="59" t="s">
        <v>4684</v>
      </c>
      <c r="C802" s="59" t="s">
        <v>3529</v>
      </c>
      <c r="D802" s="59"/>
      <c r="E802" s="59" t="s">
        <v>2880</v>
      </c>
      <c r="F802" s="59" t="s">
        <v>852</v>
      </c>
      <c r="G802" s="59" t="s">
        <v>314</v>
      </c>
      <c r="H802" t="e">
        <f>VLOOKUP(A802,'Data from Deeper'!A:A,1,0)</f>
        <v>#N/A</v>
      </c>
    </row>
    <row r="803" spans="1:8">
      <c r="A803" s="59" t="s">
        <v>534</v>
      </c>
      <c r="B803" s="59" t="s">
        <v>4375</v>
      </c>
      <c r="C803" s="59" t="s">
        <v>5656</v>
      </c>
      <c r="D803" s="59"/>
      <c r="E803" s="59" t="s">
        <v>128</v>
      </c>
      <c r="F803" s="59" t="s">
        <v>852</v>
      </c>
      <c r="G803" s="59" t="s">
        <v>932</v>
      </c>
      <c r="H803" t="e">
        <f>VLOOKUP(A803,'Data from Deeper'!A:A,1,0)</f>
        <v>#N/A</v>
      </c>
    </row>
    <row r="804" spans="1:8">
      <c r="A804" s="59" t="s">
        <v>370</v>
      </c>
      <c r="B804" s="59" t="s">
        <v>5660</v>
      </c>
      <c r="C804" s="59" t="s">
        <v>5656</v>
      </c>
      <c r="D804" s="59"/>
      <c r="E804" s="59" t="s">
        <v>4172</v>
      </c>
      <c r="F804" s="59" t="s">
        <v>852</v>
      </c>
      <c r="G804" s="59" t="s">
        <v>1136</v>
      </c>
      <c r="H804" t="e">
        <f>VLOOKUP(A804,'Data from Deeper'!A:A,1,0)</f>
        <v>#N/A</v>
      </c>
    </row>
    <row r="805" spans="1:8">
      <c r="A805" s="59" t="s">
        <v>2600</v>
      </c>
      <c r="B805" s="59" t="s">
        <v>2441</v>
      </c>
      <c r="C805" s="59" t="s">
        <v>5664</v>
      </c>
      <c r="D805" s="59"/>
      <c r="E805" s="59" t="s">
        <v>2566</v>
      </c>
      <c r="F805" s="59" t="s">
        <v>852</v>
      </c>
      <c r="G805" s="59" t="s">
        <v>314</v>
      </c>
      <c r="H805" t="e">
        <f>VLOOKUP(A805,'Data from Deeper'!A:A,1,0)</f>
        <v>#N/A</v>
      </c>
    </row>
    <row r="806" spans="1:8">
      <c r="A806" s="59" t="s">
        <v>2604</v>
      </c>
      <c r="B806" s="59" t="s">
        <v>5612</v>
      </c>
      <c r="C806" s="59" t="s">
        <v>5669</v>
      </c>
      <c r="D806" s="59"/>
      <c r="E806" s="59" t="s">
        <v>2075</v>
      </c>
      <c r="F806" s="59" t="s">
        <v>1187</v>
      </c>
      <c r="G806" s="59" t="s">
        <v>884</v>
      </c>
      <c r="H806" t="e">
        <f>VLOOKUP(A806,'Data from Deeper'!A:A,1,0)</f>
        <v>#N/A</v>
      </c>
    </row>
    <row r="807" spans="1:8">
      <c r="A807" s="59" t="s">
        <v>1010</v>
      </c>
      <c r="B807" s="59" t="s">
        <v>856</v>
      </c>
      <c r="C807" s="59" t="s">
        <v>2013</v>
      </c>
      <c r="D807" s="59"/>
      <c r="E807" s="59" t="s">
        <v>2412</v>
      </c>
      <c r="F807" s="59" t="s">
        <v>852</v>
      </c>
      <c r="G807" s="59" t="s">
        <v>314</v>
      </c>
      <c r="H807" t="e">
        <f>VLOOKUP(A807,'Data from Deeper'!A:A,1,0)</f>
        <v>#N/A</v>
      </c>
    </row>
    <row r="808" spans="1:8">
      <c r="A808" s="59" t="s">
        <v>2606</v>
      </c>
      <c r="B808" s="59" t="s">
        <v>5680</v>
      </c>
      <c r="C808" s="59" t="s">
        <v>5681</v>
      </c>
      <c r="D808" s="59"/>
      <c r="E808" s="59" t="s">
        <v>2605</v>
      </c>
      <c r="F808" s="59" t="s">
        <v>883</v>
      </c>
      <c r="G808" s="59" t="s">
        <v>884</v>
      </c>
      <c r="H808" t="e">
        <f>VLOOKUP(A808,'Data from Deeper'!A:A,1,0)</f>
        <v>#N/A</v>
      </c>
    </row>
    <row r="809" spans="1:8">
      <c r="A809" s="59" t="s">
        <v>195</v>
      </c>
      <c r="B809" s="59" t="s">
        <v>4970</v>
      </c>
      <c r="C809" s="59" t="s">
        <v>4972</v>
      </c>
      <c r="D809" s="59"/>
      <c r="E809" s="59" t="s">
        <v>2820</v>
      </c>
      <c r="F809" s="59" t="s">
        <v>852</v>
      </c>
      <c r="G809" s="59" t="s">
        <v>314</v>
      </c>
      <c r="H809" t="e">
        <f>VLOOKUP(A809,'Data from Deeper'!A:A,1,0)</f>
        <v>#N/A</v>
      </c>
    </row>
    <row r="810" spans="1:8">
      <c r="A810" s="59" t="s">
        <v>2609</v>
      </c>
      <c r="B810" s="59" t="s">
        <v>5688</v>
      </c>
      <c r="C810" s="59" t="s">
        <v>5689</v>
      </c>
      <c r="D810" s="59"/>
      <c r="E810" s="59" t="s">
        <v>2515</v>
      </c>
      <c r="F810" s="59" t="s">
        <v>852</v>
      </c>
      <c r="G810" s="59" t="s">
        <v>884</v>
      </c>
      <c r="H810" t="e">
        <f>VLOOKUP(A810,'Data from Deeper'!A:A,1,0)</f>
        <v>#N/A</v>
      </c>
    </row>
    <row r="811" spans="1:8">
      <c r="A811" s="59" t="s">
        <v>2610</v>
      </c>
      <c r="B811" s="59" t="s">
        <v>5694</v>
      </c>
      <c r="C811" s="59" t="s">
        <v>5695</v>
      </c>
      <c r="D811" s="59"/>
      <c r="E811" s="59" t="s">
        <v>59</v>
      </c>
      <c r="F811" s="59" t="s">
        <v>852</v>
      </c>
      <c r="G811" s="59" t="s">
        <v>314</v>
      </c>
      <c r="H811" t="e">
        <f>VLOOKUP(A811,'Data from Deeper'!A:A,1,0)</f>
        <v>#N/A</v>
      </c>
    </row>
    <row r="812" spans="1:8">
      <c r="A812" s="59" t="s">
        <v>2613</v>
      </c>
      <c r="B812" s="59" t="s">
        <v>5699</v>
      </c>
      <c r="C812" s="59" t="s">
        <v>4708</v>
      </c>
      <c r="D812" s="59"/>
      <c r="E812" s="59" t="s">
        <v>2612</v>
      </c>
      <c r="F812" s="59" t="s">
        <v>852</v>
      </c>
      <c r="G812" s="59" t="s">
        <v>314</v>
      </c>
      <c r="H812" t="e">
        <f>VLOOKUP(A812,'Data from Deeper'!A:A,1,0)</f>
        <v>#N/A</v>
      </c>
    </row>
    <row r="813" spans="1:8">
      <c r="A813" s="59" t="s">
        <v>1440</v>
      </c>
      <c r="B813" s="59" t="s">
        <v>4720</v>
      </c>
      <c r="C813" s="59" t="s">
        <v>4721</v>
      </c>
      <c r="D813" s="59"/>
      <c r="E813" s="59" t="s">
        <v>2298</v>
      </c>
      <c r="F813" s="59" t="s">
        <v>852</v>
      </c>
      <c r="G813" s="59" t="s">
        <v>1136</v>
      </c>
      <c r="H813" t="e">
        <f>VLOOKUP(A813,'Data from Deeper'!A:A,1,0)</f>
        <v>#N/A</v>
      </c>
    </row>
    <row r="814" spans="1:8">
      <c r="A814" s="59" t="s">
        <v>494</v>
      </c>
      <c r="B814" s="59" t="s">
        <v>5706</v>
      </c>
      <c r="C814" s="59" t="s">
        <v>5707</v>
      </c>
      <c r="D814" s="59"/>
      <c r="E814" s="59" t="s">
        <v>1711</v>
      </c>
      <c r="F814" s="59" t="s">
        <v>852</v>
      </c>
      <c r="G814" s="59" t="s">
        <v>932</v>
      </c>
      <c r="H814" t="e">
        <f>VLOOKUP(A814,'Data from Deeper'!A:A,1,0)</f>
        <v>#N/A</v>
      </c>
    </row>
    <row r="815" spans="1:8">
      <c r="A815" s="59" t="s">
        <v>1494</v>
      </c>
      <c r="B815" s="59" t="s">
        <v>5713</v>
      </c>
      <c r="C815" s="59" t="s">
        <v>516</v>
      </c>
      <c r="D815" s="59"/>
      <c r="E815" s="59" t="s">
        <v>2970</v>
      </c>
      <c r="F815" s="59" t="s">
        <v>852</v>
      </c>
      <c r="G815" s="59" t="s">
        <v>1136</v>
      </c>
      <c r="H815" t="e">
        <f>VLOOKUP(A815,'Data from Deeper'!A:A,1,0)</f>
        <v>#N/A</v>
      </c>
    </row>
    <row r="816" spans="1:8">
      <c r="A816" s="59" t="s">
        <v>2615</v>
      </c>
      <c r="B816" s="59" t="s">
        <v>411</v>
      </c>
      <c r="C816" s="59" t="s">
        <v>5718</v>
      </c>
      <c r="D816" s="59"/>
      <c r="E816" s="59" t="s">
        <v>344</v>
      </c>
      <c r="F816" s="59" t="s">
        <v>852</v>
      </c>
      <c r="G816" s="59" t="s">
        <v>314</v>
      </c>
      <c r="H816" t="e">
        <f>VLOOKUP(A816,'Data from Deeper'!A:A,1,0)</f>
        <v>#N/A</v>
      </c>
    </row>
    <row r="817" spans="1:8">
      <c r="A817" s="59" t="s">
        <v>1087</v>
      </c>
      <c r="B817" s="59" t="s">
        <v>158</v>
      </c>
      <c r="C817" s="59" t="s">
        <v>2034</v>
      </c>
      <c r="D817" s="59"/>
      <c r="E817" s="59" t="s">
        <v>1371</v>
      </c>
      <c r="F817" s="59" t="s">
        <v>852</v>
      </c>
      <c r="G817" s="59" t="s">
        <v>314</v>
      </c>
      <c r="H817" t="e">
        <f>VLOOKUP(A817,'Data from Deeper'!A:A,1,0)</f>
        <v>#N/A</v>
      </c>
    </row>
    <row r="818" spans="1:8">
      <c r="A818" s="59" t="s">
        <v>936</v>
      </c>
      <c r="B818" s="59" t="s">
        <v>5726</v>
      </c>
      <c r="C818" s="59" t="s">
        <v>149</v>
      </c>
      <c r="D818" s="59"/>
      <c r="E818" s="59" t="s">
        <v>2014</v>
      </c>
      <c r="F818" s="59" t="s">
        <v>852</v>
      </c>
      <c r="G818" s="59" t="s">
        <v>314</v>
      </c>
      <c r="H818" t="e">
        <f>VLOOKUP(A818,'Data from Deeper'!A:A,1,0)</f>
        <v>#N/A</v>
      </c>
    </row>
    <row r="819" spans="1:8">
      <c r="A819" s="59" t="s">
        <v>2617</v>
      </c>
      <c r="B819" s="59" t="s">
        <v>5732</v>
      </c>
      <c r="C819" s="59" t="s">
        <v>472</v>
      </c>
      <c r="D819" s="59"/>
      <c r="E819" s="59" t="s">
        <v>1863</v>
      </c>
      <c r="F819" s="59" t="s">
        <v>852</v>
      </c>
      <c r="G819" s="59" t="s">
        <v>314</v>
      </c>
      <c r="H819" t="e">
        <f>VLOOKUP(A819,'Data from Deeper'!A:A,1,0)</f>
        <v>#N/A</v>
      </c>
    </row>
    <row r="820" spans="1:8">
      <c r="A820" s="59" t="s">
        <v>2619</v>
      </c>
      <c r="B820" s="59" t="s">
        <v>384</v>
      </c>
      <c r="C820" s="59" t="s">
        <v>1510</v>
      </c>
      <c r="D820" s="59"/>
      <c r="E820" s="59" t="s">
        <v>2618</v>
      </c>
      <c r="F820" s="59" t="s">
        <v>1187</v>
      </c>
      <c r="G820" s="59" t="s">
        <v>884</v>
      </c>
      <c r="H820" t="e">
        <f>VLOOKUP(A820,'Data from Deeper'!A:A,1,0)</f>
        <v>#N/A</v>
      </c>
    </row>
    <row r="821" spans="1:8">
      <c r="A821" s="59" t="s">
        <v>2622</v>
      </c>
      <c r="B821" s="59" t="s">
        <v>3110</v>
      </c>
      <c r="C821" s="59" t="s">
        <v>5748</v>
      </c>
      <c r="D821" s="59"/>
      <c r="E821" s="59" t="s">
        <v>2621</v>
      </c>
      <c r="F821" s="59" t="s">
        <v>852</v>
      </c>
      <c r="G821" s="59" t="s">
        <v>314</v>
      </c>
      <c r="H821" t="e">
        <f>VLOOKUP(A821,'Data from Deeper'!A:A,1,0)</f>
        <v>#N/A</v>
      </c>
    </row>
    <row r="822" spans="1:8">
      <c r="A822" s="59" t="s">
        <v>2623</v>
      </c>
      <c r="B822" s="59" t="s">
        <v>5754</v>
      </c>
      <c r="C822" s="59" t="s">
        <v>2641</v>
      </c>
      <c r="D822" s="59"/>
      <c r="E822" s="59" t="s">
        <v>2507</v>
      </c>
      <c r="F822" s="59" t="s">
        <v>852</v>
      </c>
      <c r="G822" s="59" t="s">
        <v>1136</v>
      </c>
      <c r="H822" t="e">
        <f>VLOOKUP(A822,'Data from Deeper'!A:A,1,0)</f>
        <v>#N/A</v>
      </c>
    </row>
    <row r="823" spans="1:8">
      <c r="A823" s="59" t="s">
        <v>731</v>
      </c>
      <c r="B823" s="59" t="s">
        <v>5019</v>
      </c>
      <c r="C823" s="59" t="s">
        <v>5020</v>
      </c>
      <c r="D823" s="59"/>
      <c r="E823" s="59" t="s">
        <v>1938</v>
      </c>
      <c r="F823" s="59" t="s">
        <v>852</v>
      </c>
      <c r="G823" s="59" t="s">
        <v>314</v>
      </c>
      <c r="H823" t="e">
        <f>VLOOKUP(A823,'Data from Deeper'!A:A,1,0)</f>
        <v>#N/A</v>
      </c>
    </row>
    <row r="824" spans="1:8">
      <c r="A824" s="59" t="s">
        <v>2624</v>
      </c>
      <c r="B824" s="59" t="s">
        <v>496</v>
      </c>
      <c r="C824" s="59" t="s">
        <v>5759</v>
      </c>
      <c r="D824" s="59"/>
      <c r="E824" s="59" t="s">
        <v>785</v>
      </c>
      <c r="F824" s="59" t="s">
        <v>852</v>
      </c>
      <c r="G824" s="59" t="s">
        <v>1136</v>
      </c>
      <c r="H824" t="e">
        <f>VLOOKUP(A824,'Data from Deeper'!A:A,1,0)</f>
        <v>#N/A</v>
      </c>
    </row>
    <row r="825" spans="1:8">
      <c r="A825" s="59" t="s">
        <v>1731</v>
      </c>
      <c r="B825" s="59" t="s">
        <v>5764</v>
      </c>
      <c r="C825" s="59" t="s">
        <v>5766</v>
      </c>
      <c r="D825" s="59"/>
      <c r="E825" s="59" t="s">
        <v>5382</v>
      </c>
      <c r="F825" s="59" t="s">
        <v>852</v>
      </c>
      <c r="G825" s="59" t="s">
        <v>314</v>
      </c>
      <c r="H825" t="e">
        <f>VLOOKUP(A825,'Data from Deeper'!A:A,1,0)</f>
        <v>#N/A</v>
      </c>
    </row>
    <row r="826" spans="1:8">
      <c r="A826" s="59" t="s">
        <v>2626</v>
      </c>
      <c r="B826" s="59" t="s">
        <v>5773</v>
      </c>
      <c r="C826" s="59" t="s">
        <v>5774</v>
      </c>
      <c r="D826" s="59"/>
      <c r="E826" s="59" t="s">
        <v>2625</v>
      </c>
      <c r="F826" s="59" t="s">
        <v>852</v>
      </c>
      <c r="G826" s="59" t="s">
        <v>314</v>
      </c>
      <c r="H826" t="e">
        <f>VLOOKUP(A826,'Data from Deeper'!A:A,1,0)</f>
        <v>#N/A</v>
      </c>
    </row>
    <row r="827" spans="1:8">
      <c r="A827" s="59" t="s">
        <v>2628</v>
      </c>
      <c r="B827" s="59" t="s">
        <v>5779</v>
      </c>
      <c r="C827" s="59" t="s">
        <v>5780</v>
      </c>
      <c r="D827" s="59"/>
      <c r="E827" s="59" t="s">
        <v>2627</v>
      </c>
      <c r="F827" s="59" t="s">
        <v>883</v>
      </c>
      <c r="G827" s="59" t="s">
        <v>884</v>
      </c>
      <c r="H827" t="e">
        <f>VLOOKUP(A827,'Data from Deeper'!A:A,1,0)</f>
        <v>#N/A</v>
      </c>
    </row>
    <row r="828" spans="1:8">
      <c r="A828" s="59" t="s">
        <v>609</v>
      </c>
      <c r="B828" s="59" t="s">
        <v>3985</v>
      </c>
      <c r="C828" s="59" t="s">
        <v>1782</v>
      </c>
      <c r="D828" s="59"/>
      <c r="E828" s="59" t="s">
        <v>5785</v>
      </c>
      <c r="F828" s="59" t="s">
        <v>852</v>
      </c>
      <c r="G828" s="59" t="s">
        <v>314</v>
      </c>
      <c r="H828" t="e">
        <f>VLOOKUP(A828,'Data from Deeper'!A:A,1,0)</f>
        <v>#N/A</v>
      </c>
    </row>
    <row r="829" spans="1:8">
      <c r="A829" s="59" t="s">
        <v>2630</v>
      </c>
      <c r="B829" s="59" t="s">
        <v>2194</v>
      </c>
      <c r="C829" s="59" t="s">
        <v>4708</v>
      </c>
      <c r="D829" s="59"/>
      <c r="E829" s="59" t="s">
        <v>2225</v>
      </c>
      <c r="F829" s="59" t="s">
        <v>852</v>
      </c>
      <c r="G829" s="59" t="s">
        <v>314</v>
      </c>
      <c r="H829" t="e">
        <f>VLOOKUP(A829,'Data from Deeper'!A:A,1,0)</f>
        <v>#N/A</v>
      </c>
    </row>
    <row r="830" spans="1:8">
      <c r="A830" s="59" t="s">
        <v>1704</v>
      </c>
      <c r="B830" s="59" t="s">
        <v>521</v>
      </c>
      <c r="C830" s="59" t="s">
        <v>2814</v>
      </c>
      <c r="D830" s="59"/>
      <c r="E830" s="59" t="s">
        <v>3194</v>
      </c>
      <c r="F830" s="59" t="s">
        <v>852</v>
      </c>
      <c r="G830" s="59" t="s">
        <v>314</v>
      </c>
      <c r="H830" t="e">
        <f>VLOOKUP(A830,'Data from Deeper'!A:A,1,0)</f>
        <v>#N/A</v>
      </c>
    </row>
    <row r="831" spans="1:8">
      <c r="A831" s="59" t="s">
        <v>2632</v>
      </c>
      <c r="B831" s="59" t="s">
        <v>4068</v>
      </c>
      <c r="C831" s="59" t="s">
        <v>5799</v>
      </c>
      <c r="D831" s="59"/>
      <c r="E831" s="59" t="s">
        <v>2631</v>
      </c>
      <c r="F831" s="59" t="s">
        <v>883</v>
      </c>
      <c r="G831" s="59" t="s">
        <v>884</v>
      </c>
      <c r="H831" t="e">
        <f>VLOOKUP(A831,'Data from Deeper'!A:A,1,0)</f>
        <v>#N/A</v>
      </c>
    </row>
    <row r="832" spans="1:8">
      <c r="A832" s="59" t="s">
        <v>2636</v>
      </c>
      <c r="B832" s="59" t="s">
        <v>5804</v>
      </c>
      <c r="C832" s="59" t="s">
        <v>5805</v>
      </c>
      <c r="D832" s="59"/>
      <c r="E832" s="59" t="s">
        <v>2635</v>
      </c>
      <c r="F832" s="59" t="s">
        <v>883</v>
      </c>
      <c r="G832" s="59" t="s">
        <v>884</v>
      </c>
      <c r="H832" t="e">
        <f>VLOOKUP(A832,'Data from Deeper'!A:A,1,0)</f>
        <v>#N/A</v>
      </c>
    </row>
    <row r="833" spans="1:8">
      <c r="A833" s="59" t="s">
        <v>2637</v>
      </c>
      <c r="B833" s="59" t="s">
        <v>2313</v>
      </c>
      <c r="C833" s="59" t="s">
        <v>5813</v>
      </c>
      <c r="D833" s="59"/>
      <c r="E833" s="59" t="s">
        <v>645</v>
      </c>
      <c r="F833" s="59" t="s">
        <v>852</v>
      </c>
      <c r="G833" s="59" t="s">
        <v>314</v>
      </c>
      <c r="H833" t="e">
        <f>VLOOKUP(A833,'Data from Deeper'!A:A,1,0)</f>
        <v>#N/A</v>
      </c>
    </row>
    <row r="834" spans="1:8">
      <c r="A834" s="59" t="s">
        <v>2639</v>
      </c>
      <c r="B834" s="59" t="s">
        <v>4316</v>
      </c>
      <c r="C834" s="59" t="s">
        <v>5819</v>
      </c>
      <c r="D834" s="59"/>
      <c r="E834" s="59" t="s">
        <v>2638</v>
      </c>
      <c r="F834" s="59" t="s">
        <v>852</v>
      </c>
      <c r="G834" s="59" t="s">
        <v>314</v>
      </c>
      <c r="H834" t="e">
        <f>VLOOKUP(A834,'Data from Deeper'!A:A,1,0)</f>
        <v>#N/A</v>
      </c>
    </row>
    <row r="835" spans="1:8">
      <c r="A835" s="59" t="s">
        <v>428</v>
      </c>
      <c r="B835" s="59" t="s">
        <v>2064</v>
      </c>
      <c r="C835" s="59" t="s">
        <v>4630</v>
      </c>
      <c r="D835" s="59"/>
      <c r="E835" s="59" t="s">
        <v>2616</v>
      </c>
      <c r="F835" s="59" t="s">
        <v>852</v>
      </c>
      <c r="G835" s="59" t="s">
        <v>932</v>
      </c>
      <c r="H835" t="e">
        <f>VLOOKUP(A835,'Data from Deeper'!A:A,1,0)</f>
        <v>#N/A</v>
      </c>
    </row>
    <row r="836" spans="1:8">
      <c r="A836" s="59" t="s">
        <v>2642</v>
      </c>
      <c r="B836" s="59" t="s">
        <v>3079</v>
      </c>
      <c r="C836" s="59" t="s">
        <v>1015</v>
      </c>
      <c r="D836" s="59"/>
      <c r="E836" s="59" t="s">
        <v>216</v>
      </c>
      <c r="F836" s="59" t="s">
        <v>852</v>
      </c>
      <c r="G836" s="59" t="s">
        <v>932</v>
      </c>
      <c r="H836" t="e">
        <f>VLOOKUP(A836,'Data from Deeper'!A:A,1,0)</f>
        <v>#N/A</v>
      </c>
    </row>
    <row r="837" spans="1:8">
      <c r="A837" s="59" t="s">
        <v>1334</v>
      </c>
      <c r="B837" s="59" t="s">
        <v>2676</v>
      </c>
      <c r="C837" s="59" t="s">
        <v>92</v>
      </c>
      <c r="D837" s="59"/>
      <c r="E837" s="59" t="s">
        <v>2127</v>
      </c>
      <c r="F837" s="59" t="s">
        <v>852</v>
      </c>
      <c r="G837" s="59" t="s">
        <v>500</v>
      </c>
      <c r="H837" t="e">
        <f>VLOOKUP(A837,'Data from Deeper'!A:A,1,0)</f>
        <v>#N/A</v>
      </c>
    </row>
    <row r="838" spans="1:8">
      <c r="A838" s="59" t="s">
        <v>2643</v>
      </c>
      <c r="B838" s="59" t="s">
        <v>5835</v>
      </c>
      <c r="C838" s="59" t="s">
        <v>5836</v>
      </c>
      <c r="D838" s="59"/>
      <c r="E838" s="59" t="s">
        <v>2003</v>
      </c>
      <c r="F838" s="59" t="s">
        <v>852</v>
      </c>
      <c r="G838" s="59" t="s">
        <v>314</v>
      </c>
      <c r="H838" t="e">
        <f>VLOOKUP(A838,'Data from Deeper'!A:A,1,0)</f>
        <v>#N/A</v>
      </c>
    </row>
    <row r="839" spans="1:8">
      <c r="A839" s="59" t="s">
        <v>2647</v>
      </c>
      <c r="B839" s="59" t="s">
        <v>2601</v>
      </c>
      <c r="C839" s="59" t="s">
        <v>3042</v>
      </c>
      <c r="D839" s="59"/>
      <c r="E839" s="59" t="s">
        <v>2646</v>
      </c>
      <c r="F839" s="59" t="s">
        <v>883</v>
      </c>
      <c r="G839" s="59" t="s">
        <v>884</v>
      </c>
      <c r="H839" t="e">
        <f>VLOOKUP(A839,'Data from Deeper'!A:A,1,0)</f>
        <v>#N/A</v>
      </c>
    </row>
    <row r="840" spans="1:8">
      <c r="A840" s="59" t="s">
        <v>160</v>
      </c>
      <c r="B840" s="59" t="s">
        <v>5846</v>
      </c>
      <c r="C840" s="59" t="s">
        <v>5847</v>
      </c>
      <c r="D840" s="59"/>
      <c r="E840" s="59" t="s">
        <v>2758</v>
      </c>
      <c r="F840" s="59" t="s">
        <v>852</v>
      </c>
      <c r="G840" s="59" t="s">
        <v>1136</v>
      </c>
      <c r="H840" t="e">
        <f>VLOOKUP(A840,'Data from Deeper'!A:A,1,0)</f>
        <v>#N/A</v>
      </c>
    </row>
    <row r="841" spans="1:8">
      <c r="A841" s="59" t="s">
        <v>2648</v>
      </c>
      <c r="B841" s="59" t="s">
        <v>5855</v>
      </c>
      <c r="C841" s="59" t="s">
        <v>92</v>
      </c>
      <c r="D841" s="59"/>
      <c r="E841" s="59" t="s">
        <v>1889</v>
      </c>
      <c r="F841" s="59" t="s">
        <v>852</v>
      </c>
      <c r="G841" s="59" t="s">
        <v>314</v>
      </c>
      <c r="H841" t="e">
        <f>VLOOKUP(A841,'Data from Deeper'!A:A,1,0)</f>
        <v>#N/A</v>
      </c>
    </row>
    <row r="842" spans="1:8">
      <c r="A842" s="59" t="s">
        <v>1552</v>
      </c>
      <c r="B842" s="59" t="s">
        <v>5524</v>
      </c>
      <c r="C842" s="59" t="s">
        <v>5525</v>
      </c>
      <c r="D842" s="59"/>
      <c r="E842" s="59" t="s">
        <v>2956</v>
      </c>
      <c r="F842" s="59" t="s">
        <v>852</v>
      </c>
      <c r="G842" s="59" t="s">
        <v>314</v>
      </c>
      <c r="H842" t="e">
        <f>VLOOKUP(A842,'Data from Deeper'!A:A,1,0)</f>
        <v>#N/A</v>
      </c>
    </row>
    <row r="843" spans="1:8">
      <c r="A843" s="59" t="s">
        <v>2650</v>
      </c>
      <c r="B843" s="59" t="s">
        <v>3136</v>
      </c>
      <c r="C843" s="59" t="s">
        <v>2608</v>
      </c>
      <c r="D843" s="59"/>
      <c r="E843" s="59" t="s">
        <v>2649</v>
      </c>
      <c r="F843" s="59" t="s">
        <v>883</v>
      </c>
      <c r="G843" s="59" t="s">
        <v>884</v>
      </c>
      <c r="H843" t="e">
        <f>VLOOKUP(A843,'Data from Deeper'!A:A,1,0)</f>
        <v>#N/A</v>
      </c>
    </row>
    <row r="844" spans="1:8">
      <c r="A844" s="59" t="s">
        <v>2654</v>
      </c>
      <c r="B844" s="59" t="s">
        <v>1546</v>
      </c>
      <c r="C844" s="59" t="s">
        <v>385</v>
      </c>
      <c r="D844" s="59"/>
      <c r="E844" s="59" t="s">
        <v>2653</v>
      </c>
      <c r="F844" s="59" t="s">
        <v>883</v>
      </c>
      <c r="G844" s="59" t="s">
        <v>884</v>
      </c>
      <c r="H844" t="e">
        <f>VLOOKUP(A844,'Data from Deeper'!A:A,1,0)</f>
        <v>#N/A</v>
      </c>
    </row>
    <row r="845" spans="1:8">
      <c r="A845" s="59" t="s">
        <v>2657</v>
      </c>
      <c r="B845" s="59" t="s">
        <v>5860</v>
      </c>
      <c r="C845" s="59" t="s">
        <v>2559</v>
      </c>
      <c r="D845" s="59"/>
      <c r="E845" s="59" t="s">
        <v>2656</v>
      </c>
      <c r="F845" s="59" t="s">
        <v>852</v>
      </c>
      <c r="G845" s="59" t="s">
        <v>314</v>
      </c>
      <c r="H845" t="e">
        <f>VLOOKUP(A845,'Data from Deeper'!A:A,1,0)</f>
        <v>#N/A</v>
      </c>
    </row>
    <row r="846" spans="1:8">
      <c r="A846" s="59" t="s">
        <v>2659</v>
      </c>
      <c r="B846" s="59" t="s">
        <v>5864</v>
      </c>
      <c r="C846" s="59" t="s">
        <v>5865</v>
      </c>
      <c r="D846" s="59"/>
      <c r="E846" s="59" t="s">
        <v>487</v>
      </c>
      <c r="F846" s="59" t="s">
        <v>852</v>
      </c>
      <c r="G846" s="59" t="s">
        <v>1136</v>
      </c>
      <c r="H846" t="e">
        <f>VLOOKUP(A846,'Data from Deeper'!A:A,1,0)</f>
        <v>#N/A</v>
      </c>
    </row>
    <row r="847" spans="1:8">
      <c r="A847" s="59" t="s">
        <v>130</v>
      </c>
      <c r="B847" s="59" t="s">
        <v>5117</v>
      </c>
      <c r="C847" s="59" t="s">
        <v>472</v>
      </c>
      <c r="D847" s="59"/>
      <c r="E847" s="59" t="s">
        <v>2154</v>
      </c>
      <c r="F847" s="59" t="s">
        <v>852</v>
      </c>
      <c r="G847" s="59" t="s">
        <v>314</v>
      </c>
      <c r="H847" t="e">
        <f>VLOOKUP(A847,'Data from Deeper'!A:A,1,0)</f>
        <v>#N/A</v>
      </c>
    </row>
    <row r="848" spans="1:8">
      <c r="A848" s="59" t="s">
        <v>2661</v>
      </c>
      <c r="B848" s="59" t="s">
        <v>73</v>
      </c>
      <c r="C848" s="59" t="s">
        <v>5870</v>
      </c>
      <c r="D848" s="59"/>
      <c r="E848" s="59" t="s">
        <v>2660</v>
      </c>
      <c r="F848" s="59" t="s">
        <v>852</v>
      </c>
      <c r="G848" s="59" t="s">
        <v>314</v>
      </c>
      <c r="H848" t="e">
        <f>VLOOKUP(A848,'Data from Deeper'!A:A,1,0)</f>
        <v>#N/A</v>
      </c>
    </row>
    <row r="849" spans="1:8">
      <c r="A849" s="59" t="s">
        <v>1433</v>
      </c>
      <c r="B849" s="59" t="s">
        <v>432</v>
      </c>
      <c r="C849" s="59" t="s">
        <v>5875</v>
      </c>
      <c r="D849" s="59"/>
      <c r="E849" s="59" t="s">
        <v>2249</v>
      </c>
      <c r="F849" s="59" t="s">
        <v>852</v>
      </c>
      <c r="G849" s="59" t="s">
        <v>314</v>
      </c>
      <c r="H849" t="e">
        <f>VLOOKUP(A849,'Data from Deeper'!A:A,1,0)</f>
        <v>#N/A</v>
      </c>
    </row>
    <row r="850" spans="1:8">
      <c r="A850" s="59" t="s">
        <v>2663</v>
      </c>
      <c r="B850" s="59" t="s">
        <v>3830</v>
      </c>
      <c r="C850" s="59" t="s">
        <v>4278</v>
      </c>
      <c r="D850" s="59"/>
      <c r="E850" s="59" t="s">
        <v>2662</v>
      </c>
      <c r="F850" s="59" t="s">
        <v>852</v>
      </c>
      <c r="G850" s="59" t="s">
        <v>314</v>
      </c>
      <c r="H850" t="e">
        <f>VLOOKUP(A850,'Data from Deeper'!A:A,1,0)</f>
        <v>#N/A</v>
      </c>
    </row>
    <row r="851" spans="1:8">
      <c r="A851" s="59" t="s">
        <v>2665</v>
      </c>
      <c r="B851" s="59" t="s">
        <v>856</v>
      </c>
      <c r="C851" s="59" t="s">
        <v>5882</v>
      </c>
      <c r="D851" s="59"/>
      <c r="E851" s="59" t="s">
        <v>2211</v>
      </c>
      <c r="F851" s="59" t="s">
        <v>883</v>
      </c>
      <c r="G851" s="59" t="s">
        <v>884</v>
      </c>
      <c r="H851" t="e">
        <f>VLOOKUP(A851,'Data from Deeper'!A:A,1,0)</f>
        <v>#N/A</v>
      </c>
    </row>
    <row r="852" spans="1:8">
      <c r="A852" s="59" t="s">
        <v>1464</v>
      </c>
      <c r="B852" s="59" t="s">
        <v>384</v>
      </c>
      <c r="C852" s="59" t="s">
        <v>1116</v>
      </c>
      <c r="D852" s="59"/>
      <c r="E852" s="59" t="s">
        <v>515</v>
      </c>
      <c r="F852" s="59" t="s">
        <v>852</v>
      </c>
      <c r="G852" s="59" t="s">
        <v>884</v>
      </c>
      <c r="H852" t="e">
        <f>VLOOKUP(A852,'Data from Deeper'!A:A,1,0)</f>
        <v>#N/A</v>
      </c>
    </row>
    <row r="853" spans="1:8">
      <c r="A853" s="59" t="s">
        <v>2667</v>
      </c>
      <c r="B853" s="59" t="s">
        <v>5891</v>
      </c>
      <c r="C853" s="59" t="s">
        <v>5892</v>
      </c>
      <c r="D853" s="59"/>
      <c r="E853" s="59" t="s">
        <v>2666</v>
      </c>
      <c r="F853" s="59" t="s">
        <v>852</v>
      </c>
      <c r="G853" s="59" t="s">
        <v>314</v>
      </c>
      <c r="H853" t="e">
        <f>VLOOKUP(A853,'Data from Deeper'!A:A,1,0)</f>
        <v>#N/A</v>
      </c>
    </row>
    <row r="854" spans="1:8">
      <c r="A854" s="59" t="s">
        <v>1062</v>
      </c>
      <c r="B854" s="59" t="s">
        <v>5395</v>
      </c>
      <c r="C854" s="59" t="s">
        <v>472</v>
      </c>
      <c r="D854" s="59"/>
      <c r="E854" s="59" t="s">
        <v>5396</v>
      </c>
      <c r="F854" s="59" t="s">
        <v>852</v>
      </c>
      <c r="G854" s="59" t="s">
        <v>314</v>
      </c>
      <c r="H854" t="e">
        <f>VLOOKUP(A854,'Data from Deeper'!A:A,1,0)</f>
        <v>#N/A</v>
      </c>
    </row>
    <row r="855" spans="1:8">
      <c r="A855" s="59" t="s">
        <v>2670</v>
      </c>
      <c r="B855" s="59" t="s">
        <v>121</v>
      </c>
      <c r="C855" s="59" t="s">
        <v>2923</v>
      </c>
      <c r="D855" s="59"/>
      <c r="E855" s="59" t="s">
        <v>2669</v>
      </c>
      <c r="F855" s="59" t="s">
        <v>883</v>
      </c>
      <c r="G855" s="59" t="s">
        <v>884</v>
      </c>
      <c r="H855" t="e">
        <f>VLOOKUP(A855,'Data from Deeper'!A:A,1,0)</f>
        <v>#N/A</v>
      </c>
    </row>
    <row r="856" spans="1:8">
      <c r="A856" s="59" t="s">
        <v>2675</v>
      </c>
      <c r="B856" s="59" t="s">
        <v>5898</v>
      </c>
      <c r="C856" s="59" t="s">
        <v>5899</v>
      </c>
      <c r="D856" s="59"/>
      <c r="E856" s="59" t="s">
        <v>2674</v>
      </c>
      <c r="F856" s="59" t="s">
        <v>883</v>
      </c>
      <c r="G856" s="59" t="s">
        <v>884</v>
      </c>
      <c r="H856" t="e">
        <f>VLOOKUP(A856,'Data from Deeper'!A:A,1,0)</f>
        <v>#N/A</v>
      </c>
    </row>
    <row r="857" spans="1:8">
      <c r="A857" s="59" t="s">
        <v>2679</v>
      </c>
      <c r="B857" s="59" t="s">
        <v>714</v>
      </c>
      <c r="C857" s="59" t="s">
        <v>5904</v>
      </c>
      <c r="D857" s="59"/>
      <c r="E857" s="59" t="s">
        <v>2678</v>
      </c>
      <c r="F857" s="59" t="s">
        <v>852</v>
      </c>
      <c r="G857" s="59" t="s">
        <v>314</v>
      </c>
      <c r="H857" t="e">
        <f>VLOOKUP(A857,'Data from Deeper'!A:A,1,0)</f>
        <v>#N/A</v>
      </c>
    </row>
    <row r="858" spans="1:8">
      <c r="A858" s="59" t="s">
        <v>2683</v>
      </c>
      <c r="B858" s="59" t="s">
        <v>4310</v>
      </c>
      <c r="C858" s="59" t="s">
        <v>922</v>
      </c>
      <c r="D858" s="59"/>
      <c r="E858" s="59" t="s">
        <v>145</v>
      </c>
      <c r="F858" s="59" t="s">
        <v>852</v>
      </c>
      <c r="G858" s="59" t="s">
        <v>314</v>
      </c>
      <c r="H858" t="e">
        <f>VLOOKUP(A858,'Data from Deeper'!A:A,1,0)</f>
        <v>#N/A</v>
      </c>
    </row>
    <row r="859" spans="1:8">
      <c r="A859" s="59" t="s">
        <v>816</v>
      </c>
      <c r="B859" s="59" t="s">
        <v>3882</v>
      </c>
      <c r="C859" s="59" t="s">
        <v>2597</v>
      </c>
      <c r="D859" s="59"/>
      <c r="E859" s="59" t="s">
        <v>3044</v>
      </c>
      <c r="F859" s="59" t="s">
        <v>852</v>
      </c>
      <c r="G859" s="59" t="s">
        <v>1136</v>
      </c>
      <c r="H859" t="e">
        <f>VLOOKUP(A859,'Data from Deeper'!A:A,1,0)</f>
        <v>#N/A</v>
      </c>
    </row>
    <row r="860" spans="1:8">
      <c r="A860" s="59" t="s">
        <v>1135</v>
      </c>
      <c r="B860" s="59" t="s">
        <v>2428</v>
      </c>
      <c r="C860" s="59" t="s">
        <v>5062</v>
      </c>
      <c r="D860" s="59"/>
      <c r="E860" s="59" t="s">
        <v>5912</v>
      </c>
      <c r="F860" s="59" t="s">
        <v>852</v>
      </c>
      <c r="G860" s="59" t="s">
        <v>314</v>
      </c>
      <c r="H860" t="e">
        <f>VLOOKUP(A860,'Data from Deeper'!A:A,1,0)</f>
        <v>#N/A</v>
      </c>
    </row>
    <row r="861" spans="1:8">
      <c r="A861" s="59" t="s">
        <v>1021</v>
      </c>
      <c r="B861" s="59" t="s">
        <v>5915</v>
      </c>
      <c r="C861" s="59" t="s">
        <v>74</v>
      </c>
      <c r="D861" s="59"/>
      <c r="E861" s="59" t="s">
        <v>3805</v>
      </c>
      <c r="F861" s="59" t="s">
        <v>852</v>
      </c>
      <c r="G861" s="59" t="s">
        <v>314</v>
      </c>
      <c r="H861" t="e">
        <f>VLOOKUP(A861,'Data from Deeper'!A:A,1,0)</f>
        <v>#N/A</v>
      </c>
    </row>
    <row r="862" spans="1:8">
      <c r="A862" s="59" t="s">
        <v>2688</v>
      </c>
      <c r="B862" s="59" t="s">
        <v>1354</v>
      </c>
      <c r="C862" s="59" t="s">
        <v>57</v>
      </c>
      <c r="D862" s="59"/>
      <c r="E862" s="59" t="s">
        <v>1558</v>
      </c>
      <c r="F862" s="59" t="s">
        <v>852</v>
      </c>
      <c r="G862" s="59" t="s">
        <v>314</v>
      </c>
      <c r="H862" t="e">
        <f>VLOOKUP(A862,'Data from Deeper'!A:A,1,0)</f>
        <v>#N/A</v>
      </c>
    </row>
    <row r="863" spans="1:8">
      <c r="A863" s="59" t="s">
        <v>2689</v>
      </c>
      <c r="B863" s="59" t="s">
        <v>2040</v>
      </c>
      <c r="C863" s="59" t="s">
        <v>5922</v>
      </c>
      <c r="D863" s="59"/>
      <c r="E863" s="59" t="s">
        <v>2099</v>
      </c>
      <c r="F863" s="59" t="s">
        <v>883</v>
      </c>
      <c r="G863" s="59" t="s">
        <v>884</v>
      </c>
      <c r="H863" t="e">
        <f>VLOOKUP(A863,'Data from Deeper'!A:A,1,0)</f>
        <v>#N/A</v>
      </c>
    </row>
    <row r="864" spans="1:8">
      <c r="A864" s="59" t="s">
        <v>966</v>
      </c>
      <c r="B864" s="59" t="s">
        <v>5927</v>
      </c>
      <c r="C864" s="59" t="s">
        <v>369</v>
      </c>
      <c r="D864" s="59"/>
      <c r="E864" s="59" t="s">
        <v>2306</v>
      </c>
      <c r="F864" s="59" t="s">
        <v>852</v>
      </c>
      <c r="G864" s="59" t="s">
        <v>932</v>
      </c>
      <c r="H864" t="e">
        <f>VLOOKUP(A864,'Data from Deeper'!A:A,1,0)</f>
        <v>#N/A</v>
      </c>
    </row>
    <row r="865" spans="1:8">
      <c r="A865" s="59" t="s">
        <v>2693</v>
      </c>
      <c r="B865" s="59" t="s">
        <v>286</v>
      </c>
      <c r="C865" s="59" t="s">
        <v>193</v>
      </c>
      <c r="D865" s="59"/>
      <c r="E865" s="59" t="s">
        <v>2437</v>
      </c>
      <c r="F865" s="59" t="s">
        <v>852</v>
      </c>
      <c r="G865" s="59" t="s">
        <v>314</v>
      </c>
      <c r="H865" t="e">
        <f>VLOOKUP(A865,'Data from Deeper'!A:A,1,0)</f>
        <v>#N/A</v>
      </c>
    </row>
    <row r="866" spans="1:8">
      <c r="A866" s="59" t="s">
        <v>1671</v>
      </c>
      <c r="B866" s="59" t="s">
        <v>1864</v>
      </c>
      <c r="C866" s="59" t="s">
        <v>5570</v>
      </c>
      <c r="D866" s="59"/>
      <c r="E866" s="59" t="s">
        <v>5571</v>
      </c>
      <c r="F866" s="59" t="s">
        <v>852</v>
      </c>
      <c r="G866" s="59" t="s">
        <v>314</v>
      </c>
      <c r="H866" t="e">
        <f>VLOOKUP(A866,'Data from Deeper'!A:A,1,0)</f>
        <v>#N/A</v>
      </c>
    </row>
    <row r="867" spans="1:8">
      <c r="A867" s="59" t="s">
        <v>2696</v>
      </c>
      <c r="B867" s="59" t="s">
        <v>5939</v>
      </c>
      <c r="C867" s="59" t="s">
        <v>5940</v>
      </c>
      <c r="D867" s="59"/>
      <c r="E867" s="59" t="s">
        <v>2234</v>
      </c>
      <c r="F867" s="59" t="s">
        <v>883</v>
      </c>
      <c r="G867" s="59" t="s">
        <v>884</v>
      </c>
      <c r="H867" t="e">
        <f>VLOOKUP(A867,'Data from Deeper'!A:A,1,0)</f>
        <v>#N/A</v>
      </c>
    </row>
    <row r="868" spans="1:8">
      <c r="A868" s="59" t="s">
        <v>1333</v>
      </c>
      <c r="B868" s="59" t="s">
        <v>5945</v>
      </c>
      <c r="C868" s="59" t="s">
        <v>2065</v>
      </c>
      <c r="D868" s="59"/>
      <c r="E868" s="59" t="s">
        <v>5946</v>
      </c>
      <c r="F868" s="59" t="s">
        <v>852</v>
      </c>
      <c r="G868" s="59" t="s">
        <v>932</v>
      </c>
      <c r="H868" t="e">
        <f>VLOOKUP(A868,'Data from Deeper'!A:A,1,0)</f>
        <v>#N/A</v>
      </c>
    </row>
    <row r="869" spans="1:8">
      <c r="A869" s="59" t="s">
        <v>2697</v>
      </c>
      <c r="B869" s="59" t="s">
        <v>1656</v>
      </c>
      <c r="C869" s="59" t="s">
        <v>5947</v>
      </c>
      <c r="D869" s="59"/>
      <c r="E869" s="59" t="s">
        <v>1977</v>
      </c>
      <c r="F869" s="59" t="s">
        <v>852</v>
      </c>
      <c r="G869" s="59" t="s">
        <v>314</v>
      </c>
      <c r="H869" t="e">
        <f>VLOOKUP(A869,'Data from Deeper'!A:A,1,0)</f>
        <v>#N/A</v>
      </c>
    </row>
    <row r="870" spans="1:8">
      <c r="A870" s="59" t="s">
        <v>2698</v>
      </c>
      <c r="B870" s="59" t="s">
        <v>856</v>
      </c>
      <c r="C870" s="59" t="s">
        <v>5949</v>
      </c>
      <c r="D870" s="59"/>
      <c r="E870" s="59" t="s">
        <v>2598</v>
      </c>
      <c r="F870" s="59" t="s">
        <v>852</v>
      </c>
      <c r="G870" s="59" t="s">
        <v>2415</v>
      </c>
      <c r="H870" t="e">
        <f>VLOOKUP(A870,'Data from Deeper'!A:A,1,0)</f>
        <v>#N/A</v>
      </c>
    </row>
    <row r="871" spans="1:8">
      <c r="A871" s="59" t="s">
        <v>1231</v>
      </c>
      <c r="B871" s="59" t="s">
        <v>5124</v>
      </c>
      <c r="C871" s="59" t="s">
        <v>5125</v>
      </c>
      <c r="D871" s="59"/>
      <c r="E871" s="59" t="s">
        <v>1901</v>
      </c>
      <c r="F871" s="59" t="s">
        <v>883</v>
      </c>
      <c r="G871" s="59" t="s">
        <v>314</v>
      </c>
      <c r="H871" t="e">
        <f>VLOOKUP(A871,'Data from Deeper'!A:A,1,0)</f>
        <v>#N/A</v>
      </c>
    </row>
    <row r="872" spans="1:8">
      <c r="A872" s="59" t="s">
        <v>2700</v>
      </c>
      <c r="B872" s="59" t="s">
        <v>270</v>
      </c>
      <c r="C872" s="59" t="s">
        <v>5951</v>
      </c>
      <c r="D872" s="59"/>
      <c r="E872" s="59" t="s">
        <v>2699</v>
      </c>
      <c r="F872" s="59" t="s">
        <v>883</v>
      </c>
      <c r="G872" s="59" t="s">
        <v>884</v>
      </c>
      <c r="H872" t="e">
        <f>VLOOKUP(A872,'Data from Deeper'!A:A,1,0)</f>
        <v>#N/A</v>
      </c>
    </row>
    <row r="873" spans="1:8">
      <c r="A873" s="59" t="s">
        <v>956</v>
      </c>
      <c r="B873" s="59" t="s">
        <v>299</v>
      </c>
      <c r="C873" s="59" t="s">
        <v>142</v>
      </c>
      <c r="D873" s="59"/>
      <c r="E873" s="59" t="s">
        <v>2267</v>
      </c>
      <c r="F873" s="59" t="s">
        <v>852</v>
      </c>
      <c r="G873" s="59" t="s">
        <v>884</v>
      </c>
      <c r="H873" t="e">
        <f>VLOOKUP(A873,'Data from Deeper'!A:A,1,0)</f>
        <v>#N/A</v>
      </c>
    </row>
    <row r="874" spans="1:8">
      <c r="A874" s="59" t="s">
        <v>2704</v>
      </c>
      <c r="B874" s="59" t="s">
        <v>1890</v>
      </c>
      <c r="C874" s="59" t="s">
        <v>5954</v>
      </c>
      <c r="D874" s="59"/>
      <c r="E874" s="59" t="s">
        <v>2703</v>
      </c>
      <c r="F874" s="59" t="s">
        <v>852</v>
      </c>
      <c r="G874" s="59" t="s">
        <v>314</v>
      </c>
      <c r="H874" t="e">
        <f>VLOOKUP(A874,'Data from Deeper'!A:A,1,0)</f>
        <v>#N/A</v>
      </c>
    </row>
    <row r="875" spans="1:8">
      <c r="A875" s="59" t="s">
        <v>2707</v>
      </c>
      <c r="B875" s="59" t="s">
        <v>5243</v>
      </c>
      <c r="C875" s="59" t="s">
        <v>142</v>
      </c>
      <c r="D875" s="59"/>
      <c r="E875" s="59" t="s">
        <v>2706</v>
      </c>
      <c r="F875" s="59" t="s">
        <v>852</v>
      </c>
      <c r="G875" s="59" t="s">
        <v>314</v>
      </c>
      <c r="H875" t="e">
        <f>VLOOKUP(A875,'Data from Deeper'!A:A,1,0)</f>
        <v>#N/A</v>
      </c>
    </row>
    <row r="876" spans="1:8">
      <c r="A876" s="59" t="s">
        <v>990</v>
      </c>
      <c r="B876" s="59" t="s">
        <v>2701</v>
      </c>
      <c r="C876" s="59" t="s">
        <v>5956</v>
      </c>
      <c r="D876" s="59"/>
      <c r="E876" s="59" t="s">
        <v>5957</v>
      </c>
      <c r="F876" s="59" t="s">
        <v>852</v>
      </c>
      <c r="G876" s="59" t="s">
        <v>314</v>
      </c>
      <c r="H876" t="e">
        <f>VLOOKUP(A876,'Data from Deeper'!A:A,1,0)</f>
        <v>#N/A</v>
      </c>
    </row>
    <row r="877" spans="1:8">
      <c r="A877" s="59" t="s">
        <v>1009</v>
      </c>
      <c r="B877" s="59" t="s">
        <v>5495</v>
      </c>
      <c r="C877" s="59" t="s">
        <v>5496</v>
      </c>
      <c r="D877" s="59"/>
      <c r="E877" s="59" t="s">
        <v>33</v>
      </c>
      <c r="F877" s="59" t="s">
        <v>852</v>
      </c>
      <c r="G877" s="59" t="s">
        <v>314</v>
      </c>
      <c r="H877" t="e">
        <f>VLOOKUP(A877,'Data from Deeper'!A:A,1,0)</f>
        <v>#N/A</v>
      </c>
    </row>
    <row r="878" spans="1:8">
      <c r="A878" s="59" t="s">
        <v>2708</v>
      </c>
      <c r="B878" s="59" t="s">
        <v>1874</v>
      </c>
      <c r="C878" s="59" t="s">
        <v>5962</v>
      </c>
      <c r="D878" s="59"/>
      <c r="E878" s="59" t="s">
        <v>2121</v>
      </c>
      <c r="F878" s="59" t="s">
        <v>883</v>
      </c>
      <c r="G878" s="59" t="s">
        <v>884</v>
      </c>
      <c r="H878" t="e">
        <f>VLOOKUP(A878,'Data from Deeper'!A:A,1,0)</f>
        <v>#N/A</v>
      </c>
    </row>
    <row r="879" spans="1:8">
      <c r="A879" s="59" t="s">
        <v>1427</v>
      </c>
      <c r="B879" s="59" t="s">
        <v>5963</v>
      </c>
      <c r="C879" s="59" t="s">
        <v>5964</v>
      </c>
      <c r="D879" s="59"/>
      <c r="E879" s="59" t="s">
        <v>878</v>
      </c>
      <c r="F879" s="59" t="s">
        <v>852</v>
      </c>
      <c r="G879" s="59" t="s">
        <v>314</v>
      </c>
      <c r="H879" t="e">
        <f>VLOOKUP(A879,'Data from Deeper'!A:A,1,0)</f>
        <v>#N/A</v>
      </c>
    </row>
    <row r="880" spans="1:8">
      <c r="A880" s="59" t="s">
        <v>2710</v>
      </c>
      <c r="B880" s="59" t="s">
        <v>5965</v>
      </c>
      <c r="C880" s="59" t="s">
        <v>5966</v>
      </c>
      <c r="D880" s="59"/>
      <c r="E880" s="59" t="s">
        <v>2709</v>
      </c>
      <c r="F880" s="59" t="s">
        <v>852</v>
      </c>
      <c r="G880" s="59" t="s">
        <v>314</v>
      </c>
      <c r="H880" t="e">
        <f>VLOOKUP(A880,'Data from Deeper'!A:A,1,0)</f>
        <v>#N/A</v>
      </c>
    </row>
    <row r="881" spans="1:8">
      <c r="A881" s="59" t="s">
        <v>1068</v>
      </c>
      <c r="B881" s="59" t="s">
        <v>5217</v>
      </c>
      <c r="C881" s="59" t="s">
        <v>5218</v>
      </c>
      <c r="D881" s="59"/>
      <c r="E881" s="59" t="s">
        <v>4076</v>
      </c>
      <c r="F881" s="59" t="s">
        <v>852</v>
      </c>
      <c r="G881" s="59" t="s">
        <v>314</v>
      </c>
      <c r="H881" t="e">
        <f>VLOOKUP(A881,'Data from Deeper'!A:A,1,0)</f>
        <v>#N/A</v>
      </c>
    </row>
    <row r="882" spans="1:8">
      <c r="A882" s="59" t="s">
        <v>2713</v>
      </c>
      <c r="B882" s="59" t="s">
        <v>3261</v>
      </c>
      <c r="C882" s="59" t="s">
        <v>5967</v>
      </c>
      <c r="D882" s="59"/>
      <c r="E882" s="59" t="s">
        <v>2711</v>
      </c>
      <c r="F882" s="59" t="s">
        <v>1187</v>
      </c>
      <c r="G882" s="59" t="s">
        <v>314</v>
      </c>
      <c r="H882" t="e">
        <f>VLOOKUP(A882,'Data from Deeper'!A:A,1,0)</f>
        <v>#N/A</v>
      </c>
    </row>
    <row r="883" spans="1:8">
      <c r="A883" s="59" t="s">
        <v>567</v>
      </c>
      <c r="B883" s="59" t="s">
        <v>286</v>
      </c>
      <c r="C883" s="59" t="s">
        <v>92</v>
      </c>
      <c r="D883" s="59"/>
      <c r="E883" s="59" t="s">
        <v>2796</v>
      </c>
      <c r="F883" s="59" t="s">
        <v>852</v>
      </c>
      <c r="G883" s="59" t="s">
        <v>314</v>
      </c>
      <c r="H883" t="e">
        <f>VLOOKUP(A883,'Data from Deeper'!A:A,1,0)</f>
        <v>#N/A</v>
      </c>
    </row>
    <row r="884" spans="1:8">
      <c r="A884" s="59" t="s">
        <v>2715</v>
      </c>
      <c r="B884" s="59" t="s">
        <v>397</v>
      </c>
      <c r="C884" s="59" t="s">
        <v>5973</v>
      </c>
      <c r="D884" s="59"/>
      <c r="E884" s="59" t="s">
        <v>2714</v>
      </c>
      <c r="F884" s="59" t="s">
        <v>852</v>
      </c>
      <c r="G884" s="59" t="s">
        <v>314</v>
      </c>
      <c r="H884" t="e">
        <f>VLOOKUP(A884,'Data from Deeper'!A:A,1,0)</f>
        <v>#N/A</v>
      </c>
    </row>
    <row r="885" spans="1:8">
      <c r="A885" s="59" t="s">
        <v>2719</v>
      </c>
      <c r="B885" s="59" t="s">
        <v>5974</v>
      </c>
      <c r="C885" s="59" t="s">
        <v>5975</v>
      </c>
      <c r="D885" s="59"/>
      <c r="E885" s="59" t="s">
        <v>892</v>
      </c>
      <c r="F885" s="59" t="s">
        <v>852</v>
      </c>
      <c r="G885" s="59" t="s">
        <v>314</v>
      </c>
      <c r="H885" t="e">
        <f>VLOOKUP(A885,'Data from Deeper'!A:A,1,0)</f>
        <v>#N/A</v>
      </c>
    </row>
    <row r="886" spans="1:8">
      <c r="A886" s="59" t="s">
        <v>325</v>
      </c>
      <c r="B886" s="59" t="s">
        <v>5977</v>
      </c>
      <c r="C886" s="59" t="s">
        <v>5978</v>
      </c>
      <c r="D886" s="59"/>
      <c r="E886" s="59" t="s">
        <v>5979</v>
      </c>
      <c r="F886" s="59" t="s">
        <v>852</v>
      </c>
      <c r="G886" s="59" t="s">
        <v>314</v>
      </c>
      <c r="H886" t="e">
        <f>VLOOKUP(A886,'Data from Deeper'!A:A,1,0)</f>
        <v>#N/A</v>
      </c>
    </row>
    <row r="887" spans="1:8">
      <c r="A887" s="59" t="s">
        <v>2721</v>
      </c>
      <c r="B887" s="59" t="s">
        <v>2390</v>
      </c>
      <c r="C887" s="59" t="s">
        <v>92</v>
      </c>
      <c r="D887" s="59"/>
      <c r="E887" s="59" t="s">
        <v>1894</v>
      </c>
      <c r="F887" s="59" t="s">
        <v>852</v>
      </c>
      <c r="G887" s="59" t="s">
        <v>884</v>
      </c>
      <c r="H887" t="e">
        <f>VLOOKUP(A887,'Data from Deeper'!A:A,1,0)</f>
        <v>#N/A</v>
      </c>
    </row>
    <row r="888" spans="1:8">
      <c r="A888" s="59" t="s">
        <v>201</v>
      </c>
      <c r="B888" s="59" t="s">
        <v>5536</v>
      </c>
      <c r="C888" s="59" t="s">
        <v>5537</v>
      </c>
      <c r="D888" s="59"/>
      <c r="E888" s="59" t="s">
        <v>3719</v>
      </c>
      <c r="F888" s="59" t="s">
        <v>852</v>
      </c>
      <c r="G888" s="59" t="s">
        <v>314</v>
      </c>
      <c r="H888" t="e">
        <f>VLOOKUP(A888,'Data from Deeper'!A:A,1,0)</f>
        <v>#N/A</v>
      </c>
    </row>
    <row r="889" spans="1:8">
      <c r="A889" s="59" t="s">
        <v>2724</v>
      </c>
      <c r="B889" s="59" t="s">
        <v>629</v>
      </c>
      <c r="C889" s="59" t="s">
        <v>149</v>
      </c>
      <c r="D889" s="59"/>
      <c r="E889" s="59" t="s">
        <v>260</v>
      </c>
      <c r="F889" s="59" t="s">
        <v>883</v>
      </c>
      <c r="G889" s="59" t="s">
        <v>884</v>
      </c>
      <c r="H889" t="e">
        <f>VLOOKUP(A889,'Data from Deeper'!A:A,1,0)</f>
        <v>#N/A</v>
      </c>
    </row>
    <row r="890" spans="1:8">
      <c r="A890" s="59" t="s">
        <v>2726</v>
      </c>
      <c r="B890" s="59" t="s">
        <v>1759</v>
      </c>
      <c r="C890" s="59" t="s">
        <v>5983</v>
      </c>
      <c r="D890" s="59"/>
      <c r="E890" s="59" t="s">
        <v>2725</v>
      </c>
      <c r="F890" s="59" t="s">
        <v>852</v>
      </c>
      <c r="G890" s="59" t="s">
        <v>314</v>
      </c>
      <c r="H890" t="e">
        <f>VLOOKUP(A890,'Data from Deeper'!A:A,1,0)</f>
        <v>#N/A</v>
      </c>
    </row>
    <row r="891" spans="1:8">
      <c r="A891" s="59" t="s">
        <v>1745</v>
      </c>
      <c r="B891" s="59" t="s">
        <v>1869</v>
      </c>
      <c r="C891" s="59" t="s">
        <v>5937</v>
      </c>
      <c r="D891" s="59"/>
      <c r="E891" s="59" t="s">
        <v>1497</v>
      </c>
      <c r="F891" s="59" t="s">
        <v>852</v>
      </c>
      <c r="G891" s="59" t="s">
        <v>314</v>
      </c>
      <c r="H891" t="e">
        <f>VLOOKUP(A891,'Data from Deeper'!A:A,1,0)</f>
        <v>#N/A</v>
      </c>
    </row>
    <row r="892" spans="1:8">
      <c r="A892" s="59" t="s">
        <v>1197</v>
      </c>
      <c r="B892" s="59" t="s">
        <v>4600</v>
      </c>
      <c r="C892" s="59" t="s">
        <v>5987</v>
      </c>
      <c r="D892" s="59"/>
      <c r="E892" s="59" t="s">
        <v>539</v>
      </c>
      <c r="F892" s="59" t="s">
        <v>852</v>
      </c>
      <c r="G892" s="59" t="s">
        <v>314</v>
      </c>
      <c r="H892" t="e">
        <f>VLOOKUP(A892,'Data from Deeper'!A:A,1,0)</f>
        <v>#N/A</v>
      </c>
    </row>
    <row r="893" spans="1:8">
      <c r="A893" s="59" t="s">
        <v>2727</v>
      </c>
      <c r="B893" s="59" t="s">
        <v>85</v>
      </c>
      <c r="C893" s="59" t="s">
        <v>4710</v>
      </c>
      <c r="D893" s="59"/>
      <c r="E893" s="59" t="s">
        <v>1959</v>
      </c>
      <c r="F893" s="59" t="s">
        <v>1187</v>
      </c>
      <c r="G893" s="59" t="s">
        <v>884</v>
      </c>
      <c r="H893" t="e">
        <f>VLOOKUP(A893,'Data from Deeper'!A:A,1,0)</f>
        <v>#N/A</v>
      </c>
    </row>
    <row r="894" spans="1:8">
      <c r="A894" s="59" t="s">
        <v>2728</v>
      </c>
      <c r="B894" s="59" t="s">
        <v>5989</v>
      </c>
      <c r="C894" s="59" t="s">
        <v>948</v>
      </c>
      <c r="D894" s="59"/>
      <c r="E894" s="59" t="s">
        <v>2598</v>
      </c>
      <c r="F894" s="59" t="s">
        <v>852</v>
      </c>
      <c r="G894" s="59" t="s">
        <v>314</v>
      </c>
      <c r="H894" t="e">
        <f>VLOOKUP(A894,'Data from Deeper'!A:A,1,0)</f>
        <v>#N/A</v>
      </c>
    </row>
    <row r="895" spans="1:8">
      <c r="A895" s="59" t="s">
        <v>2732</v>
      </c>
      <c r="B895" s="59" t="s">
        <v>553</v>
      </c>
      <c r="C895" s="59" t="s">
        <v>5993</v>
      </c>
      <c r="D895" s="59"/>
      <c r="E895" s="59" t="s">
        <v>2443</v>
      </c>
      <c r="F895" s="59" t="s">
        <v>852</v>
      </c>
      <c r="G895" s="59" t="s">
        <v>314</v>
      </c>
      <c r="H895" t="e">
        <f>VLOOKUP(A895,'Data from Deeper'!A:A,1,0)</f>
        <v>#N/A</v>
      </c>
    </row>
    <row r="896" spans="1:8">
      <c r="A896" s="59" t="s">
        <v>1310</v>
      </c>
      <c r="B896" s="59" t="s">
        <v>5612</v>
      </c>
      <c r="C896" s="59" t="s">
        <v>3743</v>
      </c>
      <c r="D896" s="59"/>
      <c r="E896" s="59" t="s">
        <v>3204</v>
      </c>
      <c r="F896" s="59" t="s">
        <v>852</v>
      </c>
      <c r="G896" s="59" t="s">
        <v>314</v>
      </c>
      <c r="H896" t="e">
        <f>VLOOKUP(A896,'Data from Deeper'!A:A,1,0)</f>
        <v>#N/A</v>
      </c>
    </row>
    <row r="897" spans="1:8">
      <c r="A897" s="59" t="s">
        <v>1714</v>
      </c>
      <c r="B897" s="59" t="s">
        <v>5996</v>
      </c>
      <c r="C897" s="59" t="s">
        <v>5997</v>
      </c>
      <c r="D897" s="59"/>
      <c r="E897" s="59" t="s">
        <v>2952</v>
      </c>
      <c r="F897" s="59" t="s">
        <v>852</v>
      </c>
      <c r="G897" s="59" t="s">
        <v>314</v>
      </c>
      <c r="H897" t="e">
        <f>VLOOKUP(A897,'Data from Deeper'!A:A,1,0)</f>
        <v>#N/A</v>
      </c>
    </row>
    <row r="898" spans="1:8">
      <c r="A898" s="59" t="s">
        <v>2735</v>
      </c>
      <c r="B898" s="59" t="s">
        <v>1603</v>
      </c>
      <c r="C898" s="59" t="s">
        <v>92</v>
      </c>
      <c r="D898" s="59"/>
      <c r="E898" s="59" t="s">
        <v>2734</v>
      </c>
      <c r="F898" s="59" t="s">
        <v>852</v>
      </c>
      <c r="G898" s="59" t="s">
        <v>314</v>
      </c>
      <c r="H898" t="e">
        <f>VLOOKUP(A898,'Data from Deeper'!A:A,1,0)</f>
        <v>#N/A</v>
      </c>
    </row>
    <row r="899" spans="1:8">
      <c r="A899" s="59" t="s">
        <v>2738</v>
      </c>
      <c r="B899" s="59" t="s">
        <v>5999</v>
      </c>
      <c r="C899" s="59" t="s">
        <v>4858</v>
      </c>
      <c r="D899" s="59"/>
      <c r="E899" s="59" t="s">
        <v>2737</v>
      </c>
      <c r="F899" s="59" t="s">
        <v>883</v>
      </c>
      <c r="G899" s="59" t="s">
        <v>884</v>
      </c>
      <c r="H899" t="e">
        <f>VLOOKUP(A899,'Data from Deeper'!A:A,1,0)</f>
        <v>#N/A</v>
      </c>
    </row>
    <row r="900" spans="1:8">
      <c r="A900" s="59" t="s">
        <v>1158</v>
      </c>
      <c r="B900" s="59" t="s">
        <v>677</v>
      </c>
      <c r="C900" s="59" t="s">
        <v>528</v>
      </c>
      <c r="D900" s="59"/>
      <c r="E900" s="59" t="s">
        <v>1076</v>
      </c>
      <c r="F900" s="59" t="s">
        <v>852</v>
      </c>
      <c r="G900" s="59" t="s">
        <v>314</v>
      </c>
      <c r="H900" t="e">
        <f>VLOOKUP(A900,'Data from Deeper'!A:A,1,0)</f>
        <v>#N/A</v>
      </c>
    </row>
    <row r="901" spans="1:8">
      <c r="A901" s="59" t="s">
        <v>2740</v>
      </c>
      <c r="B901" s="59" t="s">
        <v>5167</v>
      </c>
      <c r="C901" s="59" t="s">
        <v>472</v>
      </c>
      <c r="D901" s="59"/>
      <c r="E901" s="59" t="s">
        <v>1298</v>
      </c>
      <c r="F901" s="59" t="s">
        <v>852</v>
      </c>
      <c r="G901" s="59" t="s">
        <v>314</v>
      </c>
      <c r="H901" t="e">
        <f>VLOOKUP(A901,'Data from Deeper'!A:A,1,0)</f>
        <v>#N/A</v>
      </c>
    </row>
    <row r="902" spans="1:8">
      <c r="A902" s="59" t="s">
        <v>1597</v>
      </c>
      <c r="B902" s="59" t="s">
        <v>582</v>
      </c>
      <c r="C902" s="59" t="s">
        <v>5252</v>
      </c>
      <c r="D902" s="59"/>
      <c r="E902" s="59" t="s">
        <v>1977</v>
      </c>
      <c r="F902" s="59" t="s">
        <v>852</v>
      </c>
      <c r="G902" s="59" t="s">
        <v>314</v>
      </c>
      <c r="H902" t="e">
        <f>VLOOKUP(A902,'Data from Deeper'!A:A,1,0)</f>
        <v>#N/A</v>
      </c>
    </row>
    <row r="903" spans="1:8">
      <c r="A903" s="59" t="s">
        <v>1119</v>
      </c>
      <c r="B903" s="59" t="s">
        <v>3496</v>
      </c>
      <c r="C903" s="59" t="s">
        <v>149</v>
      </c>
      <c r="D903" s="59"/>
      <c r="E903" s="59" t="s">
        <v>6017</v>
      </c>
      <c r="F903" s="59" t="s">
        <v>852</v>
      </c>
      <c r="G903" s="59" t="s">
        <v>314</v>
      </c>
      <c r="H903" t="e">
        <f>VLOOKUP(A903,'Data from Deeper'!A:A,1,0)</f>
        <v>#N/A</v>
      </c>
    </row>
    <row r="904" spans="1:8">
      <c r="A904" s="59" t="s">
        <v>2743</v>
      </c>
      <c r="B904" s="59" t="s">
        <v>6022</v>
      </c>
      <c r="C904" s="59" t="s">
        <v>6023</v>
      </c>
      <c r="D904" s="59"/>
      <c r="E904" s="59" t="s">
        <v>2443</v>
      </c>
      <c r="F904" s="59" t="s">
        <v>852</v>
      </c>
      <c r="G904" s="59" t="s">
        <v>314</v>
      </c>
      <c r="H904" t="e">
        <f>VLOOKUP(A904,'Data from Deeper'!A:A,1,0)</f>
        <v>#N/A</v>
      </c>
    </row>
    <row r="905" spans="1:8">
      <c r="A905" s="59" t="s">
        <v>2748</v>
      </c>
      <c r="B905" s="59" t="s">
        <v>1887</v>
      </c>
      <c r="C905" s="59" t="s">
        <v>6029</v>
      </c>
      <c r="D905" s="59"/>
      <c r="E905" s="59" t="s">
        <v>2747</v>
      </c>
      <c r="F905" s="59" t="s">
        <v>883</v>
      </c>
      <c r="G905" s="59" t="s">
        <v>884</v>
      </c>
      <c r="H905" t="e">
        <f>VLOOKUP(A905,'Data from Deeper'!A:A,1,0)</f>
        <v>#N/A</v>
      </c>
    </row>
    <row r="906" spans="1:8">
      <c r="A906" s="59" t="s">
        <v>1690</v>
      </c>
      <c r="B906" s="59" t="s">
        <v>286</v>
      </c>
      <c r="C906" s="59" t="s">
        <v>6036</v>
      </c>
      <c r="D906" s="59"/>
      <c r="E906" s="59" t="s">
        <v>4111</v>
      </c>
      <c r="F906" s="59" t="s">
        <v>852</v>
      </c>
      <c r="G906" s="59" t="s">
        <v>314</v>
      </c>
      <c r="H906" t="e">
        <f>VLOOKUP(A906,'Data from Deeper'!A:A,1,0)</f>
        <v>#N/A</v>
      </c>
    </row>
    <row r="907" spans="1:8">
      <c r="A907" s="59" t="s">
        <v>2751</v>
      </c>
      <c r="B907" s="59" t="s">
        <v>6042</v>
      </c>
      <c r="C907" s="59" t="s">
        <v>694</v>
      </c>
      <c r="D907" s="59"/>
      <c r="E907" s="59" t="s">
        <v>2750</v>
      </c>
      <c r="F907" s="59" t="s">
        <v>852</v>
      </c>
      <c r="G907" s="59" t="s">
        <v>314</v>
      </c>
      <c r="H907" t="e">
        <f>VLOOKUP(A907,'Data from Deeper'!A:A,1,0)</f>
        <v>#N/A</v>
      </c>
    </row>
    <row r="908" spans="1:8">
      <c r="A908" s="59" t="s">
        <v>2753</v>
      </c>
      <c r="B908" s="59" t="s">
        <v>872</v>
      </c>
      <c r="C908" s="59" t="s">
        <v>67</v>
      </c>
      <c r="D908" s="59"/>
      <c r="E908" s="59" t="s">
        <v>2752</v>
      </c>
      <c r="F908" s="59" t="s">
        <v>883</v>
      </c>
      <c r="G908" s="59" t="s">
        <v>884</v>
      </c>
      <c r="H908" t="e">
        <f>VLOOKUP(A908,'Data from Deeper'!A:A,1,0)</f>
        <v>#N/A</v>
      </c>
    </row>
    <row r="909" spans="1:8">
      <c r="A909" s="59" t="s">
        <v>2755</v>
      </c>
      <c r="B909" s="59" t="s">
        <v>6053</v>
      </c>
      <c r="C909" s="59" t="s">
        <v>4218</v>
      </c>
      <c r="D909" s="59"/>
      <c r="E909" s="59" t="s">
        <v>2754</v>
      </c>
      <c r="F909" s="59" t="s">
        <v>852</v>
      </c>
      <c r="G909" s="59" t="s">
        <v>932</v>
      </c>
      <c r="H909" t="e">
        <f>VLOOKUP(A909,'Data from Deeper'!A:A,1,0)</f>
        <v>#N/A</v>
      </c>
    </row>
    <row r="910" spans="1:8">
      <c r="A910" s="59" t="s">
        <v>1070</v>
      </c>
      <c r="B910" s="59" t="s">
        <v>5646</v>
      </c>
      <c r="C910" s="59" t="s">
        <v>699</v>
      </c>
      <c r="D910" s="59"/>
      <c r="E910" s="59" t="s">
        <v>5476</v>
      </c>
      <c r="F910" s="59" t="s">
        <v>852</v>
      </c>
      <c r="G910" s="59" t="s">
        <v>884</v>
      </c>
      <c r="H910" t="e">
        <f>VLOOKUP(A910,'Data from Deeper'!A:A,1,0)</f>
        <v>#N/A</v>
      </c>
    </row>
    <row r="911" spans="1:8">
      <c r="A911" s="59" t="s">
        <v>2759</v>
      </c>
      <c r="B911" s="59" t="s">
        <v>1555</v>
      </c>
      <c r="C911" s="59" t="s">
        <v>5313</v>
      </c>
      <c r="D911" s="59"/>
      <c r="E911" s="59" t="s">
        <v>2758</v>
      </c>
      <c r="F911" s="59" t="s">
        <v>852</v>
      </c>
      <c r="G911" s="59" t="s">
        <v>314</v>
      </c>
      <c r="H911" t="e">
        <f>VLOOKUP(A911,'Data from Deeper'!A:A,1,0)</f>
        <v>#N/A</v>
      </c>
    </row>
    <row r="912" spans="1:8">
      <c r="A912" s="59" t="s">
        <v>2760</v>
      </c>
      <c r="B912" s="59" t="s">
        <v>1421</v>
      </c>
      <c r="C912" s="59" t="s">
        <v>6065</v>
      </c>
      <c r="D912" s="59"/>
      <c r="E912" s="59" t="s">
        <v>1825</v>
      </c>
      <c r="F912" s="59" t="s">
        <v>852</v>
      </c>
      <c r="G912" s="59" t="s">
        <v>314</v>
      </c>
      <c r="H912" t="e">
        <f>VLOOKUP(A912,'Data from Deeper'!A:A,1,0)</f>
        <v>#N/A</v>
      </c>
    </row>
    <row r="913" spans="1:8">
      <c r="A913" s="59" t="s">
        <v>1541</v>
      </c>
      <c r="B913" s="59" t="s">
        <v>4765</v>
      </c>
      <c r="C913" s="59" t="s">
        <v>4767</v>
      </c>
      <c r="D913" s="59"/>
      <c r="E913" s="59" t="s">
        <v>539</v>
      </c>
      <c r="F913" s="59" t="s">
        <v>852</v>
      </c>
      <c r="G913" s="59" t="s">
        <v>314</v>
      </c>
      <c r="H913" t="e">
        <f>VLOOKUP(A913,'Data from Deeper'!A:A,1,0)</f>
        <v>#N/A</v>
      </c>
    </row>
    <row r="914" spans="1:8">
      <c r="A914" s="59" t="s">
        <v>1311</v>
      </c>
      <c r="B914" s="59" t="s">
        <v>2644</v>
      </c>
      <c r="C914" s="59" t="s">
        <v>5835</v>
      </c>
      <c r="D914" s="59"/>
      <c r="E914" s="59" t="s">
        <v>6077</v>
      </c>
      <c r="F914" s="59" t="s">
        <v>852</v>
      </c>
      <c r="G914" s="59" t="s">
        <v>314</v>
      </c>
      <c r="H914" t="e">
        <f>VLOOKUP(A914,'Data from Deeper'!A:A,1,0)</f>
        <v>#N/A</v>
      </c>
    </row>
    <row r="915" spans="1:8">
      <c r="A915" s="59" t="s">
        <v>1277</v>
      </c>
      <c r="B915" s="59" t="s">
        <v>6086</v>
      </c>
      <c r="C915" s="59" t="s">
        <v>1588</v>
      </c>
      <c r="D915" s="59"/>
      <c r="E915" s="59" t="s">
        <v>128</v>
      </c>
      <c r="F915" s="59" t="s">
        <v>852</v>
      </c>
      <c r="G915" s="59" t="s">
        <v>314</v>
      </c>
      <c r="H915" t="e">
        <f>VLOOKUP(A915,'Data from Deeper'!A:A,1,0)</f>
        <v>#N/A</v>
      </c>
    </row>
    <row r="916" spans="1:8">
      <c r="A916" s="59" t="s">
        <v>993</v>
      </c>
      <c r="B916" s="59" t="s">
        <v>994</v>
      </c>
      <c r="C916" s="59" t="s">
        <v>149</v>
      </c>
      <c r="D916" s="59"/>
      <c r="E916" s="59" t="s">
        <v>997</v>
      </c>
      <c r="F916" s="59" t="s">
        <v>852</v>
      </c>
      <c r="G916" s="59" t="s">
        <v>314</v>
      </c>
      <c r="H916" t="e">
        <f>VLOOKUP(A916,'Data from Deeper'!A:A,1,0)</f>
        <v>#N/A</v>
      </c>
    </row>
    <row r="917" spans="1:8">
      <c r="A917" s="59" t="s">
        <v>1772</v>
      </c>
      <c r="B917" s="59" t="s">
        <v>6101</v>
      </c>
      <c r="C917" s="59" t="s">
        <v>5835</v>
      </c>
      <c r="D917" s="59"/>
      <c r="E917" s="59" t="s">
        <v>5955</v>
      </c>
      <c r="F917" s="59" t="s">
        <v>852</v>
      </c>
      <c r="G917" s="59" t="s">
        <v>314</v>
      </c>
      <c r="H917" t="e">
        <f>VLOOKUP(A917,'Data from Deeper'!A:A,1,0)</f>
        <v>#N/A</v>
      </c>
    </row>
    <row r="918" spans="1:8">
      <c r="A918" s="59" t="s">
        <v>637</v>
      </c>
      <c r="B918" s="59" t="s">
        <v>4151</v>
      </c>
      <c r="C918" s="59" t="s">
        <v>4479</v>
      </c>
      <c r="D918" s="59"/>
      <c r="E918" s="59" t="s">
        <v>3805</v>
      </c>
      <c r="F918" s="59" t="s">
        <v>883</v>
      </c>
      <c r="G918" s="59" t="s">
        <v>500</v>
      </c>
      <c r="H918" t="e">
        <f>VLOOKUP(A918,'Data from Deeper'!A:A,1,0)</f>
        <v>#N/A</v>
      </c>
    </row>
    <row r="919" spans="1:8">
      <c r="A919" s="59" t="s">
        <v>1781</v>
      </c>
      <c r="B919" s="59" t="s">
        <v>2607</v>
      </c>
      <c r="C919" s="59" t="s">
        <v>6116</v>
      </c>
      <c r="D919" s="59"/>
      <c r="E919" s="59" t="s">
        <v>5599</v>
      </c>
      <c r="F919" s="59" t="s">
        <v>852</v>
      </c>
      <c r="G919" s="59" t="s">
        <v>314</v>
      </c>
      <c r="H919" t="e">
        <f>VLOOKUP(A919,'Data from Deeper'!A:A,1,0)</f>
        <v>#N/A</v>
      </c>
    </row>
    <row r="920" spans="1:8">
      <c r="A920" s="59" t="s">
        <v>1480</v>
      </c>
      <c r="B920" s="59" t="s">
        <v>2578</v>
      </c>
      <c r="C920" s="59" t="s">
        <v>193</v>
      </c>
      <c r="D920" s="59"/>
      <c r="E920" s="59" t="s">
        <v>1367</v>
      </c>
      <c r="F920" s="59" t="s">
        <v>852</v>
      </c>
      <c r="G920" s="59" t="s">
        <v>314</v>
      </c>
      <c r="H920" t="e">
        <f>VLOOKUP(A920,'Data from Deeper'!A:A,1,0)</f>
        <v>#N/A</v>
      </c>
    </row>
    <row r="921" spans="1:8">
      <c r="A921" s="59" t="s">
        <v>2762</v>
      </c>
      <c r="B921" s="59" t="s">
        <v>384</v>
      </c>
      <c r="C921" s="59" t="s">
        <v>6125</v>
      </c>
      <c r="D921" s="59"/>
      <c r="E921" s="59" t="s">
        <v>2761</v>
      </c>
      <c r="F921" s="59" t="s">
        <v>883</v>
      </c>
      <c r="G921" s="59" t="s">
        <v>884</v>
      </c>
      <c r="H921" t="e">
        <f>VLOOKUP(A921,'Data from Deeper'!A:A,1,0)</f>
        <v>#N/A</v>
      </c>
    </row>
    <row r="922" spans="1:8">
      <c r="A922" s="59" t="s">
        <v>1755</v>
      </c>
      <c r="B922" s="59" t="s">
        <v>3261</v>
      </c>
      <c r="C922" s="59" t="s">
        <v>3743</v>
      </c>
      <c r="D922" s="59"/>
      <c r="E922" s="59" t="s">
        <v>2374</v>
      </c>
      <c r="F922" s="59" t="s">
        <v>852</v>
      </c>
      <c r="G922" s="59" t="s">
        <v>314</v>
      </c>
      <c r="H922" t="e">
        <f>VLOOKUP(A922,'Data from Deeper'!A:A,1,0)</f>
        <v>#N/A</v>
      </c>
    </row>
    <row r="923" spans="1:8">
      <c r="A923" s="59" t="s">
        <v>921</v>
      </c>
      <c r="B923" s="59" t="s">
        <v>5717</v>
      </c>
      <c r="C923" s="59" t="s">
        <v>1307</v>
      </c>
      <c r="D923" s="59"/>
      <c r="E923" s="59" t="s">
        <v>3381</v>
      </c>
      <c r="F923" s="59" t="s">
        <v>852</v>
      </c>
      <c r="G923" s="59" t="s">
        <v>314</v>
      </c>
      <c r="H923" t="e">
        <f>VLOOKUP(A923,'Data from Deeper'!A:A,1,0)</f>
        <v>#N/A</v>
      </c>
    </row>
    <row r="924" spans="1:8">
      <c r="A924" s="59" t="s">
        <v>2763</v>
      </c>
      <c r="B924" s="59" t="s">
        <v>1495</v>
      </c>
      <c r="C924" s="59" t="s">
        <v>6137</v>
      </c>
      <c r="D924" s="59"/>
      <c r="E924" s="59" t="s">
        <v>1899</v>
      </c>
      <c r="F924" s="59" t="s">
        <v>852</v>
      </c>
      <c r="G924" s="59" t="s">
        <v>314</v>
      </c>
      <c r="H924" t="e">
        <f>VLOOKUP(A924,'Data from Deeper'!A:A,1,0)</f>
        <v>#N/A</v>
      </c>
    </row>
    <row r="925" spans="1:8">
      <c r="A925" s="59" t="s">
        <v>1248</v>
      </c>
      <c r="B925" s="59" t="s">
        <v>886</v>
      </c>
      <c r="C925" s="59" t="s">
        <v>149</v>
      </c>
      <c r="D925" s="59"/>
      <c r="E925" s="59" t="s">
        <v>2940</v>
      </c>
      <c r="F925" s="59" t="s">
        <v>852</v>
      </c>
      <c r="G925" s="59" t="s">
        <v>314</v>
      </c>
      <c r="H925" t="e">
        <f>VLOOKUP(A925,'Data from Deeper'!A:A,1,0)</f>
        <v>#N/A</v>
      </c>
    </row>
    <row r="926" spans="1:8">
      <c r="A926" s="59" t="s">
        <v>1330</v>
      </c>
      <c r="B926" s="59" t="s">
        <v>198</v>
      </c>
      <c r="C926" s="59" t="s">
        <v>5835</v>
      </c>
      <c r="D926" s="59"/>
      <c r="E926" s="59" t="s">
        <v>988</v>
      </c>
      <c r="F926" s="59" t="s">
        <v>852</v>
      </c>
      <c r="G926" s="59" t="s">
        <v>314</v>
      </c>
      <c r="H926" t="e">
        <f>VLOOKUP(A926,'Data from Deeper'!A:A,1,0)</f>
        <v>#N/A</v>
      </c>
    </row>
    <row r="927" spans="1:8">
      <c r="A927" s="59" t="s">
        <v>691</v>
      </c>
      <c r="B927" s="59" t="s">
        <v>6147</v>
      </c>
      <c r="C927" s="59" t="s">
        <v>6148</v>
      </c>
      <c r="D927" s="59"/>
      <c r="E927" s="59" t="s">
        <v>2432</v>
      </c>
      <c r="F927" s="59" t="s">
        <v>852</v>
      </c>
      <c r="G927" s="59" t="s">
        <v>314</v>
      </c>
      <c r="H927" t="e">
        <f>VLOOKUP(A927,'Data from Deeper'!A:A,1,0)</f>
        <v>#N/A</v>
      </c>
    </row>
    <row r="928" spans="1:8">
      <c r="A928" s="59" t="s">
        <v>2765</v>
      </c>
      <c r="B928" s="59" t="s">
        <v>4990</v>
      </c>
      <c r="C928" s="59" t="s">
        <v>6153</v>
      </c>
      <c r="D928" s="59"/>
      <c r="E928" s="59" t="s">
        <v>322</v>
      </c>
      <c r="F928" s="59" t="s">
        <v>852</v>
      </c>
      <c r="G928" s="59" t="s">
        <v>314</v>
      </c>
      <c r="H928" t="e">
        <f>VLOOKUP(A928,'Data from Deeper'!A:A,1,0)</f>
        <v>#N/A</v>
      </c>
    </row>
    <row r="929" spans="1:8">
      <c r="A929" s="59" t="s">
        <v>1137</v>
      </c>
      <c r="B929" s="59" t="s">
        <v>85</v>
      </c>
      <c r="C929" s="59" t="s">
        <v>3923</v>
      </c>
      <c r="D929" s="59"/>
      <c r="E929" s="59" t="s">
        <v>2085</v>
      </c>
      <c r="F929" s="59" t="s">
        <v>852</v>
      </c>
      <c r="G929" s="59" t="s">
        <v>314</v>
      </c>
      <c r="H929" t="e">
        <f>VLOOKUP(A929,'Data from Deeper'!A:A,1,0)</f>
        <v>#N/A</v>
      </c>
    </row>
    <row r="930" spans="1:8">
      <c r="A930" s="59" t="s">
        <v>819</v>
      </c>
      <c r="B930" s="59" t="s">
        <v>376</v>
      </c>
      <c r="C930" s="59" t="s">
        <v>1307</v>
      </c>
      <c r="D930" s="59"/>
      <c r="E930" s="59" t="s">
        <v>542</v>
      </c>
      <c r="F930" s="59" t="s">
        <v>852</v>
      </c>
      <c r="G930" s="59" t="s">
        <v>314</v>
      </c>
      <c r="H930" t="e">
        <f>VLOOKUP(A930,'Data from Deeper'!A:A,1,0)</f>
        <v>#N/A</v>
      </c>
    </row>
    <row r="931" spans="1:8">
      <c r="A931" s="59" t="s">
        <v>1559</v>
      </c>
      <c r="B931" s="59" t="s">
        <v>6165</v>
      </c>
      <c r="C931" s="59" t="s">
        <v>907</v>
      </c>
      <c r="D931" s="59"/>
      <c r="E931" s="59" t="s">
        <v>3101</v>
      </c>
      <c r="F931" s="59" t="s">
        <v>852</v>
      </c>
      <c r="G931" s="59" t="s">
        <v>314</v>
      </c>
      <c r="H931" t="e">
        <f>VLOOKUP(A931,'Data from Deeper'!A:A,1,0)</f>
        <v>#N/A</v>
      </c>
    </row>
    <row r="932" spans="1:8">
      <c r="A932" s="59" t="s">
        <v>767</v>
      </c>
      <c r="B932" s="59" t="s">
        <v>5688</v>
      </c>
      <c r="C932" s="59" t="s">
        <v>4822</v>
      </c>
      <c r="D932" s="59"/>
      <c r="E932" s="59" t="s">
        <v>5959</v>
      </c>
      <c r="F932" s="59" t="s">
        <v>852</v>
      </c>
      <c r="G932" s="59" t="s">
        <v>314</v>
      </c>
      <c r="H932" t="e">
        <f>VLOOKUP(A932,'Data from Deeper'!A:A,1,0)</f>
        <v>#N/A</v>
      </c>
    </row>
    <row r="933" spans="1:8">
      <c r="A933" s="59" t="s">
        <v>2766</v>
      </c>
      <c r="B933" s="59" t="s">
        <v>4877</v>
      </c>
      <c r="C933" s="59" t="s">
        <v>6175</v>
      </c>
      <c r="D933" s="59"/>
      <c r="E933" s="59" t="s">
        <v>1269</v>
      </c>
      <c r="F933" s="59" t="s">
        <v>883</v>
      </c>
      <c r="G933" s="59" t="s">
        <v>884</v>
      </c>
      <c r="H933" t="e">
        <f>VLOOKUP(A933,'Data from Deeper'!A:A,1,0)</f>
        <v>#N/A</v>
      </c>
    </row>
    <row r="934" spans="1:8">
      <c r="A934" s="59" t="s">
        <v>682</v>
      </c>
      <c r="B934" s="59" t="s">
        <v>6178</v>
      </c>
      <c r="C934" s="59" t="s">
        <v>6179</v>
      </c>
      <c r="D934" s="59"/>
      <c r="E934" s="59" t="s">
        <v>2557</v>
      </c>
      <c r="F934" s="59" t="s">
        <v>852</v>
      </c>
      <c r="G934" s="59" t="s">
        <v>314</v>
      </c>
      <c r="H934" t="e">
        <f>VLOOKUP(A934,'Data from Deeper'!A:A,1,0)</f>
        <v>#N/A</v>
      </c>
    </row>
    <row r="935" spans="1:8">
      <c r="A935" s="59" t="s">
        <v>154</v>
      </c>
      <c r="B935" s="59" t="s">
        <v>3809</v>
      </c>
      <c r="C935" s="59" t="s">
        <v>4574</v>
      </c>
      <c r="D935" s="59"/>
      <c r="E935" s="59" t="s">
        <v>1689</v>
      </c>
      <c r="F935" s="59" t="s">
        <v>852</v>
      </c>
      <c r="G935" s="59" t="s">
        <v>314</v>
      </c>
      <c r="H935" t="e">
        <f>VLOOKUP(A935,'Data from Deeper'!A:A,1,0)</f>
        <v>#N/A</v>
      </c>
    </row>
    <row r="936" spans="1:8">
      <c r="A936" s="59" t="s">
        <v>2767</v>
      </c>
      <c r="B936" s="59" t="s">
        <v>886</v>
      </c>
      <c r="C936" s="59" t="s">
        <v>6190</v>
      </c>
      <c r="D936" s="59"/>
      <c r="E936" s="59" t="s">
        <v>1703</v>
      </c>
      <c r="F936" s="59" t="s">
        <v>852</v>
      </c>
      <c r="G936" s="59" t="s">
        <v>314</v>
      </c>
      <c r="H936" t="e">
        <f>VLOOKUP(A936,'Data from Deeper'!A:A,1,0)</f>
        <v>#N/A</v>
      </c>
    </row>
    <row r="937" spans="1:8">
      <c r="A937" s="59" t="s">
        <v>1324</v>
      </c>
      <c r="B937" s="59" t="s">
        <v>4817</v>
      </c>
      <c r="C937" s="59" t="s">
        <v>4818</v>
      </c>
      <c r="D937" s="59"/>
      <c r="E937" s="59" t="s">
        <v>2924</v>
      </c>
      <c r="F937" s="59" t="s">
        <v>852</v>
      </c>
      <c r="G937" s="59" t="s">
        <v>314</v>
      </c>
      <c r="H937" t="e">
        <f>VLOOKUP(A937,'Data from Deeper'!A:A,1,0)</f>
        <v>#N/A</v>
      </c>
    </row>
    <row r="938" spans="1:8">
      <c r="A938" s="59" t="s">
        <v>924</v>
      </c>
      <c r="B938" s="59" t="s">
        <v>67</v>
      </c>
      <c r="C938" s="59" t="s">
        <v>6203</v>
      </c>
      <c r="D938" s="59"/>
      <c r="E938" s="59" t="s">
        <v>5995</v>
      </c>
      <c r="F938" s="59" t="s">
        <v>852</v>
      </c>
      <c r="G938" s="59" t="s">
        <v>314</v>
      </c>
      <c r="H938" t="e">
        <f>VLOOKUP(A938,'Data from Deeper'!A:A,1,0)</f>
        <v>#N/A</v>
      </c>
    </row>
    <row r="939" spans="1:8">
      <c r="A939" s="59" t="s">
        <v>224</v>
      </c>
      <c r="B939" s="59" t="s">
        <v>6207</v>
      </c>
      <c r="C939" s="59" t="s">
        <v>6208</v>
      </c>
      <c r="D939" s="59"/>
      <c r="E939" s="59" t="s">
        <v>2298</v>
      </c>
      <c r="F939" s="59" t="s">
        <v>852</v>
      </c>
      <c r="G939" s="59" t="s">
        <v>1136</v>
      </c>
      <c r="H939" t="e">
        <f>VLOOKUP(A939,'Data from Deeper'!A:A,1,0)</f>
        <v>#N/A</v>
      </c>
    </row>
    <row r="940" spans="1:8">
      <c r="A940" s="59" t="s">
        <v>2769</v>
      </c>
      <c r="B940" s="59" t="s">
        <v>6213</v>
      </c>
      <c r="C940" s="59" t="s">
        <v>1510</v>
      </c>
      <c r="D940" s="59"/>
      <c r="E940" s="59" t="s">
        <v>2768</v>
      </c>
      <c r="F940" s="59" t="s">
        <v>852</v>
      </c>
      <c r="G940" s="59" t="s">
        <v>314</v>
      </c>
      <c r="H940" t="e">
        <f>VLOOKUP(A940,'Data from Deeper'!A:A,1,0)</f>
        <v>#N/A</v>
      </c>
    </row>
    <row r="941" spans="1:8">
      <c r="A941" s="59" t="s">
        <v>554</v>
      </c>
      <c r="B941" s="59" t="s">
        <v>6216</v>
      </c>
      <c r="C941" s="59" t="s">
        <v>1588</v>
      </c>
      <c r="D941" s="59"/>
      <c r="E941" s="59" t="s">
        <v>1534</v>
      </c>
      <c r="F941" s="59" t="s">
        <v>852</v>
      </c>
      <c r="G941" s="59" t="s">
        <v>314</v>
      </c>
      <c r="H941" t="e">
        <f>VLOOKUP(A941,'Data from Deeper'!A:A,1,0)</f>
        <v>#N/A</v>
      </c>
    </row>
    <row r="942" spans="1:8">
      <c r="A942" s="59" t="s">
        <v>1789</v>
      </c>
      <c r="B942" s="59" t="s">
        <v>2756</v>
      </c>
      <c r="C942" s="59" t="s">
        <v>4705</v>
      </c>
      <c r="D942" s="59"/>
      <c r="E942" s="59" t="s">
        <v>1658</v>
      </c>
      <c r="F942" s="59" t="s">
        <v>852</v>
      </c>
      <c r="G942" s="59" t="s">
        <v>314</v>
      </c>
      <c r="H942" t="e">
        <f>VLOOKUP(A942,'Data from Deeper'!A:A,1,0)</f>
        <v>#N/A</v>
      </c>
    </row>
    <row r="943" spans="1:8">
      <c r="A943" s="59" t="s">
        <v>1080</v>
      </c>
      <c r="B943" s="59" t="s">
        <v>2756</v>
      </c>
      <c r="C943" s="59" t="s">
        <v>6222</v>
      </c>
      <c r="D943" s="59"/>
      <c r="E943" s="59" t="s">
        <v>3131</v>
      </c>
      <c r="F943" s="59" t="s">
        <v>852</v>
      </c>
      <c r="G943" s="59" t="s">
        <v>2415</v>
      </c>
      <c r="H943" t="e">
        <f>VLOOKUP(A943,'Data from Deeper'!A:A,1,0)</f>
        <v>#N/A</v>
      </c>
    </row>
    <row r="944" spans="1:8">
      <c r="A944" s="59" t="s">
        <v>1509</v>
      </c>
      <c r="B944" s="59" t="s">
        <v>6226</v>
      </c>
      <c r="C944" s="59" t="s">
        <v>922</v>
      </c>
      <c r="D944" s="59"/>
      <c r="E944" s="59" t="s">
        <v>1717</v>
      </c>
      <c r="F944" s="59" t="s">
        <v>852</v>
      </c>
      <c r="G944" s="59" t="s">
        <v>314</v>
      </c>
      <c r="H944" t="e">
        <f>VLOOKUP(A944,'Data from Deeper'!A:A,1,0)</f>
        <v>#N/A</v>
      </c>
    </row>
    <row r="945" spans="1:8">
      <c r="A945" s="59" t="s">
        <v>2772</v>
      </c>
      <c r="B945" s="59" t="s">
        <v>6232</v>
      </c>
      <c r="C945" s="59" t="s">
        <v>92</v>
      </c>
      <c r="D945" s="59"/>
      <c r="E945" s="59" t="s">
        <v>2771</v>
      </c>
      <c r="F945" s="59" t="s">
        <v>883</v>
      </c>
      <c r="G945" s="59" t="s">
        <v>884</v>
      </c>
      <c r="H945" t="e">
        <f>VLOOKUP(A945,'Data from Deeper'!A:A,1,0)</f>
        <v>#N/A</v>
      </c>
    </row>
    <row r="946" spans="1:8">
      <c r="A946" s="59" t="s">
        <v>1640</v>
      </c>
      <c r="B946" s="59" t="s">
        <v>85</v>
      </c>
      <c r="C946" s="59" t="s">
        <v>4397</v>
      </c>
      <c r="D946" s="59"/>
      <c r="E946" s="59" t="s">
        <v>6238</v>
      </c>
      <c r="F946" s="59" t="s">
        <v>852</v>
      </c>
      <c r="G946" s="59" t="s">
        <v>314</v>
      </c>
      <c r="H946" t="e">
        <f>VLOOKUP(A946,'Data from Deeper'!A:A,1,0)</f>
        <v>#N/A</v>
      </c>
    </row>
    <row r="947" spans="1:8">
      <c r="A947" s="59" t="s">
        <v>1454</v>
      </c>
      <c r="B947" s="59" t="s">
        <v>397</v>
      </c>
      <c r="C947" s="59" t="s">
        <v>142</v>
      </c>
      <c r="D947" s="59"/>
      <c r="E947" s="59" t="s">
        <v>2112</v>
      </c>
      <c r="F947" s="59" t="s">
        <v>852</v>
      </c>
      <c r="G947" s="59" t="s">
        <v>314</v>
      </c>
      <c r="H947" t="e">
        <f>VLOOKUP(A947,'Data from Deeper'!A:A,1,0)</f>
        <v>#N/A</v>
      </c>
    </row>
    <row r="948" spans="1:8">
      <c r="A948" s="59" t="s">
        <v>2773</v>
      </c>
      <c r="B948" s="59" t="s">
        <v>3836</v>
      </c>
      <c r="C948" s="59" t="s">
        <v>699</v>
      </c>
      <c r="D948" s="59"/>
      <c r="E948" s="59" t="s">
        <v>2024</v>
      </c>
      <c r="F948" s="59" t="s">
        <v>852</v>
      </c>
      <c r="G948" s="59" t="s">
        <v>314</v>
      </c>
      <c r="H948" t="e">
        <f>VLOOKUP(A948,'Data from Deeper'!A:A,1,0)</f>
        <v>#N/A</v>
      </c>
    </row>
    <row r="949" spans="1:8">
      <c r="A949" s="59" t="s">
        <v>911</v>
      </c>
      <c r="B949" s="59" t="s">
        <v>153</v>
      </c>
      <c r="C949" s="59" t="s">
        <v>4858</v>
      </c>
      <c r="D949" s="59"/>
      <c r="E949" s="59" t="s">
        <v>1717</v>
      </c>
      <c r="F949" s="59" t="s">
        <v>852</v>
      </c>
      <c r="G949" s="59" t="s">
        <v>314</v>
      </c>
      <c r="H949" t="e">
        <f>VLOOKUP(A949,'Data from Deeper'!A:A,1,0)</f>
        <v>#N/A</v>
      </c>
    </row>
    <row r="950" spans="1:8">
      <c r="A950" s="59" t="s">
        <v>2775</v>
      </c>
      <c r="B950" s="59" t="s">
        <v>521</v>
      </c>
      <c r="C950" s="59" t="s">
        <v>583</v>
      </c>
      <c r="D950" s="59"/>
      <c r="E950" s="59" t="s">
        <v>2774</v>
      </c>
      <c r="F950" s="59" t="s">
        <v>852</v>
      </c>
      <c r="G950" s="59" t="s">
        <v>932</v>
      </c>
      <c r="H950" t="e">
        <f>VLOOKUP(A950,'Data from Deeper'!A:A,1,0)</f>
        <v>#N/A</v>
      </c>
    </row>
    <row r="951" spans="1:8">
      <c r="A951" s="59" t="s">
        <v>1487</v>
      </c>
      <c r="B951" s="59" t="s">
        <v>6261</v>
      </c>
      <c r="C951" s="59" t="s">
        <v>5865</v>
      </c>
      <c r="D951" s="59"/>
      <c r="E951" s="59" t="s">
        <v>1540</v>
      </c>
      <c r="F951" s="59" t="s">
        <v>852</v>
      </c>
      <c r="G951" s="59" t="s">
        <v>500</v>
      </c>
      <c r="H951" t="e">
        <f>VLOOKUP(A951,'Data from Deeper'!A:A,1,0)</f>
        <v>#N/A</v>
      </c>
    </row>
    <row r="952" spans="1:8">
      <c r="A952" s="59" t="s">
        <v>2777</v>
      </c>
      <c r="B952" s="59" t="s">
        <v>5117</v>
      </c>
      <c r="C952" s="59" t="s">
        <v>6266</v>
      </c>
      <c r="D952" s="59"/>
      <c r="E952" s="59" t="s">
        <v>2776</v>
      </c>
      <c r="F952" s="59" t="s">
        <v>852</v>
      </c>
      <c r="G952" s="59" t="s">
        <v>314</v>
      </c>
      <c r="H952" t="e">
        <f>VLOOKUP(A952,'Data from Deeper'!A:A,1,0)</f>
        <v>#N/A</v>
      </c>
    </row>
    <row r="953" spans="1:8">
      <c r="A953" s="59" t="s">
        <v>2779</v>
      </c>
      <c r="B953" s="59" t="s">
        <v>1169</v>
      </c>
      <c r="C953" s="59" t="s">
        <v>6270</v>
      </c>
      <c r="D953" s="59"/>
      <c r="E953" s="59" t="s">
        <v>2298</v>
      </c>
      <c r="F953" s="59" t="s">
        <v>852</v>
      </c>
      <c r="G953" s="59" t="s">
        <v>314</v>
      </c>
      <c r="H953" t="e">
        <f>VLOOKUP(A953,'Data from Deeper'!A:A,1,0)</f>
        <v>#N/A</v>
      </c>
    </row>
    <row r="954" spans="1:8">
      <c r="A954" s="59" t="s">
        <v>1318</v>
      </c>
      <c r="B954" s="59" t="s">
        <v>4488</v>
      </c>
      <c r="C954" s="59" t="s">
        <v>4490</v>
      </c>
      <c r="D954" s="59"/>
      <c r="E954" s="59" t="s">
        <v>4060</v>
      </c>
      <c r="F954" s="59" t="s">
        <v>852</v>
      </c>
      <c r="G954" s="59" t="s">
        <v>314</v>
      </c>
      <c r="H954" t="e">
        <f>VLOOKUP(A954,'Data from Deeper'!A:A,1,0)</f>
        <v>#N/A</v>
      </c>
    </row>
    <row r="955" spans="1:8">
      <c r="A955" s="59" t="s">
        <v>1200</v>
      </c>
      <c r="B955" s="59" t="s">
        <v>987</v>
      </c>
      <c r="C955" s="59" t="s">
        <v>6277</v>
      </c>
      <c r="D955" s="59"/>
      <c r="E955" s="59" t="s">
        <v>3056</v>
      </c>
      <c r="F955" s="59" t="s">
        <v>852</v>
      </c>
      <c r="G955" s="59" t="s">
        <v>314</v>
      </c>
      <c r="H955" t="e">
        <f>VLOOKUP(A955,'Data from Deeper'!A:A,1,0)</f>
        <v>#N/A</v>
      </c>
    </row>
    <row r="956" spans="1:8">
      <c r="A956" s="59" t="s">
        <v>2780</v>
      </c>
      <c r="B956" s="59" t="s">
        <v>6282</v>
      </c>
      <c r="C956" s="59" t="s">
        <v>6283</v>
      </c>
      <c r="D956" s="59"/>
      <c r="E956" s="59" t="s">
        <v>1005</v>
      </c>
      <c r="F956" s="59" t="s">
        <v>852</v>
      </c>
      <c r="G956" s="59" t="s">
        <v>314</v>
      </c>
      <c r="H956" t="e">
        <f>VLOOKUP(A956,'Data from Deeper'!A:A,1,0)</f>
        <v>#N/A</v>
      </c>
    </row>
    <row r="957" spans="1:8">
      <c r="A957" s="59" t="s">
        <v>2782</v>
      </c>
      <c r="B957" s="59" t="s">
        <v>5612</v>
      </c>
      <c r="C957" s="59" t="s">
        <v>6288</v>
      </c>
      <c r="D957" s="59"/>
      <c r="E957" s="59" t="s">
        <v>2781</v>
      </c>
      <c r="F957" s="59" t="s">
        <v>1187</v>
      </c>
      <c r="G957" s="59" t="s">
        <v>932</v>
      </c>
      <c r="H957" t="e">
        <f>VLOOKUP(A957,'Data from Deeper'!A:A,1,0)</f>
        <v>#N/A</v>
      </c>
    </row>
    <row r="958" spans="1:8">
      <c r="A958" s="59" t="s">
        <v>2783</v>
      </c>
      <c r="B958" s="59" t="s">
        <v>6293</v>
      </c>
      <c r="C958" s="59" t="s">
        <v>6175</v>
      </c>
      <c r="D958" s="59"/>
      <c r="E958" s="59" t="s">
        <v>683</v>
      </c>
      <c r="F958" s="59" t="s">
        <v>883</v>
      </c>
      <c r="G958" s="59" t="s">
        <v>932</v>
      </c>
      <c r="H958" t="e">
        <f>VLOOKUP(A958,'Data from Deeper'!A:A,1,0)</f>
        <v>#N/A</v>
      </c>
    </row>
    <row r="959" spans="1:8">
      <c r="A959" s="59" t="s">
        <v>859</v>
      </c>
      <c r="B959" s="59" t="s">
        <v>5849</v>
      </c>
      <c r="C959" s="59" t="s">
        <v>5850</v>
      </c>
      <c r="D959" s="59"/>
      <c r="E959" s="59" t="s">
        <v>5851</v>
      </c>
      <c r="F959" s="59" t="s">
        <v>852</v>
      </c>
      <c r="G959" s="59" t="s">
        <v>314</v>
      </c>
      <c r="H959" t="e">
        <f>VLOOKUP(A959,'Data from Deeper'!A:A,1,0)</f>
        <v>#N/A</v>
      </c>
    </row>
    <row r="960" spans="1:8">
      <c r="A960" s="59" t="s">
        <v>1590</v>
      </c>
      <c r="B960" s="59" t="s">
        <v>270</v>
      </c>
      <c r="C960" s="59" t="s">
        <v>4895</v>
      </c>
      <c r="D960" s="59"/>
      <c r="E960" s="59" t="s">
        <v>825</v>
      </c>
      <c r="F960" s="59" t="s">
        <v>852</v>
      </c>
      <c r="G960" s="59" t="s">
        <v>314</v>
      </c>
      <c r="H960" t="e">
        <f>VLOOKUP(A960,'Data from Deeper'!A:A,1,0)</f>
        <v>#N/A</v>
      </c>
    </row>
    <row r="961" spans="1:8">
      <c r="A961" s="59" t="s">
        <v>2784</v>
      </c>
      <c r="B961" s="59" t="s">
        <v>544</v>
      </c>
      <c r="C961" s="59" t="s">
        <v>3831</v>
      </c>
      <c r="D961" s="59"/>
      <c r="E961" s="59" t="s">
        <v>838</v>
      </c>
      <c r="F961" s="59" t="s">
        <v>852</v>
      </c>
      <c r="G961" s="59" t="s">
        <v>932</v>
      </c>
      <c r="H961" t="e">
        <f>VLOOKUP(A961,'Data from Deeper'!A:A,1,0)</f>
        <v>#N/A</v>
      </c>
    </row>
    <row r="962" spans="1:8">
      <c r="A962" s="59" t="s">
        <v>999</v>
      </c>
      <c r="B962" s="59" t="s">
        <v>1715</v>
      </c>
      <c r="C962" s="59" t="s">
        <v>708</v>
      </c>
      <c r="D962" s="59"/>
      <c r="E962" s="59" t="s">
        <v>6312</v>
      </c>
      <c r="F962" s="59" t="s">
        <v>852</v>
      </c>
      <c r="G962" s="59" t="s">
        <v>314</v>
      </c>
      <c r="H962" t="e">
        <f>VLOOKUP(A962,'Data from Deeper'!A:A,1,0)</f>
        <v>#N/A</v>
      </c>
    </row>
    <row r="963" spans="1:8">
      <c r="A963" s="59" t="s">
        <v>2786</v>
      </c>
      <c r="B963" s="59" t="s">
        <v>6317</v>
      </c>
      <c r="C963" s="59" t="s">
        <v>4688</v>
      </c>
      <c r="D963" s="59"/>
      <c r="E963" s="59" t="s">
        <v>1269</v>
      </c>
      <c r="F963" s="59" t="s">
        <v>852</v>
      </c>
      <c r="G963" s="59" t="s">
        <v>314</v>
      </c>
      <c r="H963" t="e">
        <f>VLOOKUP(A963,'Data from Deeper'!A:A,1,0)</f>
        <v>#N/A</v>
      </c>
    </row>
    <row r="964" spans="1:8">
      <c r="A964" s="59" t="s">
        <v>2787</v>
      </c>
      <c r="B964" s="59" t="s">
        <v>1555</v>
      </c>
      <c r="C964" s="59" t="s">
        <v>6323</v>
      </c>
      <c r="D964" s="59"/>
      <c r="E964" s="59" t="s">
        <v>2781</v>
      </c>
      <c r="F964" s="59" t="s">
        <v>852</v>
      </c>
      <c r="G964" s="59" t="s">
        <v>314</v>
      </c>
      <c r="H964" t="e">
        <f>VLOOKUP(A964,'Data from Deeper'!A:A,1,0)</f>
        <v>#N/A</v>
      </c>
    </row>
    <row r="965" spans="1:8">
      <c r="A965" s="59" t="s">
        <v>1666</v>
      </c>
      <c r="B965" s="59" t="s">
        <v>4967</v>
      </c>
      <c r="C965" s="59" t="s">
        <v>6329</v>
      </c>
      <c r="D965" s="59"/>
      <c r="E965" s="59" t="s">
        <v>2631</v>
      </c>
      <c r="F965" s="59" t="s">
        <v>852</v>
      </c>
      <c r="G965" s="59" t="s">
        <v>314</v>
      </c>
      <c r="H965" t="e">
        <f>VLOOKUP(A965,'Data from Deeper'!A:A,1,0)</f>
        <v>#N/A</v>
      </c>
    </row>
    <row r="966" spans="1:8">
      <c r="A966" s="59" t="s">
        <v>202</v>
      </c>
      <c r="B966" s="59" t="s">
        <v>5243</v>
      </c>
      <c r="C966" s="59" t="s">
        <v>1588</v>
      </c>
      <c r="D966" s="59"/>
      <c r="E966" s="59" t="s">
        <v>2758</v>
      </c>
      <c r="F966" s="59" t="s">
        <v>852</v>
      </c>
      <c r="G966" s="59" t="s">
        <v>314</v>
      </c>
      <c r="H966" t="e">
        <f>VLOOKUP(A966,'Data from Deeper'!A:A,1,0)</f>
        <v>#N/A</v>
      </c>
    </row>
    <row r="967" spans="1:8">
      <c r="A967" s="59" t="s">
        <v>2788</v>
      </c>
      <c r="B967" s="59" t="s">
        <v>6344</v>
      </c>
      <c r="C967" s="59" t="s">
        <v>2901</v>
      </c>
      <c r="D967" s="59"/>
      <c r="E967" s="59" t="s">
        <v>1863</v>
      </c>
      <c r="F967" s="59" t="s">
        <v>852</v>
      </c>
      <c r="G967" s="59" t="s">
        <v>314</v>
      </c>
      <c r="H967" t="e">
        <f>VLOOKUP(A967,'Data from Deeper'!A:A,1,0)</f>
        <v>#N/A</v>
      </c>
    </row>
    <row r="968" spans="1:8">
      <c r="A968" s="59" t="s">
        <v>2789</v>
      </c>
      <c r="B968" s="59" t="s">
        <v>73</v>
      </c>
      <c r="C968" s="59" t="s">
        <v>6349</v>
      </c>
      <c r="D968" s="59"/>
      <c r="E968" s="59" t="s">
        <v>1934</v>
      </c>
      <c r="F968" s="59" t="s">
        <v>852</v>
      </c>
      <c r="G968" s="59" t="s">
        <v>314</v>
      </c>
      <c r="H968" t="e">
        <f>VLOOKUP(A968,'Data from Deeper'!A:A,1,0)</f>
        <v>#N/A</v>
      </c>
    </row>
    <row r="969" spans="1:8">
      <c r="A969" s="59" t="s">
        <v>2792</v>
      </c>
      <c r="B969" s="59" t="s">
        <v>875</v>
      </c>
      <c r="C969" s="59" t="s">
        <v>1835</v>
      </c>
      <c r="D969" s="59"/>
      <c r="E969" s="59" t="s">
        <v>1180</v>
      </c>
      <c r="F969" s="59" t="s">
        <v>1187</v>
      </c>
      <c r="G969" s="59" t="s">
        <v>1136</v>
      </c>
      <c r="H969" t="e">
        <f>VLOOKUP(A969,'Data from Deeper'!A:A,1,0)</f>
        <v>#N/A</v>
      </c>
    </row>
    <row r="970" spans="1:8">
      <c r="A970" s="59" t="s">
        <v>1672</v>
      </c>
      <c r="B970" s="59" t="s">
        <v>5884</v>
      </c>
      <c r="C970" s="59" t="s">
        <v>5885</v>
      </c>
      <c r="D970" s="59"/>
      <c r="E970" s="59" t="s">
        <v>2003</v>
      </c>
      <c r="F970" s="59" t="s">
        <v>852</v>
      </c>
      <c r="G970" s="59" t="s">
        <v>314</v>
      </c>
      <c r="H970" t="e">
        <f>VLOOKUP(A970,'Data from Deeper'!A:A,1,0)</f>
        <v>#N/A</v>
      </c>
    </row>
    <row r="971" spans="1:8">
      <c r="A971" s="59" t="s">
        <v>2794</v>
      </c>
      <c r="B971" s="59" t="s">
        <v>6362</v>
      </c>
      <c r="C971" s="59" t="s">
        <v>2677</v>
      </c>
      <c r="D971" s="59"/>
      <c r="E971" s="59" t="s">
        <v>2793</v>
      </c>
      <c r="F971" s="59" t="s">
        <v>883</v>
      </c>
      <c r="G971" s="59" t="s">
        <v>884</v>
      </c>
      <c r="H971" t="e">
        <f>VLOOKUP(A971,'Data from Deeper'!A:A,1,0)</f>
        <v>#N/A</v>
      </c>
    </row>
    <row r="972" spans="1:8">
      <c r="A972" s="59" t="s">
        <v>1700</v>
      </c>
      <c r="B972" s="59" t="s">
        <v>4925</v>
      </c>
      <c r="C972" s="59" t="s">
        <v>4926</v>
      </c>
      <c r="D972" s="59"/>
      <c r="E972" s="59" t="s">
        <v>379</v>
      </c>
      <c r="F972" s="59" t="s">
        <v>883</v>
      </c>
      <c r="G972" s="59" t="s">
        <v>314</v>
      </c>
      <c r="H972" t="e">
        <f>VLOOKUP(A972,'Data from Deeper'!A:A,1,0)</f>
        <v>#N/A</v>
      </c>
    </row>
    <row r="973" spans="1:8">
      <c r="A973" s="59" t="s">
        <v>2795</v>
      </c>
      <c r="B973" s="59" t="s">
        <v>4945</v>
      </c>
      <c r="C973" s="59" t="s">
        <v>694</v>
      </c>
      <c r="D973" s="59"/>
      <c r="E973" s="59" t="s">
        <v>2614</v>
      </c>
      <c r="F973" s="59" t="s">
        <v>852</v>
      </c>
      <c r="G973" s="59" t="s">
        <v>884</v>
      </c>
      <c r="H973" t="e">
        <f>VLOOKUP(A973,'Data from Deeper'!A:A,1,0)</f>
        <v>#N/A</v>
      </c>
    </row>
    <row r="974" spans="1:8">
      <c r="A974" s="59" t="s">
        <v>1707</v>
      </c>
      <c r="B974" s="59" t="s">
        <v>6374</v>
      </c>
      <c r="C974" s="59" t="s">
        <v>149</v>
      </c>
      <c r="D974" s="59"/>
      <c r="E974" s="59" t="s">
        <v>3028</v>
      </c>
      <c r="F974" s="59" t="s">
        <v>852</v>
      </c>
      <c r="G974" s="59" t="s">
        <v>314</v>
      </c>
      <c r="H974" t="e">
        <f>VLOOKUP(A974,'Data from Deeper'!A:A,1,0)</f>
        <v>#N/A</v>
      </c>
    </row>
    <row r="975" spans="1:8">
      <c r="A975" s="59" t="s">
        <v>2797</v>
      </c>
      <c r="B975" s="59" t="s">
        <v>896</v>
      </c>
      <c r="C975" s="59" t="s">
        <v>4792</v>
      </c>
      <c r="D975" s="59"/>
      <c r="E975" s="59" t="s">
        <v>2796</v>
      </c>
      <c r="F975" s="59" t="s">
        <v>852</v>
      </c>
      <c r="G975" s="59" t="s">
        <v>314</v>
      </c>
      <c r="H975" t="e">
        <f>VLOOKUP(A975,'Data from Deeper'!A:A,1,0)</f>
        <v>#N/A</v>
      </c>
    </row>
    <row r="976" spans="1:8">
      <c r="A976" s="59" t="s">
        <v>2798</v>
      </c>
      <c r="B976" s="59" t="s">
        <v>6379</v>
      </c>
      <c r="C976" s="59" t="s">
        <v>6380</v>
      </c>
      <c r="D976" s="59"/>
      <c r="E976" s="59" t="s">
        <v>2520</v>
      </c>
      <c r="F976" s="59" t="s">
        <v>852</v>
      </c>
      <c r="G976" s="59" t="s">
        <v>314</v>
      </c>
      <c r="H976" t="e">
        <f>VLOOKUP(A976,'Data from Deeper'!A:A,1,0)</f>
        <v>#N/A</v>
      </c>
    </row>
    <row r="977" spans="1:8">
      <c r="A977" s="59" t="s">
        <v>996</v>
      </c>
      <c r="B977" s="59" t="s">
        <v>5867</v>
      </c>
      <c r="C977" s="59" t="s">
        <v>2597</v>
      </c>
      <c r="D977" s="59"/>
      <c r="E977" s="59" t="s">
        <v>2058</v>
      </c>
      <c r="F977" s="59" t="s">
        <v>852</v>
      </c>
      <c r="G977" s="59" t="s">
        <v>314</v>
      </c>
      <c r="H977" t="e">
        <f>VLOOKUP(A977,'Data from Deeper'!A:A,1,0)</f>
        <v>#N/A</v>
      </c>
    </row>
    <row r="978" spans="1:8">
      <c r="A978" s="59" t="s">
        <v>670</v>
      </c>
      <c r="B978" s="59" t="s">
        <v>121</v>
      </c>
      <c r="C978" s="59" t="s">
        <v>3590</v>
      </c>
      <c r="D978" s="59"/>
      <c r="E978" s="59" t="s">
        <v>2845</v>
      </c>
      <c r="F978" s="59" t="s">
        <v>852</v>
      </c>
      <c r="G978" s="59" t="s">
        <v>314</v>
      </c>
      <c r="H978" t="e">
        <f>VLOOKUP(A978,'Data from Deeper'!A:A,1,0)</f>
        <v>#N/A</v>
      </c>
    </row>
    <row r="979" spans="1:8">
      <c r="A979" s="59" t="s">
        <v>1475</v>
      </c>
      <c r="B979" s="59" t="s">
        <v>309</v>
      </c>
      <c r="C979" s="59" t="s">
        <v>1125</v>
      </c>
      <c r="D979" s="59"/>
      <c r="E979" s="59" t="s">
        <v>234</v>
      </c>
      <c r="F979" s="59" t="s">
        <v>852</v>
      </c>
      <c r="G979" s="59" t="s">
        <v>314</v>
      </c>
      <c r="H979" t="e">
        <f>VLOOKUP(A979,'Data from Deeper'!A:A,1,0)</f>
        <v>#N/A</v>
      </c>
    </row>
    <row r="980" spans="1:8">
      <c r="A980" s="59" t="s">
        <v>1633</v>
      </c>
      <c r="B980" s="59" t="s">
        <v>4052</v>
      </c>
      <c r="C980" s="59" t="s">
        <v>2692</v>
      </c>
      <c r="D980" s="59"/>
      <c r="E980" s="59" t="s">
        <v>3295</v>
      </c>
      <c r="F980" s="59" t="s">
        <v>852</v>
      </c>
      <c r="G980" s="59" t="s">
        <v>314</v>
      </c>
      <c r="H980" t="e">
        <f>VLOOKUP(A980,'Data from Deeper'!A:A,1,0)</f>
        <v>#N/A</v>
      </c>
    </row>
    <row r="981" spans="1:8">
      <c r="A981" s="59" t="s">
        <v>2800</v>
      </c>
      <c r="B981" s="59" t="s">
        <v>397</v>
      </c>
      <c r="C981" s="59" t="s">
        <v>6394</v>
      </c>
      <c r="D981" s="59"/>
      <c r="E981" s="59" t="s">
        <v>2737</v>
      </c>
      <c r="F981" s="59" t="s">
        <v>852</v>
      </c>
      <c r="G981" s="59" t="s">
        <v>314</v>
      </c>
      <c r="H981" t="e">
        <f>VLOOKUP(A981,'Data from Deeper'!A:A,1,0)</f>
        <v>#N/A</v>
      </c>
    </row>
    <row r="982" spans="1:8">
      <c r="A982" s="59" t="s">
        <v>973</v>
      </c>
      <c r="B982" s="59" t="s">
        <v>6400</v>
      </c>
      <c r="C982" s="59" t="s">
        <v>6401</v>
      </c>
      <c r="D982" s="59"/>
      <c r="E982" s="59" t="s">
        <v>2815</v>
      </c>
      <c r="F982" s="59" t="s">
        <v>852</v>
      </c>
      <c r="G982" s="59" t="s">
        <v>1136</v>
      </c>
      <c r="H982" t="e">
        <f>VLOOKUP(A982,'Data from Deeper'!A:A,1,0)</f>
        <v>#N/A</v>
      </c>
    </row>
    <row r="983" spans="1:8">
      <c r="A983" s="59" t="s">
        <v>1341</v>
      </c>
      <c r="B983" s="59" t="s">
        <v>5804</v>
      </c>
      <c r="C983" s="59" t="s">
        <v>948</v>
      </c>
      <c r="D983" s="59"/>
      <c r="E983" s="59" t="s">
        <v>2077</v>
      </c>
      <c r="F983" s="59" t="s">
        <v>852</v>
      </c>
      <c r="G983" s="59" t="s">
        <v>314</v>
      </c>
      <c r="H983" t="e">
        <f>VLOOKUP(A983,'Data from Deeper'!A:A,1,0)</f>
        <v>#N/A</v>
      </c>
    </row>
    <row r="984" spans="1:8">
      <c r="A984" s="59" t="s">
        <v>941</v>
      </c>
      <c r="B984" s="59" t="s">
        <v>2107</v>
      </c>
      <c r="C984" s="59" t="s">
        <v>5943</v>
      </c>
      <c r="D984" s="59"/>
      <c r="E984" s="59" t="s">
        <v>4111</v>
      </c>
      <c r="F984" s="59" t="s">
        <v>852</v>
      </c>
      <c r="G984" s="59" t="s">
        <v>2415</v>
      </c>
      <c r="H984" t="e">
        <f>VLOOKUP(A984,'Data from Deeper'!A:A,1,0)</f>
        <v>#N/A</v>
      </c>
    </row>
    <row r="985" spans="1:8">
      <c r="A985" s="59" t="s">
        <v>2802</v>
      </c>
      <c r="B985" s="59" t="s">
        <v>1978</v>
      </c>
      <c r="C985" s="59" t="s">
        <v>1116</v>
      </c>
      <c r="D985" s="59"/>
      <c r="E985" s="59" t="s">
        <v>2801</v>
      </c>
      <c r="F985" s="59" t="s">
        <v>883</v>
      </c>
      <c r="G985" s="59" t="s">
        <v>884</v>
      </c>
      <c r="H985" t="e">
        <f>VLOOKUP(A985,'Data from Deeper'!A:A,1,0)</f>
        <v>#N/A</v>
      </c>
    </row>
    <row r="986" spans="1:8">
      <c r="A986" s="59" t="s">
        <v>1299</v>
      </c>
      <c r="B986" s="59" t="s">
        <v>4993</v>
      </c>
      <c r="C986" s="59" t="s">
        <v>4994</v>
      </c>
      <c r="D986" s="59"/>
      <c r="E986" s="59" t="s">
        <v>4010</v>
      </c>
      <c r="F986" s="59" t="s">
        <v>852</v>
      </c>
      <c r="G986" s="59" t="s">
        <v>314</v>
      </c>
      <c r="H986" t="e">
        <f>VLOOKUP(A986,'Data from Deeper'!A:A,1,0)</f>
        <v>#N/A</v>
      </c>
    </row>
    <row r="987" spans="1:8">
      <c r="A987" s="59" t="s">
        <v>2803</v>
      </c>
      <c r="B987" s="59" t="s">
        <v>5065</v>
      </c>
      <c r="C987" s="59" t="s">
        <v>6422</v>
      </c>
      <c r="D987" s="59"/>
      <c r="E987" s="59" t="s">
        <v>638</v>
      </c>
      <c r="F987" s="59" t="s">
        <v>1187</v>
      </c>
      <c r="G987" s="59" t="s">
        <v>314</v>
      </c>
      <c r="H987" t="e">
        <f>VLOOKUP(A987,'Data from Deeper'!A:A,1,0)</f>
        <v>#N/A</v>
      </c>
    </row>
    <row r="988" spans="1:8">
      <c r="A988" s="59" t="s">
        <v>1556</v>
      </c>
      <c r="B988" s="59" t="s">
        <v>5597</v>
      </c>
      <c r="C988" s="59" t="s">
        <v>5598</v>
      </c>
      <c r="D988" s="59"/>
      <c r="E988" s="59" t="s">
        <v>1462</v>
      </c>
      <c r="F988" s="59" t="s">
        <v>852</v>
      </c>
      <c r="G988" s="59" t="s">
        <v>884</v>
      </c>
      <c r="H988" t="e">
        <f>VLOOKUP(A988,'Data from Deeper'!A:A,1,0)</f>
        <v>#N/A</v>
      </c>
    </row>
    <row r="989" spans="1:8">
      <c r="A989" s="59" t="s">
        <v>2804</v>
      </c>
      <c r="B989" s="59" t="s">
        <v>5855</v>
      </c>
      <c r="C989" s="59" t="s">
        <v>6429</v>
      </c>
      <c r="D989" s="59"/>
      <c r="E989" s="59" t="s">
        <v>838</v>
      </c>
      <c r="F989" s="59" t="s">
        <v>852</v>
      </c>
      <c r="G989" s="59" t="s">
        <v>314</v>
      </c>
      <c r="H989" t="e">
        <f>VLOOKUP(A989,'Data from Deeper'!A:A,1,0)</f>
        <v>#N/A</v>
      </c>
    </row>
    <row r="990" spans="1:8">
      <c r="A990" s="59" t="s">
        <v>2807</v>
      </c>
      <c r="B990" s="59" t="s">
        <v>1694</v>
      </c>
      <c r="C990" s="59" t="s">
        <v>6434</v>
      </c>
      <c r="D990" s="59"/>
      <c r="E990" s="59" t="s">
        <v>2806</v>
      </c>
      <c r="F990" s="59" t="s">
        <v>852</v>
      </c>
      <c r="G990" s="59" t="s">
        <v>314</v>
      </c>
      <c r="H990" t="e">
        <f>VLOOKUP(A990,'Data from Deeper'!A:A,1,0)</f>
        <v>#N/A</v>
      </c>
    </row>
    <row r="991" spans="1:8">
      <c r="A991" s="59" t="s">
        <v>813</v>
      </c>
      <c r="B991" s="59" t="s">
        <v>4726</v>
      </c>
      <c r="C991" s="59" t="s">
        <v>4727</v>
      </c>
      <c r="D991" s="59"/>
      <c r="E991" s="59" t="s">
        <v>344</v>
      </c>
      <c r="F991" s="59" t="s">
        <v>852</v>
      </c>
      <c r="G991" s="59" t="s">
        <v>1136</v>
      </c>
      <c r="H991" t="e">
        <f>VLOOKUP(A991,'Data from Deeper'!A:A,1,0)</f>
        <v>#N/A</v>
      </c>
    </row>
    <row r="992" spans="1:8">
      <c r="A992" s="59" t="s">
        <v>1457</v>
      </c>
      <c r="B992" s="59" t="s">
        <v>97</v>
      </c>
      <c r="C992" s="59" t="s">
        <v>193</v>
      </c>
      <c r="D992" s="59"/>
      <c r="E992" s="59" t="s">
        <v>1134</v>
      </c>
      <c r="F992" s="59" t="s">
        <v>852</v>
      </c>
      <c r="G992" s="59" t="s">
        <v>884</v>
      </c>
      <c r="H992" t="e">
        <f>VLOOKUP(A992,'Data from Deeper'!A:A,1,0)</f>
        <v>#N/A</v>
      </c>
    </row>
    <row r="993" spans="1:8">
      <c r="A993" s="59" t="s">
        <v>910</v>
      </c>
      <c r="B993" s="59" t="s">
        <v>85</v>
      </c>
      <c r="C993" s="59" t="s">
        <v>5302</v>
      </c>
      <c r="D993" s="59"/>
      <c r="E993" s="59" t="s">
        <v>6450</v>
      </c>
      <c r="F993" s="59" t="s">
        <v>852</v>
      </c>
      <c r="G993" s="59" t="s">
        <v>314</v>
      </c>
      <c r="H993" t="e">
        <f>VLOOKUP(A993,'Data from Deeper'!A:A,1,0)</f>
        <v>#N/A</v>
      </c>
    </row>
    <row r="994" spans="1:8">
      <c r="A994" s="59" t="s">
        <v>2809</v>
      </c>
      <c r="B994" s="59" t="s">
        <v>5243</v>
      </c>
      <c r="C994" s="59" t="s">
        <v>149</v>
      </c>
      <c r="D994" s="59"/>
      <c r="E994" s="59" t="s">
        <v>2808</v>
      </c>
      <c r="F994" s="59" t="s">
        <v>883</v>
      </c>
      <c r="G994" s="59" t="s">
        <v>884</v>
      </c>
      <c r="H994" t="e">
        <f>VLOOKUP(A994,'Data from Deeper'!A:A,1,0)</f>
        <v>#N/A</v>
      </c>
    </row>
    <row r="995" spans="1:8">
      <c r="A995" s="59" t="s">
        <v>259</v>
      </c>
      <c r="B995" s="59" t="s">
        <v>384</v>
      </c>
      <c r="C995" s="59" t="s">
        <v>6121</v>
      </c>
      <c r="D995" s="59"/>
      <c r="E995" s="59" t="s">
        <v>2326</v>
      </c>
      <c r="F995" s="59" t="s">
        <v>852</v>
      </c>
      <c r="G995" s="59" t="s">
        <v>884</v>
      </c>
      <c r="H995" t="e">
        <f>VLOOKUP(A995,'Data from Deeper'!A:A,1,0)</f>
        <v>#N/A</v>
      </c>
    </row>
    <row r="996" spans="1:8">
      <c r="A996" s="59" t="s">
        <v>2810</v>
      </c>
      <c r="B996" s="59" t="s">
        <v>1694</v>
      </c>
      <c r="C996" s="59" t="s">
        <v>907</v>
      </c>
      <c r="D996" s="59"/>
      <c r="E996" s="59" t="s">
        <v>1764</v>
      </c>
      <c r="F996" s="59" t="s">
        <v>852</v>
      </c>
      <c r="G996" s="59" t="s">
        <v>314</v>
      </c>
      <c r="H996" t="e">
        <f>VLOOKUP(A996,'Data from Deeper'!A:A,1,0)</f>
        <v>#N/A</v>
      </c>
    </row>
    <row r="997" spans="1:8">
      <c r="A997" s="59" t="s">
        <v>1011</v>
      </c>
      <c r="B997" s="59" t="s">
        <v>5890</v>
      </c>
      <c r="C997" s="59" t="s">
        <v>92</v>
      </c>
      <c r="D997" s="59"/>
      <c r="E997" s="59" t="s">
        <v>322</v>
      </c>
      <c r="F997" s="59" t="s">
        <v>852</v>
      </c>
      <c r="G997" s="59" t="s">
        <v>884</v>
      </c>
      <c r="H997" t="e">
        <f>VLOOKUP(A997,'Data from Deeper'!A:A,1,0)</f>
        <v>#N/A</v>
      </c>
    </row>
    <row r="998" spans="1:8">
      <c r="A998" s="59" t="s">
        <v>2812</v>
      </c>
      <c r="B998" s="59" t="s">
        <v>6473</v>
      </c>
      <c r="C998" s="59" t="s">
        <v>6474</v>
      </c>
      <c r="D998" s="59"/>
      <c r="E998" s="59" t="s">
        <v>2811</v>
      </c>
      <c r="F998" s="59" t="s">
        <v>883</v>
      </c>
      <c r="G998" s="59" t="s">
        <v>884</v>
      </c>
      <c r="H998" t="e">
        <f>VLOOKUP(A998,'Data from Deeper'!A:A,1,0)</f>
        <v>#N/A</v>
      </c>
    </row>
    <row r="999" spans="1:8">
      <c r="A999" s="59" t="s">
        <v>2813</v>
      </c>
      <c r="B999" s="59" t="s">
        <v>6480</v>
      </c>
      <c r="C999" s="59" t="s">
        <v>6481</v>
      </c>
      <c r="D999" s="59"/>
      <c r="E999" s="59" t="s">
        <v>2424</v>
      </c>
      <c r="F999" s="59" t="s">
        <v>1187</v>
      </c>
      <c r="G999" s="59" t="s">
        <v>884</v>
      </c>
      <c r="H999" t="e">
        <f>VLOOKUP(A999,'Data from Deeper'!A:A,1,0)</f>
        <v>#N/A</v>
      </c>
    </row>
    <row r="1000" spans="1:8">
      <c r="A1000" s="59" t="s">
        <v>2816</v>
      </c>
      <c r="B1000" s="59" t="s">
        <v>6486</v>
      </c>
      <c r="C1000" s="59" t="s">
        <v>3137</v>
      </c>
      <c r="D1000" s="59"/>
      <c r="E1000" s="59" t="s">
        <v>2815</v>
      </c>
      <c r="F1000" s="59" t="s">
        <v>852</v>
      </c>
      <c r="G1000" s="59" t="s">
        <v>314</v>
      </c>
      <c r="H1000" t="e">
        <f>VLOOKUP(A1000,'Data from Deeper'!A:A,1,0)</f>
        <v>#N/A</v>
      </c>
    </row>
    <row r="1001" spans="1:8">
      <c r="A1001" s="59" t="s">
        <v>2818</v>
      </c>
      <c r="B1001" s="59" t="s">
        <v>380</v>
      </c>
      <c r="C1001" s="59" t="s">
        <v>2918</v>
      </c>
      <c r="D1001" s="59"/>
      <c r="E1001" s="59" t="s">
        <v>2817</v>
      </c>
      <c r="F1001" s="59" t="s">
        <v>852</v>
      </c>
      <c r="G1001" s="59" t="s">
        <v>314</v>
      </c>
      <c r="H1001" t="e">
        <f>VLOOKUP(A1001,'Data from Deeper'!A:A,1,0)</f>
        <v>#N/A</v>
      </c>
    </row>
    <row r="1002" spans="1:8">
      <c r="A1002" s="59" t="s">
        <v>80</v>
      </c>
      <c r="B1002" s="59" t="s">
        <v>496</v>
      </c>
      <c r="C1002" s="59" t="s">
        <v>5025</v>
      </c>
      <c r="D1002" s="59"/>
      <c r="E1002" s="59" t="s">
        <v>3464</v>
      </c>
      <c r="F1002" s="59" t="s">
        <v>852</v>
      </c>
      <c r="G1002" s="59" t="s">
        <v>314</v>
      </c>
      <c r="H1002" t="e">
        <f>VLOOKUP(A1002,'Data from Deeper'!A:A,1,0)</f>
        <v>#N/A</v>
      </c>
    </row>
    <row r="1003" spans="1:8">
      <c r="A1003" s="59" t="s">
        <v>2819</v>
      </c>
      <c r="B1003" s="59" t="s">
        <v>896</v>
      </c>
      <c r="C1003" s="59" t="s">
        <v>6499</v>
      </c>
      <c r="D1003" s="59"/>
      <c r="E1003" s="59" t="s">
        <v>2205</v>
      </c>
      <c r="F1003" s="59" t="s">
        <v>852</v>
      </c>
      <c r="G1003" s="59" t="s">
        <v>1136</v>
      </c>
      <c r="H1003" t="e">
        <f>VLOOKUP(A1003,'Data from Deeper'!A:A,1,0)</f>
        <v>#N/A</v>
      </c>
    </row>
    <row r="1004" spans="1:8">
      <c r="A1004" s="59" t="s">
        <v>1160</v>
      </c>
      <c r="B1004" s="59" t="s">
        <v>6406</v>
      </c>
      <c r="C1004" s="59" t="s">
        <v>6407</v>
      </c>
      <c r="D1004" s="59"/>
      <c r="E1004" s="59" t="s">
        <v>3337</v>
      </c>
      <c r="F1004" s="59" t="s">
        <v>852</v>
      </c>
      <c r="G1004" s="59" t="s">
        <v>314</v>
      </c>
      <c r="H1004" t="e">
        <f>VLOOKUP(A1004,'Data from Deeper'!A:A,1,0)</f>
        <v>#N/A</v>
      </c>
    </row>
    <row r="1005" spans="1:8">
      <c r="A1005" s="59" t="s">
        <v>2821</v>
      </c>
      <c r="B1005" s="59" t="s">
        <v>4996</v>
      </c>
      <c r="C1005" s="59" t="s">
        <v>6500</v>
      </c>
      <c r="D1005" s="59"/>
      <c r="E1005" s="59" t="s">
        <v>2820</v>
      </c>
      <c r="F1005" s="59" t="s">
        <v>852</v>
      </c>
      <c r="G1005" s="59" t="s">
        <v>314</v>
      </c>
      <c r="H1005" t="e">
        <f>VLOOKUP(A1005,'Data from Deeper'!A:A,1,0)</f>
        <v>#N/A</v>
      </c>
    </row>
    <row r="1006" spans="1:8">
      <c r="A1006" s="59" t="s">
        <v>2822</v>
      </c>
      <c r="B1006" s="59" t="s">
        <v>6503</v>
      </c>
      <c r="C1006" s="59" t="s">
        <v>2065</v>
      </c>
      <c r="D1006" s="59"/>
      <c r="E1006" s="59" t="s">
        <v>1911</v>
      </c>
      <c r="F1006" s="59" t="s">
        <v>883</v>
      </c>
      <c r="G1006" s="59" t="s">
        <v>884</v>
      </c>
      <c r="H1006" t="e">
        <f>VLOOKUP(A1006,'Data from Deeper'!A:A,1,0)</f>
        <v>#N/A</v>
      </c>
    </row>
    <row r="1007" spans="1:8">
      <c r="A1007" s="59" t="s">
        <v>1751</v>
      </c>
      <c r="B1007" s="59" t="s">
        <v>6008</v>
      </c>
      <c r="C1007" s="59" t="s">
        <v>6009</v>
      </c>
      <c r="D1007" s="59"/>
      <c r="E1007" s="59" t="s">
        <v>5919</v>
      </c>
      <c r="F1007" s="59" t="s">
        <v>852</v>
      </c>
      <c r="G1007" s="59" t="s">
        <v>314</v>
      </c>
      <c r="H1007" t="e">
        <f>VLOOKUP(A1007,'Data from Deeper'!A:A,1,0)</f>
        <v>#N/A</v>
      </c>
    </row>
    <row r="1008" spans="1:8">
      <c r="A1008" s="59" t="s">
        <v>2825</v>
      </c>
      <c r="B1008" s="59" t="s">
        <v>6506</v>
      </c>
      <c r="C1008" s="59" t="s">
        <v>1328</v>
      </c>
      <c r="D1008" s="59"/>
      <c r="E1008" s="59" t="s">
        <v>2823</v>
      </c>
      <c r="F1008" s="59" t="s">
        <v>852</v>
      </c>
      <c r="G1008" s="59" t="s">
        <v>314</v>
      </c>
      <c r="H1008" t="e">
        <f>VLOOKUP(A1008,'Data from Deeper'!A:A,1,0)</f>
        <v>#N/A</v>
      </c>
    </row>
    <row r="1009" spans="1:8">
      <c r="A1009" s="59" t="s">
        <v>1130</v>
      </c>
      <c r="B1009" s="59" t="s">
        <v>5307</v>
      </c>
      <c r="C1009" s="59" t="s">
        <v>92</v>
      </c>
      <c r="D1009" s="59"/>
      <c r="E1009" s="59" t="s">
        <v>1276</v>
      </c>
      <c r="F1009" s="59" t="s">
        <v>852</v>
      </c>
      <c r="G1009" s="59" t="s">
        <v>314</v>
      </c>
      <c r="H1009" t="e">
        <f>VLOOKUP(A1009,'Data from Deeper'!A:A,1,0)</f>
        <v>#N/A</v>
      </c>
    </row>
    <row r="1010" spans="1:8">
      <c r="A1010" s="59" t="s">
        <v>2826</v>
      </c>
      <c r="B1010" s="59" t="s">
        <v>6507</v>
      </c>
      <c r="C1010" s="59" t="s">
        <v>67</v>
      </c>
      <c r="D1010" s="59"/>
      <c r="E1010" s="59" t="s">
        <v>1909</v>
      </c>
      <c r="F1010" s="59" t="s">
        <v>883</v>
      </c>
      <c r="G1010" s="59" t="s">
        <v>884</v>
      </c>
      <c r="H1010" t="e">
        <f>VLOOKUP(A1010,'Data from Deeper'!A:A,1,0)</f>
        <v>#N/A</v>
      </c>
    </row>
    <row r="1011" spans="1:8">
      <c r="A1011" s="59" t="s">
        <v>2827</v>
      </c>
      <c r="B1011" s="59" t="s">
        <v>4402</v>
      </c>
      <c r="C1011" s="59" t="s">
        <v>6508</v>
      </c>
      <c r="D1011" s="59"/>
      <c r="E1011" s="59" t="s">
        <v>1877</v>
      </c>
      <c r="F1011" s="59" t="s">
        <v>883</v>
      </c>
      <c r="G1011" s="59" t="s">
        <v>884</v>
      </c>
      <c r="H1011" t="e">
        <f>VLOOKUP(A1011,'Data from Deeper'!A:A,1,0)</f>
        <v>#N/A</v>
      </c>
    </row>
    <row r="1012" spans="1:8">
      <c r="A1012" s="59" t="s">
        <v>2829</v>
      </c>
      <c r="B1012" s="59" t="s">
        <v>1694</v>
      </c>
      <c r="C1012" s="59" t="s">
        <v>1116</v>
      </c>
      <c r="D1012" s="59"/>
      <c r="E1012" s="59" t="s">
        <v>2828</v>
      </c>
      <c r="F1012" s="59" t="s">
        <v>852</v>
      </c>
      <c r="G1012" s="59" t="s">
        <v>314</v>
      </c>
      <c r="H1012" t="e">
        <f>VLOOKUP(A1012,'Data from Deeper'!A:A,1,0)</f>
        <v>#N/A</v>
      </c>
    </row>
    <row r="1013" spans="1:8">
      <c r="A1013" s="59" t="s">
        <v>2833</v>
      </c>
      <c r="B1013" s="59" t="s">
        <v>2553</v>
      </c>
      <c r="C1013" s="59" t="s">
        <v>5835</v>
      </c>
      <c r="D1013" s="59"/>
      <c r="E1013" s="59" t="s">
        <v>2832</v>
      </c>
      <c r="F1013" s="59" t="s">
        <v>852</v>
      </c>
      <c r="G1013" s="59" t="s">
        <v>314</v>
      </c>
      <c r="H1013" t="e">
        <f>VLOOKUP(A1013,'Data from Deeper'!A:A,1,0)</f>
        <v>#N/A</v>
      </c>
    </row>
    <row r="1014" spans="1:8">
      <c r="A1014" s="59" t="s">
        <v>1417</v>
      </c>
      <c r="B1014" s="59" t="s">
        <v>1555</v>
      </c>
      <c r="C1014" s="59" t="s">
        <v>583</v>
      </c>
      <c r="D1014" s="59"/>
      <c r="E1014" s="59" t="s">
        <v>1376</v>
      </c>
      <c r="F1014" s="59" t="s">
        <v>883</v>
      </c>
      <c r="G1014" s="59" t="s">
        <v>1136</v>
      </c>
      <c r="H1014" t="e">
        <f>VLOOKUP(A1014,'Data from Deeper'!A:A,1,0)</f>
        <v>#N/A</v>
      </c>
    </row>
    <row r="1015" spans="1:8">
      <c r="A1015" s="59" t="s">
        <v>2834</v>
      </c>
      <c r="B1015" s="59" t="s">
        <v>6512</v>
      </c>
      <c r="C1015" s="59" t="s">
        <v>4931</v>
      </c>
      <c r="D1015" s="59"/>
      <c r="E1015" s="59" t="s">
        <v>638</v>
      </c>
      <c r="F1015" s="59" t="s">
        <v>883</v>
      </c>
      <c r="G1015" s="59" t="s">
        <v>932</v>
      </c>
      <c r="H1015" t="e">
        <f>VLOOKUP(A1015,'Data from Deeper'!A:A,1,0)</f>
        <v>#N/A</v>
      </c>
    </row>
    <row r="1016" spans="1:8">
      <c r="A1016" s="59" t="s">
        <v>619</v>
      </c>
      <c r="B1016" s="59" t="s">
        <v>6513</v>
      </c>
      <c r="C1016" s="59" t="s">
        <v>643</v>
      </c>
      <c r="D1016" s="59"/>
      <c r="E1016" s="59" t="s">
        <v>5982</v>
      </c>
      <c r="F1016" s="59" t="s">
        <v>852</v>
      </c>
      <c r="G1016" s="59" t="s">
        <v>932</v>
      </c>
      <c r="H1016" t="e">
        <f>VLOOKUP(A1016,'Data from Deeper'!A:A,1,0)</f>
        <v>#N/A</v>
      </c>
    </row>
    <row r="1017" spans="1:8">
      <c r="A1017" s="59" t="s">
        <v>2835</v>
      </c>
      <c r="B1017" s="59" t="s">
        <v>3617</v>
      </c>
      <c r="C1017" s="59" t="s">
        <v>6515</v>
      </c>
      <c r="D1017" s="59"/>
      <c r="E1017" s="59" t="s">
        <v>2725</v>
      </c>
      <c r="F1017" s="59" t="s">
        <v>852</v>
      </c>
      <c r="G1017" s="59" t="s">
        <v>1136</v>
      </c>
      <c r="H1017" t="e">
        <f>VLOOKUP(A1017,'Data from Deeper'!A:A,1,0)</f>
        <v>#N/A</v>
      </c>
    </row>
    <row r="1018" spans="1:8">
      <c r="A1018" s="59" t="s">
        <v>2836</v>
      </c>
      <c r="B1018" s="59" t="s">
        <v>2684</v>
      </c>
      <c r="C1018" s="59" t="s">
        <v>1116</v>
      </c>
      <c r="D1018" s="59"/>
      <c r="E1018" s="59" t="s">
        <v>59</v>
      </c>
      <c r="F1018" s="59" t="s">
        <v>883</v>
      </c>
      <c r="G1018" s="59" t="s">
        <v>884</v>
      </c>
      <c r="H1018" t="e">
        <f>VLOOKUP(A1018,'Data from Deeper'!A:A,1,0)</f>
        <v>#N/A</v>
      </c>
    </row>
    <row r="1019" spans="1:8">
      <c r="A1019" s="59" t="s">
        <v>1774</v>
      </c>
      <c r="B1019" s="59" t="s">
        <v>3261</v>
      </c>
      <c r="C1019" s="59" t="s">
        <v>3560</v>
      </c>
      <c r="D1019" s="59"/>
      <c r="E1019" s="59" t="s">
        <v>2817</v>
      </c>
      <c r="F1019" s="59" t="s">
        <v>852</v>
      </c>
      <c r="G1019" s="59" t="s">
        <v>314</v>
      </c>
      <c r="H1019" t="e">
        <f>VLOOKUP(A1019,'Data from Deeper'!A:A,1,0)</f>
        <v>#N/A</v>
      </c>
    </row>
    <row r="1020" spans="1:8">
      <c r="A1020" s="59" t="s">
        <v>2838</v>
      </c>
      <c r="B1020" s="59" t="s">
        <v>2090</v>
      </c>
      <c r="C1020" s="59" t="s">
        <v>6516</v>
      </c>
      <c r="D1020" s="59"/>
      <c r="E1020" s="59" t="s">
        <v>2837</v>
      </c>
      <c r="F1020" s="59" t="s">
        <v>852</v>
      </c>
      <c r="G1020" s="59" t="s">
        <v>314</v>
      </c>
      <c r="H1020" t="e">
        <f>VLOOKUP(A1020,'Data from Deeper'!A:A,1,0)</f>
        <v>#N/A</v>
      </c>
    </row>
    <row r="1021" spans="1:8">
      <c r="A1021" s="59" t="s">
        <v>964</v>
      </c>
      <c r="B1021" s="59" t="s">
        <v>1382</v>
      </c>
      <c r="C1021" s="59" t="s">
        <v>5376</v>
      </c>
      <c r="D1021" s="59"/>
      <c r="E1021" s="59" t="s">
        <v>2127</v>
      </c>
      <c r="F1021" s="59" t="s">
        <v>852</v>
      </c>
      <c r="G1021" s="59" t="s">
        <v>314</v>
      </c>
      <c r="H1021" t="e">
        <f>VLOOKUP(A1021,'Data from Deeper'!A:A,1,0)</f>
        <v>#N/A</v>
      </c>
    </row>
    <row r="1022" spans="1:8">
      <c r="A1022" s="59" t="s">
        <v>2840</v>
      </c>
      <c r="B1022" s="59" t="s">
        <v>4087</v>
      </c>
      <c r="C1022" s="59" t="s">
        <v>1968</v>
      </c>
      <c r="D1022" s="59"/>
      <c r="E1022" s="59" t="s">
        <v>2839</v>
      </c>
      <c r="F1022" s="59" t="s">
        <v>883</v>
      </c>
      <c r="G1022" s="59" t="s">
        <v>884</v>
      </c>
      <c r="H1022" t="e">
        <f>VLOOKUP(A1022,'Data from Deeper'!A:A,1,0)</f>
        <v>#N/A</v>
      </c>
    </row>
    <row r="1023" spans="1:8">
      <c r="A1023" s="59" t="s">
        <v>2842</v>
      </c>
      <c r="B1023" s="59" t="s">
        <v>2018</v>
      </c>
      <c r="C1023" s="59" t="s">
        <v>149</v>
      </c>
      <c r="D1023" s="59"/>
      <c r="E1023" s="59" t="s">
        <v>2841</v>
      </c>
      <c r="F1023" s="59" t="s">
        <v>883</v>
      </c>
      <c r="G1023" s="59" t="s">
        <v>884</v>
      </c>
      <c r="H1023" t="e">
        <f>VLOOKUP(A1023,'Data from Deeper'!A:A,1,0)</f>
        <v>#N/A</v>
      </c>
    </row>
    <row r="1024" spans="1:8">
      <c r="A1024" s="59" t="s">
        <v>2846</v>
      </c>
      <c r="B1024" s="59" t="s">
        <v>2830</v>
      </c>
      <c r="C1024" s="59" t="s">
        <v>149</v>
      </c>
      <c r="D1024" s="59"/>
      <c r="E1024" s="59" t="s">
        <v>2845</v>
      </c>
      <c r="F1024" s="59" t="s">
        <v>852</v>
      </c>
      <c r="G1024" s="59" t="s">
        <v>314</v>
      </c>
      <c r="H1024" t="e">
        <f>VLOOKUP(A1024,'Data from Deeper'!A:A,1,0)</f>
        <v>#N/A</v>
      </c>
    </row>
    <row r="1025" spans="1:8">
      <c r="A1025" s="59" t="s">
        <v>2848</v>
      </c>
      <c r="B1025" s="59" t="s">
        <v>6517</v>
      </c>
      <c r="C1025" s="59" t="s">
        <v>2380</v>
      </c>
      <c r="D1025" s="59"/>
      <c r="E1025" s="59" t="s">
        <v>2847</v>
      </c>
      <c r="F1025" s="59" t="s">
        <v>852</v>
      </c>
      <c r="G1025" s="59" t="s">
        <v>314</v>
      </c>
      <c r="H1025" t="e">
        <f>VLOOKUP(A1025,'Data from Deeper'!A:A,1,0)</f>
        <v>#N/A</v>
      </c>
    </row>
    <row r="1026" spans="1:8">
      <c r="A1026" s="59" t="s">
        <v>1519</v>
      </c>
      <c r="B1026" s="59" t="s">
        <v>6518</v>
      </c>
      <c r="C1026" s="59" t="s">
        <v>1987</v>
      </c>
      <c r="D1026" s="59"/>
      <c r="E1026" s="59" t="s">
        <v>2166</v>
      </c>
      <c r="F1026" s="59" t="s">
        <v>852</v>
      </c>
      <c r="G1026" s="59" t="s">
        <v>314</v>
      </c>
      <c r="H1026" t="e">
        <f>VLOOKUP(A1026,'Data from Deeper'!A:A,1,0)</f>
        <v>#N/A</v>
      </c>
    </row>
    <row r="1027" spans="1:8">
      <c r="A1027" s="59" t="s">
        <v>2849</v>
      </c>
      <c r="B1027" s="59" t="s">
        <v>132</v>
      </c>
      <c r="C1027" s="59" t="s">
        <v>1510</v>
      </c>
      <c r="D1027" s="59"/>
      <c r="E1027" s="59" t="s">
        <v>260</v>
      </c>
      <c r="F1027" s="59" t="s">
        <v>852</v>
      </c>
      <c r="G1027" s="59" t="s">
        <v>500</v>
      </c>
      <c r="H1027" t="e">
        <f>VLOOKUP(A1027,'Data from Deeper'!A:A,1,0)</f>
        <v>#N/A</v>
      </c>
    </row>
    <row r="1028" spans="1:8">
      <c r="A1028" s="59" t="s">
        <v>1110</v>
      </c>
      <c r="B1028" s="59" t="s">
        <v>286</v>
      </c>
      <c r="C1028" s="59" t="s">
        <v>6464</v>
      </c>
      <c r="D1028" s="59"/>
      <c r="E1028" s="59" t="s">
        <v>4081</v>
      </c>
      <c r="F1028" s="59" t="s">
        <v>852</v>
      </c>
      <c r="G1028" s="59" t="s">
        <v>314</v>
      </c>
      <c r="H1028" t="e">
        <f>VLOOKUP(A1028,'Data from Deeper'!A:A,1,0)</f>
        <v>#N/A</v>
      </c>
    </row>
    <row r="1029" spans="1:8">
      <c r="A1029" s="59" t="s">
        <v>2851</v>
      </c>
      <c r="B1029" s="59" t="s">
        <v>2483</v>
      </c>
      <c r="C1029" s="59" t="s">
        <v>6526</v>
      </c>
      <c r="D1029" s="59"/>
      <c r="E1029" s="59" t="s">
        <v>2850</v>
      </c>
      <c r="F1029" s="59" t="s">
        <v>852</v>
      </c>
      <c r="G1029" s="59" t="s">
        <v>314</v>
      </c>
      <c r="H1029" t="e">
        <f>VLOOKUP(A1029,'Data from Deeper'!A:A,1,0)</f>
        <v>#N/A</v>
      </c>
    </row>
    <row r="1030" spans="1:8">
      <c r="A1030" s="59" t="s">
        <v>2852</v>
      </c>
      <c r="B1030" s="59" t="s">
        <v>214</v>
      </c>
      <c r="C1030" s="59" t="s">
        <v>881</v>
      </c>
      <c r="D1030" s="59"/>
      <c r="E1030" s="59" t="s">
        <v>959</v>
      </c>
      <c r="F1030" s="59" t="s">
        <v>883</v>
      </c>
      <c r="G1030" s="59" t="s">
        <v>884</v>
      </c>
      <c r="H1030" t="e">
        <f>VLOOKUP(A1030,'Data from Deeper'!A:A,1,0)</f>
        <v>#N/A</v>
      </c>
    </row>
    <row r="1031" spans="1:8">
      <c r="A1031" s="59" t="s">
        <v>1143</v>
      </c>
      <c r="B1031" s="59" t="s">
        <v>1460</v>
      </c>
      <c r="C1031" s="59" t="s">
        <v>6108</v>
      </c>
      <c r="D1031" s="59"/>
      <c r="E1031" s="59" t="s">
        <v>2348</v>
      </c>
      <c r="F1031" s="59" t="s">
        <v>852</v>
      </c>
      <c r="G1031" s="59" t="s">
        <v>314</v>
      </c>
      <c r="H1031" t="e">
        <f>VLOOKUP(A1031,'Data from Deeper'!A:A,1,0)</f>
        <v>#N/A</v>
      </c>
    </row>
    <row r="1032" spans="1:8">
      <c r="A1032" s="59" t="s">
        <v>2857</v>
      </c>
      <c r="B1032" s="59" t="s">
        <v>6531</v>
      </c>
      <c r="C1032" s="59" t="s">
        <v>6532</v>
      </c>
      <c r="D1032" s="59"/>
      <c r="E1032" s="59" t="s">
        <v>2856</v>
      </c>
      <c r="F1032" s="59" t="s">
        <v>852</v>
      </c>
      <c r="G1032" s="59" t="s">
        <v>314</v>
      </c>
      <c r="H1032" t="e">
        <f>VLOOKUP(A1032,'Data from Deeper'!A:A,1,0)</f>
        <v>#N/A</v>
      </c>
    </row>
    <row r="1033" spans="1:8">
      <c r="A1033" s="59" t="s">
        <v>87</v>
      </c>
      <c r="B1033" s="59" t="s">
        <v>618</v>
      </c>
      <c r="C1033" s="59" t="s">
        <v>1883</v>
      </c>
      <c r="D1033" s="59"/>
      <c r="E1033" s="59" t="s">
        <v>3805</v>
      </c>
      <c r="F1033" s="59" t="s">
        <v>852</v>
      </c>
      <c r="G1033" s="59" t="s">
        <v>884</v>
      </c>
      <c r="H1033" t="e">
        <f>VLOOKUP(A1033,'Data from Deeper'!A:A,1,0)</f>
        <v>#N/A</v>
      </c>
    </row>
    <row r="1034" spans="1:8">
      <c r="A1034" s="59" t="s">
        <v>2858</v>
      </c>
      <c r="B1034" s="59" t="s">
        <v>872</v>
      </c>
      <c r="C1034" s="59" t="s">
        <v>6533</v>
      </c>
      <c r="D1034" s="59"/>
      <c r="E1034" s="59" t="s">
        <v>2557</v>
      </c>
      <c r="F1034" s="59" t="s">
        <v>883</v>
      </c>
      <c r="G1034" s="59" t="s">
        <v>884</v>
      </c>
      <c r="H1034" t="e">
        <f>VLOOKUP(A1034,'Data from Deeper'!A:A,1,0)</f>
        <v>#N/A</v>
      </c>
    </row>
    <row r="1035" spans="1:8">
      <c r="A1035" s="59" t="s">
        <v>1729</v>
      </c>
      <c r="B1035" s="59" t="s">
        <v>4402</v>
      </c>
      <c r="C1035" s="59" t="s">
        <v>233</v>
      </c>
      <c r="D1035" s="59"/>
      <c r="E1035" s="59" t="s">
        <v>2279</v>
      </c>
      <c r="F1035" s="59" t="s">
        <v>852</v>
      </c>
      <c r="G1035" s="59" t="s">
        <v>314</v>
      </c>
      <c r="H1035" t="e">
        <f>VLOOKUP(A1035,'Data from Deeper'!A:A,1,0)</f>
        <v>#N/A</v>
      </c>
    </row>
    <row r="1036" spans="1:8">
      <c r="A1036" s="59" t="s">
        <v>2859</v>
      </c>
      <c r="B1036" s="59" t="s">
        <v>930</v>
      </c>
      <c r="C1036" s="59" t="s">
        <v>1383</v>
      </c>
      <c r="D1036" s="59"/>
      <c r="E1036" s="59" t="s">
        <v>484</v>
      </c>
      <c r="F1036" s="59" t="s">
        <v>852</v>
      </c>
      <c r="G1036" s="59" t="s">
        <v>314</v>
      </c>
      <c r="H1036" t="e">
        <f>VLOOKUP(A1036,'Data from Deeper'!A:A,1,0)</f>
        <v>#N/A</v>
      </c>
    </row>
    <row r="1037" spans="1:8">
      <c r="A1037" s="59" t="s">
        <v>2862</v>
      </c>
      <c r="B1037" s="59" t="s">
        <v>1185</v>
      </c>
      <c r="C1037" s="59" t="s">
        <v>6534</v>
      </c>
      <c r="D1037" s="59"/>
      <c r="E1037" s="59" t="s">
        <v>2230</v>
      </c>
      <c r="F1037" s="59" t="s">
        <v>852</v>
      </c>
      <c r="G1037" s="59" t="s">
        <v>314</v>
      </c>
      <c r="H1037" t="e">
        <f>VLOOKUP(A1037,'Data from Deeper'!A:A,1,0)</f>
        <v>#N/A</v>
      </c>
    </row>
    <row r="1038" spans="1:8">
      <c r="A1038" s="59" t="s">
        <v>1033</v>
      </c>
      <c r="B1038" s="59" t="s">
        <v>5103</v>
      </c>
      <c r="C1038" s="59" t="s">
        <v>5104</v>
      </c>
      <c r="D1038" s="59"/>
      <c r="E1038" s="59" t="s">
        <v>2205</v>
      </c>
      <c r="F1038" s="59" t="s">
        <v>852</v>
      </c>
      <c r="G1038" s="59" t="s">
        <v>1136</v>
      </c>
      <c r="H1038" t="e">
        <f>VLOOKUP(A1038,'Data from Deeper'!A:A,1,0)</f>
        <v>#N/A</v>
      </c>
    </row>
    <row r="1039" spans="1:8">
      <c r="A1039" s="59" t="s">
        <v>2864</v>
      </c>
      <c r="B1039" s="59" t="s">
        <v>2578</v>
      </c>
      <c r="C1039" s="59" t="s">
        <v>2814</v>
      </c>
      <c r="D1039" s="59"/>
      <c r="E1039" s="59" t="s">
        <v>2863</v>
      </c>
      <c r="F1039" s="59" t="s">
        <v>883</v>
      </c>
      <c r="G1039" s="59" t="s">
        <v>1136</v>
      </c>
      <c r="H1039" t="e">
        <f>VLOOKUP(A1039,'Data from Deeper'!A:A,1,0)</f>
        <v>#N/A</v>
      </c>
    </row>
    <row r="1040" spans="1:8">
      <c r="A1040" s="59" t="s">
        <v>1775</v>
      </c>
      <c r="B1040" s="59" t="s">
        <v>4501</v>
      </c>
      <c r="C1040" s="59" t="s">
        <v>891</v>
      </c>
      <c r="D1040" s="59"/>
      <c r="E1040" s="59" t="s">
        <v>1652</v>
      </c>
      <c r="F1040" s="59" t="s">
        <v>852</v>
      </c>
      <c r="G1040" s="59" t="s">
        <v>314</v>
      </c>
      <c r="H1040" t="e">
        <f>VLOOKUP(A1040,'Data from Deeper'!A:A,1,0)</f>
        <v>#N/A</v>
      </c>
    </row>
    <row r="1041" spans="1:8">
      <c r="A1041" s="59" t="s">
        <v>2865</v>
      </c>
      <c r="B1041" s="59" t="s">
        <v>5092</v>
      </c>
      <c r="C1041" s="59" t="s">
        <v>673</v>
      </c>
      <c r="D1041" s="59"/>
      <c r="E1041" s="59" t="s">
        <v>1703</v>
      </c>
      <c r="F1041" s="59" t="s">
        <v>852</v>
      </c>
      <c r="G1041" s="59" t="s">
        <v>314</v>
      </c>
      <c r="H1041" t="e">
        <f>VLOOKUP(A1041,'Data from Deeper'!A:A,1,0)</f>
        <v>#N/A</v>
      </c>
    </row>
    <row r="1042" spans="1:8">
      <c r="A1042" s="59" t="s">
        <v>2869</v>
      </c>
      <c r="B1042" s="59" t="s">
        <v>2531</v>
      </c>
      <c r="C1042" s="59" t="s">
        <v>6539</v>
      </c>
      <c r="D1042" s="59"/>
      <c r="E1042" s="59" t="s">
        <v>2868</v>
      </c>
      <c r="F1042" s="59" t="s">
        <v>883</v>
      </c>
      <c r="G1042" s="59" t="s">
        <v>884</v>
      </c>
      <c r="H1042" t="e">
        <f>VLOOKUP(A1042,'Data from Deeper'!A:A,1,0)</f>
        <v>#N/A</v>
      </c>
    </row>
    <row r="1043" spans="1:8">
      <c r="A1043" s="59" t="s">
        <v>1163</v>
      </c>
      <c r="B1043" s="59" t="s">
        <v>3120</v>
      </c>
      <c r="C1043" s="59" t="s">
        <v>1074</v>
      </c>
      <c r="D1043" s="59"/>
      <c r="E1043" s="59" t="s">
        <v>322</v>
      </c>
      <c r="F1043" s="59" t="s">
        <v>852</v>
      </c>
      <c r="G1043" s="59" t="s">
        <v>314</v>
      </c>
      <c r="H1043" t="e">
        <f>VLOOKUP(A1043,'Data from Deeper'!A:A,1,0)</f>
        <v>#N/A</v>
      </c>
    </row>
    <row r="1044" spans="1:8">
      <c r="A1044" s="59" t="s">
        <v>1100</v>
      </c>
      <c r="B1044" s="59" t="s">
        <v>5458</v>
      </c>
      <c r="C1044" s="59" t="s">
        <v>5459</v>
      </c>
      <c r="D1044" s="59"/>
      <c r="E1044" s="59" t="s">
        <v>429</v>
      </c>
      <c r="F1044" s="59" t="s">
        <v>852</v>
      </c>
      <c r="G1044" s="59" t="s">
        <v>314</v>
      </c>
      <c r="H1044" t="e">
        <f>VLOOKUP(A1044,'Data from Deeper'!A:A,1,0)</f>
        <v>#N/A</v>
      </c>
    </row>
    <row r="1045" spans="1:8">
      <c r="A1045" s="59" t="s">
        <v>2870</v>
      </c>
      <c r="B1045" s="59" t="s">
        <v>1555</v>
      </c>
      <c r="C1045" s="59" t="s">
        <v>6542</v>
      </c>
      <c r="D1045" s="59"/>
      <c r="E1045" s="59" t="s">
        <v>2662</v>
      </c>
      <c r="F1045" s="59" t="s">
        <v>883</v>
      </c>
      <c r="G1045" s="59" t="s">
        <v>884</v>
      </c>
      <c r="H1045" t="e">
        <f>VLOOKUP(A1045,'Data from Deeper'!A:A,1,0)</f>
        <v>#N/A</v>
      </c>
    </row>
    <row r="1046" spans="1:8">
      <c r="A1046" s="59" t="s">
        <v>1264</v>
      </c>
      <c r="B1046" s="59" t="s">
        <v>6543</v>
      </c>
      <c r="C1046" s="59" t="s">
        <v>6544</v>
      </c>
      <c r="D1046" s="59"/>
      <c r="E1046" s="59" t="s">
        <v>4064</v>
      </c>
      <c r="F1046" s="59" t="s">
        <v>852</v>
      </c>
      <c r="G1046" s="59" t="s">
        <v>314</v>
      </c>
      <c r="H1046" t="e">
        <f>VLOOKUP(A1046,'Data from Deeper'!A:A,1,0)</f>
        <v>#N/A</v>
      </c>
    </row>
    <row r="1047" spans="1:8">
      <c r="A1047" s="59" t="s">
        <v>2871</v>
      </c>
      <c r="B1047" s="59" t="s">
        <v>6545</v>
      </c>
      <c r="C1047" s="59" t="s">
        <v>6546</v>
      </c>
      <c r="D1047" s="59"/>
      <c r="E1047" s="59" t="s">
        <v>1222</v>
      </c>
      <c r="F1047" s="59" t="s">
        <v>852</v>
      </c>
      <c r="G1047" s="59" t="s">
        <v>1136</v>
      </c>
      <c r="H1047" t="e">
        <f>VLOOKUP(A1047,'Data from Deeper'!A:A,1,0)</f>
        <v>#N/A</v>
      </c>
    </row>
    <row r="1048" spans="1:8">
      <c r="A1048" s="59" t="s">
        <v>2875</v>
      </c>
      <c r="B1048" s="59" t="s">
        <v>6547</v>
      </c>
      <c r="C1048" s="59" t="s">
        <v>6137</v>
      </c>
      <c r="D1048" s="59"/>
      <c r="E1048" s="59" t="s">
        <v>2874</v>
      </c>
      <c r="F1048" s="59" t="s">
        <v>852</v>
      </c>
      <c r="G1048" s="59" t="s">
        <v>314</v>
      </c>
      <c r="H1048" t="e">
        <f>VLOOKUP(A1048,'Data from Deeper'!A:A,1,0)</f>
        <v>#N/A</v>
      </c>
    </row>
    <row r="1049" spans="1:8">
      <c r="A1049" s="59" t="s">
        <v>863</v>
      </c>
      <c r="B1049" s="59" t="s">
        <v>5153</v>
      </c>
      <c r="C1049" s="59" t="s">
        <v>5154</v>
      </c>
      <c r="D1049" s="59"/>
      <c r="E1049" s="59" t="s">
        <v>429</v>
      </c>
      <c r="F1049" s="59" t="s">
        <v>852</v>
      </c>
      <c r="G1049" s="59" t="s">
        <v>314</v>
      </c>
      <c r="H1049" t="e">
        <f>VLOOKUP(A1049,'Data from Deeper'!A:A,1,0)</f>
        <v>#N/A</v>
      </c>
    </row>
    <row r="1050" spans="1:8">
      <c r="A1050" s="59" t="s">
        <v>2876</v>
      </c>
      <c r="B1050" s="59" t="s">
        <v>1555</v>
      </c>
      <c r="C1050" s="59" t="s">
        <v>6548</v>
      </c>
      <c r="D1050" s="59"/>
      <c r="E1050" s="59" t="s">
        <v>303</v>
      </c>
      <c r="F1050" s="59" t="s">
        <v>883</v>
      </c>
      <c r="G1050" s="59" t="s">
        <v>884</v>
      </c>
      <c r="H1050" t="e">
        <f>VLOOKUP(A1050,'Data from Deeper'!A:A,1,0)</f>
        <v>#N/A</v>
      </c>
    </row>
    <row r="1051" spans="1:8">
      <c r="A1051" s="59" t="s">
        <v>855</v>
      </c>
      <c r="B1051" s="59" t="s">
        <v>6501</v>
      </c>
      <c r="C1051" s="59" t="s">
        <v>6502</v>
      </c>
      <c r="D1051" s="59"/>
      <c r="E1051" s="59" t="s">
        <v>1195</v>
      </c>
      <c r="F1051" s="59" t="s">
        <v>852</v>
      </c>
      <c r="G1051" s="59" t="s">
        <v>884</v>
      </c>
      <c r="H1051" t="e">
        <f>VLOOKUP(A1051,'Data from Deeper'!A:A,1,0)</f>
        <v>#N/A</v>
      </c>
    </row>
    <row r="1052" spans="1:8">
      <c r="A1052" s="59" t="s">
        <v>2877</v>
      </c>
      <c r="B1052" s="59" t="s">
        <v>6549</v>
      </c>
      <c r="C1052" s="59" t="s">
        <v>6550</v>
      </c>
      <c r="D1052" s="59"/>
      <c r="E1052" s="59" t="s">
        <v>2123</v>
      </c>
      <c r="F1052" s="59" t="s">
        <v>852</v>
      </c>
      <c r="G1052" s="59" t="s">
        <v>1136</v>
      </c>
      <c r="H1052" t="e">
        <f>VLOOKUP(A1052,'Data from Deeper'!A:A,1,0)</f>
        <v>#N/A</v>
      </c>
    </row>
    <row r="1053" spans="1:8">
      <c r="A1053" s="59" t="s">
        <v>2878</v>
      </c>
      <c r="B1053" s="59" t="s">
        <v>2712</v>
      </c>
      <c r="C1053" s="59" t="s">
        <v>6551</v>
      </c>
      <c r="D1053" s="59"/>
      <c r="E1053" s="59" t="s">
        <v>196</v>
      </c>
      <c r="F1053" s="59" t="s">
        <v>852</v>
      </c>
      <c r="G1053" s="59" t="s">
        <v>314</v>
      </c>
      <c r="H1053" t="e">
        <f>VLOOKUP(A1053,'Data from Deeper'!A:A,1,0)</f>
        <v>#N/A</v>
      </c>
    </row>
    <row r="1054" spans="1:8">
      <c r="A1054" s="59" t="s">
        <v>2879</v>
      </c>
      <c r="B1054" s="59" t="s">
        <v>91</v>
      </c>
      <c r="C1054" s="59" t="s">
        <v>92</v>
      </c>
      <c r="D1054" s="59"/>
      <c r="E1054" s="59" t="s">
        <v>1981</v>
      </c>
      <c r="F1054" s="59" t="s">
        <v>883</v>
      </c>
      <c r="G1054" s="59" t="s">
        <v>884</v>
      </c>
      <c r="H1054" t="e">
        <f>VLOOKUP(A1054,'Data from Deeper'!A:A,1,0)</f>
        <v>#N/A</v>
      </c>
    </row>
    <row r="1055" spans="1:8">
      <c r="A1055" s="59" t="s">
        <v>460</v>
      </c>
      <c r="B1055" s="59" t="s">
        <v>1921</v>
      </c>
      <c r="C1055" s="59" t="s">
        <v>1923</v>
      </c>
      <c r="D1055" s="59"/>
      <c r="E1055" s="59" t="s">
        <v>1925</v>
      </c>
      <c r="F1055" s="59" t="s">
        <v>852</v>
      </c>
      <c r="G1055" s="59" t="s">
        <v>884</v>
      </c>
      <c r="H1055" t="e">
        <f>VLOOKUP(A1055,'Data from Deeper'!A:A,1,0)</f>
        <v>#N/A</v>
      </c>
    </row>
    <row r="1056" spans="1:8">
      <c r="A1056" s="59" t="s">
        <v>2881</v>
      </c>
      <c r="B1056" s="59" t="s">
        <v>6552</v>
      </c>
      <c r="C1056" s="59" t="s">
        <v>6553</v>
      </c>
      <c r="D1056" s="59"/>
      <c r="E1056" s="59" t="s">
        <v>2880</v>
      </c>
      <c r="F1056" s="59" t="s">
        <v>852</v>
      </c>
      <c r="G1056" s="59" t="s">
        <v>314</v>
      </c>
      <c r="H1056" t="e">
        <f>VLOOKUP(A1056,'Data from Deeper'!A:A,1,0)</f>
        <v>#N/A</v>
      </c>
    </row>
    <row r="1057" spans="1:8">
      <c r="A1057" s="59" t="s">
        <v>1701</v>
      </c>
      <c r="B1057" s="59" t="s">
        <v>198</v>
      </c>
      <c r="C1057" s="59" t="s">
        <v>5508</v>
      </c>
      <c r="D1057" s="59"/>
      <c r="E1057" s="59" t="s">
        <v>2662</v>
      </c>
      <c r="F1057" s="59" t="s">
        <v>883</v>
      </c>
      <c r="G1057" s="59" t="s">
        <v>314</v>
      </c>
      <c r="H1057" t="e">
        <f>VLOOKUP(A1057,'Data from Deeper'!A:A,1,0)</f>
        <v>#N/A</v>
      </c>
    </row>
    <row r="1058" spans="1:8">
      <c r="A1058" s="59" t="s">
        <v>1436</v>
      </c>
      <c r="B1058" s="59" t="s">
        <v>397</v>
      </c>
      <c r="C1058" s="59" t="s">
        <v>92</v>
      </c>
      <c r="D1058" s="59"/>
      <c r="E1058" s="59" t="s">
        <v>6555</v>
      </c>
      <c r="F1058" s="59" t="s">
        <v>852</v>
      </c>
      <c r="G1058" s="59" t="s">
        <v>314</v>
      </c>
      <c r="H1058" t="e">
        <f>VLOOKUP(A1058,'Data from Deeper'!A:A,1,0)</f>
        <v>#N/A</v>
      </c>
    </row>
    <row r="1059" spans="1:8">
      <c r="A1059" s="59" t="s">
        <v>802</v>
      </c>
      <c r="B1059" s="59" t="s">
        <v>6556</v>
      </c>
      <c r="C1059" s="59" t="s">
        <v>2081</v>
      </c>
      <c r="D1059" s="59"/>
      <c r="E1059" s="59" t="s">
        <v>196</v>
      </c>
      <c r="F1059" s="59" t="s">
        <v>852</v>
      </c>
      <c r="G1059" s="59" t="s">
        <v>314</v>
      </c>
      <c r="H1059" t="e">
        <f>VLOOKUP(A1059,'Data from Deeper'!A:A,1,0)</f>
        <v>#N/A</v>
      </c>
    </row>
    <row r="1060" spans="1:8">
      <c r="A1060" s="59" t="s">
        <v>2884</v>
      </c>
      <c r="B1060" s="59" t="s">
        <v>4071</v>
      </c>
      <c r="C1060" s="59" t="s">
        <v>6557</v>
      </c>
      <c r="D1060" s="59"/>
      <c r="E1060" s="59" t="s">
        <v>2883</v>
      </c>
      <c r="F1060" s="59" t="s">
        <v>852</v>
      </c>
      <c r="G1060" s="59" t="s">
        <v>314</v>
      </c>
      <c r="H1060" t="e">
        <f>VLOOKUP(A1060,'Data from Deeper'!A:A,1,0)</f>
        <v>#N/A</v>
      </c>
    </row>
    <row r="1061" spans="1:8">
      <c r="A1061" s="59" t="s">
        <v>89</v>
      </c>
      <c r="B1061" s="59" t="s">
        <v>153</v>
      </c>
      <c r="C1061" s="59" t="s">
        <v>2484</v>
      </c>
      <c r="D1061" s="59"/>
      <c r="E1061" s="59" t="s">
        <v>2273</v>
      </c>
      <c r="F1061" s="59" t="s">
        <v>852</v>
      </c>
      <c r="G1061" s="59" t="s">
        <v>314</v>
      </c>
      <c r="H1061" t="e">
        <f>VLOOKUP(A1061,'Data from Deeper'!A:A,1,0)</f>
        <v>#N/A</v>
      </c>
    </row>
    <row r="1062" spans="1:8">
      <c r="A1062" s="59" t="s">
        <v>2886</v>
      </c>
      <c r="B1062" s="59" t="s">
        <v>677</v>
      </c>
      <c r="C1062" s="59" t="s">
        <v>6561</v>
      </c>
      <c r="D1062" s="59"/>
      <c r="E1062" s="59" t="s">
        <v>2885</v>
      </c>
      <c r="F1062" s="59" t="s">
        <v>1187</v>
      </c>
      <c r="G1062" s="59" t="s">
        <v>314</v>
      </c>
      <c r="H1062" t="e">
        <f>VLOOKUP(A1062,'Data from Deeper'!A:A,1,0)</f>
        <v>#N/A</v>
      </c>
    </row>
    <row r="1063" spans="1:8">
      <c r="A1063" s="59" t="s">
        <v>2889</v>
      </c>
      <c r="B1063" s="59" t="s">
        <v>286</v>
      </c>
      <c r="C1063" s="59" t="s">
        <v>583</v>
      </c>
      <c r="D1063" s="59"/>
      <c r="E1063" s="59" t="s">
        <v>2888</v>
      </c>
      <c r="F1063" s="59" t="s">
        <v>1187</v>
      </c>
      <c r="G1063" s="59" t="s">
        <v>884</v>
      </c>
      <c r="H1063" t="e">
        <f>VLOOKUP(A1063,'Data from Deeper'!A:A,1,0)</f>
        <v>#N/A</v>
      </c>
    </row>
    <row r="1064" spans="1:8">
      <c r="A1064" s="59" t="s">
        <v>1486</v>
      </c>
      <c r="B1064" s="59" t="s">
        <v>1391</v>
      </c>
      <c r="C1064" s="59" t="s">
        <v>6562</v>
      </c>
      <c r="D1064" s="59"/>
      <c r="E1064" s="59" t="s">
        <v>2507</v>
      </c>
      <c r="F1064" s="59" t="s">
        <v>852</v>
      </c>
      <c r="G1064" s="59" t="s">
        <v>314</v>
      </c>
      <c r="H1064" t="e">
        <f>VLOOKUP(A1064,'Data from Deeper'!A:A,1,0)</f>
        <v>#N/A</v>
      </c>
    </row>
    <row r="1065" spans="1:8">
      <c r="A1065" s="59" t="s">
        <v>2891</v>
      </c>
      <c r="B1065" s="59" t="s">
        <v>6563</v>
      </c>
      <c r="C1065" s="59" t="s">
        <v>6564</v>
      </c>
      <c r="D1065" s="59"/>
      <c r="E1065" s="59" t="s">
        <v>2890</v>
      </c>
      <c r="F1065" s="59" t="s">
        <v>852</v>
      </c>
      <c r="G1065" s="59" t="s">
        <v>314</v>
      </c>
      <c r="H1065" t="e">
        <f>VLOOKUP(A1065,'Data from Deeper'!A:A,1,0)</f>
        <v>#N/A</v>
      </c>
    </row>
    <row r="1066" spans="1:8">
      <c r="A1066" s="59" t="s">
        <v>2893</v>
      </c>
      <c r="B1066" s="59" t="s">
        <v>759</v>
      </c>
      <c r="C1066" s="59" t="s">
        <v>1570</v>
      </c>
      <c r="D1066" s="59"/>
      <c r="E1066" s="59" t="s">
        <v>2892</v>
      </c>
      <c r="F1066" s="59" t="s">
        <v>852</v>
      </c>
      <c r="G1066" s="59" t="s">
        <v>314</v>
      </c>
      <c r="H1066" t="e">
        <f>VLOOKUP(A1066,'Data from Deeper'!A:A,1,0)</f>
        <v>#N/A</v>
      </c>
    </row>
    <row r="1067" spans="1:8">
      <c r="A1067" s="59" t="s">
        <v>171</v>
      </c>
      <c r="B1067" s="59" t="s">
        <v>184</v>
      </c>
      <c r="C1067" s="59" t="s">
        <v>2588</v>
      </c>
      <c r="D1067" s="59"/>
      <c r="E1067" s="59" t="s">
        <v>6559</v>
      </c>
      <c r="F1067" s="59" t="s">
        <v>852</v>
      </c>
      <c r="G1067" s="59" t="s">
        <v>884</v>
      </c>
      <c r="H1067" t="e">
        <f>VLOOKUP(A1067,'Data from Deeper'!A:A,1,0)</f>
        <v>#N/A</v>
      </c>
    </row>
    <row r="1068" spans="1:8">
      <c r="A1068" s="59" t="s">
        <v>2894</v>
      </c>
      <c r="B1068" s="59" t="s">
        <v>405</v>
      </c>
      <c r="C1068" s="59" t="s">
        <v>708</v>
      </c>
      <c r="D1068" s="59"/>
      <c r="E1068" s="59" t="s">
        <v>484</v>
      </c>
      <c r="F1068" s="59" t="s">
        <v>852</v>
      </c>
      <c r="G1068" s="59" t="s">
        <v>314</v>
      </c>
      <c r="H1068" t="e">
        <f>VLOOKUP(A1068,'Data from Deeper'!A:A,1,0)</f>
        <v>#N/A</v>
      </c>
    </row>
    <row r="1069" spans="1:8">
      <c r="A1069" s="59" t="s">
        <v>1300</v>
      </c>
      <c r="B1069" s="59" t="s">
        <v>85</v>
      </c>
      <c r="C1069" s="59" t="s">
        <v>5578</v>
      </c>
      <c r="D1069" s="59"/>
      <c r="E1069" s="59" t="s">
        <v>1857</v>
      </c>
      <c r="F1069" s="59" t="s">
        <v>852</v>
      </c>
      <c r="G1069" s="59" t="s">
        <v>314</v>
      </c>
      <c r="H1069" t="e">
        <f>VLOOKUP(A1069,'Data from Deeper'!A:A,1,0)</f>
        <v>#N/A</v>
      </c>
    </row>
    <row r="1070" spans="1:8">
      <c r="A1070" s="59" t="s">
        <v>2897</v>
      </c>
      <c r="B1070" s="59" t="s">
        <v>121</v>
      </c>
      <c r="C1070" s="59" t="s">
        <v>3743</v>
      </c>
      <c r="D1070" s="59"/>
      <c r="E1070" s="59" t="s">
        <v>2662</v>
      </c>
      <c r="F1070" s="59" t="s">
        <v>883</v>
      </c>
      <c r="G1070" s="59" t="s">
        <v>884</v>
      </c>
      <c r="H1070" t="e">
        <f>VLOOKUP(A1070,'Data from Deeper'!A:A,1,0)</f>
        <v>#N/A</v>
      </c>
    </row>
    <row r="1071" spans="1:8">
      <c r="A1071" s="59" t="s">
        <v>2899</v>
      </c>
      <c r="B1071" s="59" t="s">
        <v>6570</v>
      </c>
      <c r="C1071" s="59" t="s">
        <v>3529</v>
      </c>
      <c r="D1071" s="59"/>
      <c r="E1071" s="59" t="s">
        <v>2898</v>
      </c>
      <c r="F1071" s="59" t="s">
        <v>852</v>
      </c>
      <c r="G1071" s="59" t="s">
        <v>314</v>
      </c>
      <c r="H1071" t="e">
        <f>VLOOKUP(A1071,'Data from Deeper'!A:A,1,0)</f>
        <v>#N/A</v>
      </c>
    </row>
    <row r="1072" spans="1:8">
      <c r="A1072" s="59" t="s">
        <v>1182</v>
      </c>
      <c r="B1072" s="59" t="s">
        <v>2607</v>
      </c>
      <c r="C1072" s="59" t="s">
        <v>5233</v>
      </c>
      <c r="D1072" s="59"/>
      <c r="E1072" s="59" t="s">
        <v>5234</v>
      </c>
      <c r="F1072" s="59" t="s">
        <v>852</v>
      </c>
      <c r="G1072" s="59" t="s">
        <v>314</v>
      </c>
      <c r="H1072" t="e">
        <f>VLOOKUP(A1072,'Data from Deeper'!A:A,1,0)</f>
        <v>#N/A</v>
      </c>
    </row>
    <row r="1073" spans="1:8">
      <c r="A1073" s="59" t="s">
        <v>315</v>
      </c>
      <c r="B1073" s="59" t="s">
        <v>5717</v>
      </c>
      <c r="C1073" s="59" t="s">
        <v>1383</v>
      </c>
      <c r="D1073" s="59"/>
      <c r="E1073" s="59" t="s">
        <v>2066</v>
      </c>
      <c r="F1073" s="59" t="s">
        <v>852</v>
      </c>
      <c r="G1073" s="59" t="s">
        <v>314</v>
      </c>
      <c r="H1073" t="e">
        <f>VLOOKUP(A1073,'Data from Deeper'!A:A,1,0)</f>
        <v>#N/A</v>
      </c>
    </row>
    <row r="1074" spans="1:8">
      <c r="A1074" s="59" t="s">
        <v>2903</v>
      </c>
      <c r="B1074" s="59" t="s">
        <v>4464</v>
      </c>
      <c r="C1074" s="59" t="s">
        <v>6576</v>
      </c>
      <c r="D1074" s="59"/>
      <c r="E1074" s="59" t="s">
        <v>2902</v>
      </c>
      <c r="F1074" s="59" t="s">
        <v>1187</v>
      </c>
      <c r="G1074" s="59" t="s">
        <v>884</v>
      </c>
      <c r="H1074" t="e">
        <f>VLOOKUP(A1074,'Data from Deeper'!A:A,1,0)</f>
        <v>#N/A</v>
      </c>
    </row>
    <row r="1075" spans="1:8">
      <c r="A1075" s="59" t="s">
        <v>2904</v>
      </c>
      <c r="B1075" s="59" t="s">
        <v>4316</v>
      </c>
      <c r="C1075" s="59" t="s">
        <v>948</v>
      </c>
      <c r="D1075" s="59"/>
      <c r="E1075" s="59" t="s">
        <v>825</v>
      </c>
      <c r="F1075" s="59" t="s">
        <v>852</v>
      </c>
      <c r="G1075" s="59" t="s">
        <v>314</v>
      </c>
      <c r="H1075" t="e">
        <f>VLOOKUP(A1075,'Data from Deeper'!A:A,1,0)</f>
        <v>#N/A</v>
      </c>
    </row>
    <row r="1076" spans="1:8">
      <c r="A1076" s="59" t="s">
        <v>2907</v>
      </c>
      <c r="B1076" s="59" t="s">
        <v>299</v>
      </c>
      <c r="C1076" s="59" t="s">
        <v>2597</v>
      </c>
      <c r="D1076" s="59"/>
      <c r="E1076" s="59" t="s">
        <v>2666</v>
      </c>
      <c r="F1076" s="59" t="s">
        <v>852</v>
      </c>
      <c r="G1076" s="59" t="s">
        <v>1136</v>
      </c>
      <c r="H1076" t="e">
        <f>VLOOKUP(A1076,'Data from Deeper'!A:A,1,0)</f>
        <v>#N/A</v>
      </c>
    </row>
    <row r="1077" spans="1:8">
      <c r="A1077" s="59" t="s">
        <v>1653</v>
      </c>
      <c r="B1077" s="59" t="s">
        <v>346</v>
      </c>
      <c r="C1077" s="59" t="s">
        <v>2992</v>
      </c>
      <c r="D1077" s="59"/>
      <c r="E1077" s="59" t="s">
        <v>2211</v>
      </c>
      <c r="F1077" s="59" t="s">
        <v>852</v>
      </c>
      <c r="G1077" s="59" t="s">
        <v>314</v>
      </c>
      <c r="H1077" t="e">
        <f>VLOOKUP(A1077,'Data from Deeper'!A:A,1,0)</f>
        <v>#N/A</v>
      </c>
    </row>
    <row r="1078" spans="1:8">
      <c r="A1078" s="59" t="s">
        <v>1139</v>
      </c>
      <c r="B1078" s="59" t="s">
        <v>6377</v>
      </c>
      <c r="C1078" s="59" t="s">
        <v>2237</v>
      </c>
      <c r="D1078" s="59"/>
      <c r="E1078" s="59" t="s">
        <v>3602</v>
      </c>
      <c r="F1078" s="59" t="s">
        <v>852</v>
      </c>
      <c r="G1078" s="59" t="s">
        <v>314</v>
      </c>
      <c r="H1078" t="e">
        <f>VLOOKUP(A1078,'Data from Deeper'!A:A,1,0)</f>
        <v>#N/A</v>
      </c>
    </row>
    <row r="1079" spans="1:8">
      <c r="A1079" s="59" t="s">
        <v>2908</v>
      </c>
      <c r="B1079" s="59" t="s">
        <v>3120</v>
      </c>
      <c r="C1079" s="59" t="s">
        <v>4887</v>
      </c>
      <c r="D1079" s="59"/>
      <c r="E1079" s="59" t="s">
        <v>1423</v>
      </c>
      <c r="F1079" s="59" t="s">
        <v>852</v>
      </c>
      <c r="G1079" s="59" t="s">
        <v>1136</v>
      </c>
      <c r="H1079" t="e">
        <f>VLOOKUP(A1079,'Data from Deeper'!A:A,1,0)</f>
        <v>#N/A</v>
      </c>
    </row>
    <row r="1080" spans="1:8">
      <c r="A1080" s="59" t="s">
        <v>865</v>
      </c>
      <c r="B1080" s="59" t="s">
        <v>214</v>
      </c>
      <c r="C1080" s="59" t="s">
        <v>142</v>
      </c>
      <c r="D1080" s="59"/>
      <c r="E1080" s="59" t="s">
        <v>4304</v>
      </c>
      <c r="F1080" s="59" t="s">
        <v>852</v>
      </c>
      <c r="G1080" s="59" t="s">
        <v>932</v>
      </c>
      <c r="H1080" t="e">
        <f>VLOOKUP(A1080,'Data from Deeper'!A:A,1,0)</f>
        <v>#N/A</v>
      </c>
    </row>
    <row r="1081" spans="1:8">
      <c r="A1081" s="59" t="s">
        <v>2910</v>
      </c>
      <c r="B1081" s="59" t="s">
        <v>6588</v>
      </c>
      <c r="C1081" s="59" t="s">
        <v>209</v>
      </c>
      <c r="D1081" s="59"/>
      <c r="E1081" s="59" t="s">
        <v>2909</v>
      </c>
      <c r="F1081" s="59" t="s">
        <v>852</v>
      </c>
      <c r="G1081" s="59" t="s">
        <v>314</v>
      </c>
      <c r="H1081" t="e">
        <f>VLOOKUP(A1081,'Data from Deeper'!A:A,1,0)</f>
        <v>#N/A</v>
      </c>
    </row>
    <row r="1082" spans="1:8">
      <c r="A1082" s="59" t="s">
        <v>2912</v>
      </c>
      <c r="B1082" s="59" t="s">
        <v>1073</v>
      </c>
      <c r="C1082" s="59" t="s">
        <v>6589</v>
      </c>
      <c r="D1082" s="59"/>
      <c r="E1082" s="59" t="s">
        <v>2911</v>
      </c>
      <c r="F1082" s="59" t="s">
        <v>852</v>
      </c>
      <c r="G1082" s="59" t="s">
        <v>314</v>
      </c>
      <c r="H1082" t="e">
        <f>VLOOKUP(A1082,'Data from Deeper'!A:A,1,0)</f>
        <v>#N/A</v>
      </c>
    </row>
    <row r="1083" spans="1:8">
      <c r="A1083" s="59" t="s">
        <v>1616</v>
      </c>
      <c r="B1083" s="59" t="s">
        <v>3774</v>
      </c>
      <c r="C1083" s="59" t="s">
        <v>5472</v>
      </c>
      <c r="D1083" s="59"/>
      <c r="E1083" s="59" t="s">
        <v>2874</v>
      </c>
      <c r="F1083" s="59" t="s">
        <v>852</v>
      </c>
      <c r="G1083" s="59" t="s">
        <v>314</v>
      </c>
      <c r="H1083" t="e">
        <f>VLOOKUP(A1083,'Data from Deeper'!A:A,1,0)</f>
        <v>#N/A</v>
      </c>
    </row>
    <row r="1084" spans="1:8">
      <c r="A1084" s="59" t="s">
        <v>837</v>
      </c>
      <c r="B1084" s="59" t="s">
        <v>6593</v>
      </c>
      <c r="C1084" s="59" t="s">
        <v>4411</v>
      </c>
      <c r="D1084" s="59"/>
      <c r="E1084" s="59" t="s">
        <v>59</v>
      </c>
      <c r="F1084" s="59" t="s">
        <v>852</v>
      </c>
      <c r="G1084" s="59" t="s">
        <v>314</v>
      </c>
      <c r="H1084" t="e">
        <f>VLOOKUP(A1084,'Data from Deeper'!A:A,1,0)</f>
        <v>#N/A</v>
      </c>
    </row>
    <row r="1085" spans="1:8">
      <c r="A1085" s="59" t="s">
        <v>792</v>
      </c>
      <c r="B1085" s="59" t="s">
        <v>6597</v>
      </c>
      <c r="C1085" s="59" t="s">
        <v>6598</v>
      </c>
      <c r="D1085" s="59"/>
      <c r="E1085" s="59" t="s">
        <v>3165</v>
      </c>
      <c r="F1085" s="59" t="s">
        <v>852</v>
      </c>
      <c r="G1085" s="59" t="s">
        <v>314</v>
      </c>
      <c r="H1085" t="e">
        <f>VLOOKUP(A1085,'Data from Deeper'!A:A,1,0)</f>
        <v>#N/A</v>
      </c>
    </row>
    <row r="1086" spans="1:8">
      <c r="A1086" s="59" t="s">
        <v>2915</v>
      </c>
      <c r="B1086" s="59" t="s">
        <v>6601</v>
      </c>
      <c r="C1086" s="59" t="s">
        <v>782</v>
      </c>
      <c r="D1086" s="59"/>
      <c r="E1086" s="59" t="s">
        <v>2914</v>
      </c>
      <c r="F1086" s="59" t="s">
        <v>852</v>
      </c>
      <c r="G1086" s="59" t="s">
        <v>314</v>
      </c>
      <c r="H1086" t="e">
        <f>VLOOKUP(A1086,'Data from Deeper'!A:A,1,0)</f>
        <v>#N/A</v>
      </c>
    </row>
    <row r="1087" spans="1:8">
      <c r="A1087" s="59" t="s">
        <v>2916</v>
      </c>
      <c r="B1087" s="59" t="s">
        <v>913</v>
      </c>
      <c r="C1087" s="59" t="s">
        <v>1074</v>
      </c>
      <c r="D1087" s="59"/>
      <c r="E1087" s="59" t="s">
        <v>1926</v>
      </c>
      <c r="F1087" s="59" t="s">
        <v>883</v>
      </c>
      <c r="G1087" s="59" t="s">
        <v>884</v>
      </c>
      <c r="H1087" t="e">
        <f>VLOOKUP(A1087,'Data from Deeper'!A:A,1,0)</f>
        <v>#N/A</v>
      </c>
    </row>
    <row r="1088" spans="1:8">
      <c r="A1088" s="59" t="s">
        <v>791</v>
      </c>
      <c r="B1088" s="59" t="s">
        <v>2390</v>
      </c>
      <c r="C1088" s="59" t="s">
        <v>369</v>
      </c>
      <c r="D1088" s="59"/>
      <c r="E1088" s="59" t="s">
        <v>5138</v>
      </c>
      <c r="F1088" s="59" t="s">
        <v>1187</v>
      </c>
      <c r="G1088" s="59" t="s">
        <v>314</v>
      </c>
      <c r="H1088" t="e">
        <f>VLOOKUP(A1088,'Data from Deeper'!A:A,1,0)</f>
        <v>#N/A</v>
      </c>
    </row>
    <row r="1089" spans="1:8">
      <c r="A1089" s="59" t="s">
        <v>1369</v>
      </c>
      <c r="B1089" s="59" t="s">
        <v>3830</v>
      </c>
      <c r="C1089" s="59" t="s">
        <v>1383</v>
      </c>
      <c r="D1089" s="59"/>
      <c r="E1089" s="59" t="s">
        <v>3805</v>
      </c>
      <c r="F1089" s="59" t="s">
        <v>852</v>
      </c>
      <c r="G1089" s="59" t="s">
        <v>314</v>
      </c>
      <c r="H1089" t="e">
        <f>VLOOKUP(A1089,'Data from Deeper'!A:A,1,0)</f>
        <v>#N/A</v>
      </c>
    </row>
    <row r="1090" spans="1:8">
      <c r="A1090" s="59" t="s">
        <v>1635</v>
      </c>
      <c r="B1090" s="59" t="s">
        <v>5952</v>
      </c>
      <c r="C1090" s="59" t="s">
        <v>5953</v>
      </c>
      <c r="D1090" s="59"/>
      <c r="E1090" s="59" t="s">
        <v>3182</v>
      </c>
      <c r="F1090" s="59" t="s">
        <v>852</v>
      </c>
      <c r="G1090" s="59" t="s">
        <v>314</v>
      </c>
      <c r="H1090" t="e">
        <f>VLOOKUP(A1090,'Data from Deeper'!A:A,1,0)</f>
        <v>#N/A</v>
      </c>
    </row>
    <row r="1091" spans="1:8">
      <c r="A1091" s="59" t="s">
        <v>2920</v>
      </c>
      <c r="B1091" s="59" t="s">
        <v>3617</v>
      </c>
      <c r="C1091" s="59" t="s">
        <v>149</v>
      </c>
      <c r="D1091" s="59"/>
      <c r="E1091" s="59" t="s">
        <v>2919</v>
      </c>
      <c r="F1091" s="59" t="s">
        <v>883</v>
      </c>
      <c r="G1091" s="59" t="s">
        <v>884</v>
      </c>
      <c r="H1091" t="e">
        <f>VLOOKUP(A1091,'Data from Deeper'!A:A,1,0)</f>
        <v>#N/A</v>
      </c>
    </row>
    <row r="1092" spans="1:8">
      <c r="A1092" s="59" t="s">
        <v>2922</v>
      </c>
      <c r="B1092" s="59" t="s">
        <v>5065</v>
      </c>
      <c r="C1092" s="59" t="s">
        <v>6606</v>
      </c>
      <c r="D1092" s="59"/>
      <c r="E1092" s="59" t="s">
        <v>2921</v>
      </c>
      <c r="F1092" s="59" t="s">
        <v>852</v>
      </c>
      <c r="G1092" s="59" t="s">
        <v>932</v>
      </c>
      <c r="H1092" t="e">
        <f>VLOOKUP(A1092,'Data from Deeper'!A:A,1,0)</f>
        <v>#N/A</v>
      </c>
    </row>
    <row r="1093" spans="1:8">
      <c r="A1093" s="59" t="s">
        <v>596</v>
      </c>
      <c r="B1093" s="59" t="s">
        <v>4071</v>
      </c>
      <c r="C1093" s="59" t="s">
        <v>4708</v>
      </c>
      <c r="D1093" s="59"/>
      <c r="E1093" s="59" t="s">
        <v>2612</v>
      </c>
      <c r="F1093" s="59" t="s">
        <v>852</v>
      </c>
      <c r="G1093" s="59" t="s">
        <v>314</v>
      </c>
      <c r="H1093" t="e">
        <f>VLOOKUP(A1093,'Data from Deeper'!A:A,1,0)</f>
        <v>#N/A</v>
      </c>
    </row>
    <row r="1094" spans="1:8">
      <c r="A1094" s="59" t="s">
        <v>2925</v>
      </c>
      <c r="B1094" s="59" t="s">
        <v>913</v>
      </c>
      <c r="C1094" s="59" t="s">
        <v>4931</v>
      </c>
      <c r="D1094" s="59"/>
      <c r="E1094" s="59" t="s">
        <v>2924</v>
      </c>
      <c r="F1094" s="59" t="s">
        <v>852</v>
      </c>
      <c r="G1094" s="59" t="s">
        <v>314</v>
      </c>
      <c r="H1094" t="e">
        <f>VLOOKUP(A1094,'Data from Deeper'!A:A,1,0)</f>
        <v>#N/A</v>
      </c>
    </row>
    <row r="1095" spans="1:8">
      <c r="A1095" s="59" t="s">
        <v>954</v>
      </c>
      <c r="B1095" s="59" t="s">
        <v>4775</v>
      </c>
      <c r="C1095" s="59" t="s">
        <v>4776</v>
      </c>
      <c r="D1095" s="59"/>
      <c r="E1095" s="59" t="s">
        <v>3677</v>
      </c>
      <c r="F1095" s="59" t="s">
        <v>852</v>
      </c>
      <c r="G1095" s="59" t="s">
        <v>314</v>
      </c>
      <c r="H1095" t="e">
        <f>VLOOKUP(A1095,'Data from Deeper'!A:A,1,0)</f>
        <v>#N/A</v>
      </c>
    </row>
    <row r="1096" spans="1:8">
      <c r="A1096" s="59" t="s">
        <v>1156</v>
      </c>
      <c r="B1096" s="59" t="s">
        <v>73</v>
      </c>
      <c r="C1096" s="59" t="s">
        <v>2013</v>
      </c>
      <c r="D1096" s="59"/>
      <c r="E1096" s="59" t="s">
        <v>3049</v>
      </c>
      <c r="F1096" s="59" t="s">
        <v>852</v>
      </c>
      <c r="G1096" s="59" t="s">
        <v>314</v>
      </c>
      <c r="H1096" t="e">
        <f>VLOOKUP(A1096,'Data from Deeper'!A:A,1,0)</f>
        <v>#N/A</v>
      </c>
    </row>
    <row r="1097" spans="1:8">
      <c r="A1097" s="59" t="s">
        <v>1209</v>
      </c>
      <c r="B1097" s="59" t="s">
        <v>2601</v>
      </c>
      <c r="C1097" s="59" t="s">
        <v>92</v>
      </c>
      <c r="D1097" s="59"/>
      <c r="E1097" s="59" t="s">
        <v>1952</v>
      </c>
      <c r="F1097" s="59" t="s">
        <v>852</v>
      </c>
      <c r="G1097" s="59" t="s">
        <v>314</v>
      </c>
      <c r="H1097" t="e">
        <f>VLOOKUP(A1097,'Data from Deeper'!A:A,1,0)</f>
        <v>#N/A</v>
      </c>
    </row>
    <row r="1098" spans="1:8">
      <c r="A1098" s="59" t="s">
        <v>2928</v>
      </c>
      <c r="B1098" s="59" t="s">
        <v>3261</v>
      </c>
      <c r="C1098" s="59" t="s">
        <v>6592</v>
      </c>
      <c r="D1098" s="59"/>
      <c r="E1098" s="59" t="s">
        <v>379</v>
      </c>
      <c r="F1098" s="59" t="s">
        <v>852</v>
      </c>
      <c r="G1098" s="59" t="s">
        <v>314</v>
      </c>
      <c r="H1098" t="e">
        <f>VLOOKUP(A1098,'Data from Deeper'!A:A,1,0)</f>
        <v>#N/A</v>
      </c>
    </row>
    <row r="1099" spans="1:8">
      <c r="A1099" s="59" t="s">
        <v>1218</v>
      </c>
      <c r="B1099" s="59" t="s">
        <v>2745</v>
      </c>
      <c r="C1099" s="59" t="s">
        <v>1089</v>
      </c>
      <c r="D1099" s="59"/>
      <c r="E1099" s="59" t="s">
        <v>267</v>
      </c>
      <c r="F1099" s="59" t="s">
        <v>852</v>
      </c>
      <c r="G1099" s="59" t="s">
        <v>314</v>
      </c>
      <c r="H1099" t="e">
        <f>VLOOKUP(A1099,'Data from Deeper'!A:A,1,0)</f>
        <v>#N/A</v>
      </c>
    </row>
    <row r="1100" spans="1:8">
      <c r="A1100" s="59" t="s">
        <v>1523</v>
      </c>
      <c r="B1100" s="59" t="s">
        <v>2403</v>
      </c>
      <c r="C1100" s="59" t="s">
        <v>5413</v>
      </c>
      <c r="D1100" s="59"/>
      <c r="E1100" s="59" t="s">
        <v>638</v>
      </c>
      <c r="F1100" s="59" t="s">
        <v>852</v>
      </c>
      <c r="G1100" s="59" t="s">
        <v>884</v>
      </c>
      <c r="H1100" t="e">
        <f>VLOOKUP(A1100,'Data from Deeper'!A:A,1,0)</f>
        <v>#N/A</v>
      </c>
    </row>
    <row r="1101" spans="1:8">
      <c r="A1101" s="59" t="s">
        <v>2929</v>
      </c>
      <c r="B1101" s="59" t="s">
        <v>426</v>
      </c>
      <c r="C1101" s="59" t="s">
        <v>4548</v>
      </c>
      <c r="D1101" s="59"/>
      <c r="E1101" s="59" t="s">
        <v>1889</v>
      </c>
      <c r="F1101" s="59" t="s">
        <v>852</v>
      </c>
      <c r="G1101" s="59" t="s">
        <v>1136</v>
      </c>
      <c r="H1101" t="e">
        <f>VLOOKUP(A1101,'Data from Deeper'!A:A,1,0)</f>
        <v>#N/A</v>
      </c>
    </row>
    <row r="1102" spans="1:8">
      <c r="A1102" s="59" t="s">
        <v>2931</v>
      </c>
      <c r="B1102" s="59" t="s">
        <v>3617</v>
      </c>
      <c r="C1102" s="59" t="s">
        <v>4128</v>
      </c>
      <c r="D1102" s="59"/>
      <c r="E1102" s="59" t="s">
        <v>2930</v>
      </c>
      <c r="F1102" s="59" t="s">
        <v>852</v>
      </c>
      <c r="G1102" s="59" t="s">
        <v>314</v>
      </c>
      <c r="H1102" t="e">
        <f>VLOOKUP(A1102,'Data from Deeper'!A:A,1,0)</f>
        <v>#N/A</v>
      </c>
    </row>
    <row r="1103" spans="1:8">
      <c r="A1103" s="59" t="s">
        <v>2933</v>
      </c>
      <c r="B1103" s="59" t="s">
        <v>346</v>
      </c>
      <c r="C1103" s="59" t="s">
        <v>4403</v>
      </c>
      <c r="D1103" s="59"/>
      <c r="E1103" s="59" t="s">
        <v>2932</v>
      </c>
      <c r="F1103" s="59" t="s">
        <v>883</v>
      </c>
      <c r="G1103" s="59" t="s">
        <v>884</v>
      </c>
      <c r="H1103" t="e">
        <f>VLOOKUP(A1103,'Data from Deeper'!A:A,1,0)</f>
        <v>#N/A</v>
      </c>
    </row>
    <row r="1104" spans="1:8">
      <c r="A1104" s="59" t="s">
        <v>2936</v>
      </c>
      <c r="B1104" s="59" t="s">
        <v>214</v>
      </c>
      <c r="C1104" s="59" t="s">
        <v>6618</v>
      </c>
      <c r="D1104" s="59"/>
      <c r="E1104" s="59" t="s">
        <v>2935</v>
      </c>
      <c r="F1104" s="59" t="s">
        <v>852</v>
      </c>
      <c r="G1104" s="59" t="s">
        <v>884</v>
      </c>
      <c r="H1104" t="e">
        <f>VLOOKUP(A1104,'Data from Deeper'!A:A,1,0)</f>
        <v>#N/A</v>
      </c>
    </row>
    <row r="1105" spans="1:8">
      <c r="A1105" s="59" t="s">
        <v>1673</v>
      </c>
      <c r="B1105" s="59" t="s">
        <v>5721</v>
      </c>
      <c r="C1105" s="59" t="s">
        <v>5722</v>
      </c>
      <c r="D1105" s="59"/>
      <c r="E1105" s="59" t="s">
        <v>825</v>
      </c>
      <c r="F1105" s="59" t="s">
        <v>1187</v>
      </c>
      <c r="G1105" s="59" t="s">
        <v>314</v>
      </c>
      <c r="H1105" t="e">
        <f>VLOOKUP(A1105,'Data from Deeper'!A:A,1,0)</f>
        <v>#N/A</v>
      </c>
    </row>
    <row r="1106" spans="1:8">
      <c r="A1106" s="59" t="s">
        <v>2938</v>
      </c>
      <c r="B1106" s="59" t="s">
        <v>3985</v>
      </c>
      <c r="C1106" s="59" t="s">
        <v>6620</v>
      </c>
      <c r="D1106" s="59"/>
      <c r="E1106" s="59" t="s">
        <v>908</v>
      </c>
      <c r="F1106" s="59" t="s">
        <v>852</v>
      </c>
      <c r="G1106" s="59" t="s">
        <v>314</v>
      </c>
      <c r="H1106" t="e">
        <f>VLOOKUP(A1106,'Data from Deeper'!A:A,1,0)</f>
        <v>#N/A</v>
      </c>
    </row>
    <row r="1107" spans="1:8">
      <c r="A1107" s="59" t="s">
        <v>417</v>
      </c>
      <c r="B1107" s="59" t="s">
        <v>4769</v>
      </c>
      <c r="C1107" s="59" t="s">
        <v>694</v>
      </c>
      <c r="D1107" s="59"/>
      <c r="E1107" s="59" t="s">
        <v>322</v>
      </c>
      <c r="F1107" s="59" t="s">
        <v>852</v>
      </c>
      <c r="G1107" s="59" t="s">
        <v>314</v>
      </c>
      <c r="H1107" t="e">
        <f>VLOOKUP(A1107,'Data from Deeper'!A:A,1,0)</f>
        <v>#N/A</v>
      </c>
    </row>
    <row r="1108" spans="1:8">
      <c r="A1108" s="59" t="s">
        <v>982</v>
      </c>
      <c r="B1108" s="59" t="s">
        <v>6623</v>
      </c>
      <c r="C1108" s="59" t="s">
        <v>6624</v>
      </c>
      <c r="D1108" s="59"/>
      <c r="E1108" s="59" t="s">
        <v>6625</v>
      </c>
      <c r="F1108" s="59" t="s">
        <v>852</v>
      </c>
      <c r="G1108" s="59" t="s">
        <v>314</v>
      </c>
      <c r="H1108" t="e">
        <f>VLOOKUP(A1108,'Data from Deeper'!A:A,1,0)</f>
        <v>#N/A</v>
      </c>
    </row>
    <row r="1109" spans="1:8">
      <c r="A1109" s="59" t="s">
        <v>531</v>
      </c>
      <c r="B1109" s="59" t="s">
        <v>6627</v>
      </c>
      <c r="C1109" s="59" t="s">
        <v>6628</v>
      </c>
      <c r="D1109" s="59"/>
      <c r="E1109" s="59" t="s">
        <v>6209</v>
      </c>
      <c r="F1109" s="59" t="s">
        <v>852</v>
      </c>
      <c r="G1109" s="59" t="s">
        <v>1136</v>
      </c>
      <c r="H1109" t="e">
        <f>VLOOKUP(A1109,'Data from Deeper'!A:A,1,0)</f>
        <v>#N/A</v>
      </c>
    </row>
    <row r="1110" spans="1:8">
      <c r="A1110" s="59" t="s">
        <v>2939</v>
      </c>
      <c r="B1110" s="59" t="s">
        <v>6630</v>
      </c>
      <c r="C1110" s="59" t="s">
        <v>6631</v>
      </c>
      <c r="D1110" s="59"/>
      <c r="E1110" s="59" t="s">
        <v>1483</v>
      </c>
      <c r="F1110" s="59" t="s">
        <v>852</v>
      </c>
      <c r="G1110" s="59" t="s">
        <v>314</v>
      </c>
      <c r="H1110" t="e">
        <f>VLOOKUP(A1110,'Data from Deeper'!A:A,1,0)</f>
        <v>#N/A</v>
      </c>
    </row>
    <row r="1111" spans="1:8">
      <c r="A1111" s="59" t="s">
        <v>712</v>
      </c>
      <c r="B1111" s="59" t="s">
        <v>1694</v>
      </c>
      <c r="C1111" s="59" t="s">
        <v>6632</v>
      </c>
      <c r="D1111" s="59"/>
      <c r="E1111" s="59" t="s">
        <v>4021</v>
      </c>
      <c r="F1111" s="59" t="s">
        <v>852</v>
      </c>
      <c r="G1111" s="59" t="s">
        <v>314</v>
      </c>
      <c r="H1111" t="e">
        <f>VLOOKUP(A1111,'Data from Deeper'!A:A,1,0)</f>
        <v>#N/A</v>
      </c>
    </row>
    <row r="1112" spans="1:8">
      <c r="A1112" s="59" t="s">
        <v>1617</v>
      </c>
      <c r="B1112" s="59" t="s">
        <v>4375</v>
      </c>
      <c r="C1112" s="59" t="s">
        <v>1089</v>
      </c>
      <c r="D1112" s="59"/>
      <c r="E1112" s="59" t="s">
        <v>4172</v>
      </c>
      <c r="F1112" s="59" t="s">
        <v>852</v>
      </c>
      <c r="G1112" s="59" t="s">
        <v>932</v>
      </c>
      <c r="H1112" t="e">
        <f>VLOOKUP(A1112,'Data from Deeper'!A:A,1,0)</f>
        <v>#N/A</v>
      </c>
    </row>
    <row r="1113" spans="1:8">
      <c r="A1113" s="59" t="s">
        <v>1485</v>
      </c>
      <c r="B1113" s="59" t="s">
        <v>6554</v>
      </c>
      <c r="C1113" s="59" t="s">
        <v>6175</v>
      </c>
      <c r="D1113" s="59"/>
      <c r="E1113" s="59" t="s">
        <v>2946</v>
      </c>
      <c r="F1113" s="59" t="s">
        <v>852</v>
      </c>
      <c r="G1113" s="59" t="s">
        <v>314</v>
      </c>
      <c r="H1113" t="e">
        <f>VLOOKUP(A1113,'Data from Deeper'!A:A,1,0)</f>
        <v>#N/A</v>
      </c>
    </row>
    <row r="1114" spans="1:8">
      <c r="A1114" s="59" t="s">
        <v>2941</v>
      </c>
      <c r="B1114" s="59" t="s">
        <v>2553</v>
      </c>
      <c r="C1114" s="59" t="s">
        <v>6636</v>
      </c>
      <c r="D1114" s="59"/>
      <c r="E1114" s="59" t="s">
        <v>2940</v>
      </c>
      <c r="F1114" s="59" t="s">
        <v>852</v>
      </c>
      <c r="G1114" s="59" t="s">
        <v>314</v>
      </c>
      <c r="H1114" t="e">
        <f>VLOOKUP(A1114,'Data from Deeper'!A:A,1,0)</f>
        <v>#N/A</v>
      </c>
    </row>
    <row r="1115" spans="1:8">
      <c r="A1115" s="59" t="s">
        <v>2942</v>
      </c>
      <c r="B1115" s="59" t="s">
        <v>6637</v>
      </c>
      <c r="C1115" s="59" t="s">
        <v>6638</v>
      </c>
      <c r="D1115" s="59"/>
      <c r="E1115" s="59" t="s">
        <v>382</v>
      </c>
      <c r="F1115" s="59" t="s">
        <v>883</v>
      </c>
      <c r="G1115" s="59" t="s">
        <v>884</v>
      </c>
      <c r="H1115" t="e">
        <f>VLOOKUP(A1115,'Data from Deeper'!A:A,1,0)</f>
        <v>#N/A</v>
      </c>
    </row>
    <row r="1116" spans="1:8">
      <c r="A1116" s="59" t="s">
        <v>1458</v>
      </c>
      <c r="B1116" s="59" t="s">
        <v>4570</v>
      </c>
      <c r="C1116" s="59" t="s">
        <v>708</v>
      </c>
      <c r="D1116" s="59"/>
      <c r="E1116" s="59" t="s">
        <v>3139</v>
      </c>
      <c r="F1116" s="59" t="s">
        <v>852</v>
      </c>
      <c r="G1116" s="59" t="s">
        <v>884</v>
      </c>
      <c r="H1116" t="e">
        <f>VLOOKUP(A1116,'Data from Deeper'!A:A,1,0)</f>
        <v>#N/A</v>
      </c>
    </row>
    <row r="1117" spans="1:8">
      <c r="A1117" s="59" t="s">
        <v>1279</v>
      </c>
      <c r="B1117" s="59" t="s">
        <v>5827</v>
      </c>
      <c r="C1117" s="59" t="s">
        <v>5828</v>
      </c>
      <c r="D1117" s="59"/>
      <c r="E1117" s="59" t="s">
        <v>3341</v>
      </c>
      <c r="F1117" s="59" t="s">
        <v>883</v>
      </c>
      <c r="G1117" s="59" t="s">
        <v>314</v>
      </c>
      <c r="H1117" t="e">
        <f>VLOOKUP(A1117,'Data from Deeper'!A:A,1,0)</f>
        <v>#N/A</v>
      </c>
    </row>
    <row r="1118" spans="1:8">
      <c r="A1118" s="59" t="s">
        <v>2945</v>
      </c>
      <c r="B1118" s="59" t="s">
        <v>405</v>
      </c>
      <c r="C1118" s="59" t="s">
        <v>92</v>
      </c>
      <c r="D1118" s="59"/>
      <c r="E1118" s="59" t="s">
        <v>2944</v>
      </c>
      <c r="F1118" s="59" t="s">
        <v>852</v>
      </c>
      <c r="G1118" s="59" t="s">
        <v>314</v>
      </c>
      <c r="H1118" t="e">
        <f>VLOOKUP(A1118,'Data from Deeper'!A:A,1,0)</f>
        <v>#N/A</v>
      </c>
    </row>
    <row r="1119" spans="1:8">
      <c r="A1119" s="59" t="s">
        <v>581</v>
      </c>
      <c r="B1119" s="59" t="s">
        <v>4843</v>
      </c>
      <c r="C1119" s="59" t="s">
        <v>4844</v>
      </c>
      <c r="D1119" s="59"/>
      <c r="E1119" s="59" t="s">
        <v>4845</v>
      </c>
      <c r="F1119" s="59" t="s">
        <v>852</v>
      </c>
      <c r="G1119" s="59" t="s">
        <v>1136</v>
      </c>
      <c r="H1119" t="e">
        <f>VLOOKUP(A1119,'Data from Deeper'!A:A,1,0)</f>
        <v>#N/A</v>
      </c>
    </row>
    <row r="1120" spans="1:8">
      <c r="A1120" s="59" t="s">
        <v>2947</v>
      </c>
      <c r="B1120" s="59" t="s">
        <v>1421</v>
      </c>
      <c r="C1120" s="59" t="s">
        <v>6643</v>
      </c>
      <c r="D1120" s="59"/>
      <c r="E1120" s="59" t="s">
        <v>2946</v>
      </c>
      <c r="F1120" s="59" t="s">
        <v>852</v>
      </c>
      <c r="G1120" s="59" t="s">
        <v>314</v>
      </c>
      <c r="H1120" t="e">
        <f>VLOOKUP(A1120,'Data from Deeper'!A:A,1,0)</f>
        <v>#N/A</v>
      </c>
    </row>
    <row r="1121" spans="1:8">
      <c r="A1121" s="59" t="s">
        <v>1320</v>
      </c>
      <c r="B1121" s="59" t="s">
        <v>121</v>
      </c>
      <c r="C1121" s="59" t="s">
        <v>2117</v>
      </c>
      <c r="D1121" s="59"/>
      <c r="E1121" s="59" t="s">
        <v>419</v>
      </c>
      <c r="F1121" s="59" t="s">
        <v>852</v>
      </c>
      <c r="G1121" s="59" t="s">
        <v>500</v>
      </c>
      <c r="H1121" t="e">
        <f>VLOOKUP(A1121,'Data from Deeper'!A:A,1,0)</f>
        <v>#N/A</v>
      </c>
    </row>
    <row r="1122" spans="1:8">
      <c r="A1122" s="59" t="s">
        <v>2948</v>
      </c>
      <c r="B1122" s="59" t="s">
        <v>6646</v>
      </c>
      <c r="C1122" s="59" t="s">
        <v>2692</v>
      </c>
      <c r="D1122" s="59"/>
      <c r="E1122" s="59" t="s">
        <v>1703</v>
      </c>
      <c r="F1122" s="59" t="s">
        <v>852</v>
      </c>
      <c r="G1122" s="59" t="s">
        <v>314</v>
      </c>
      <c r="H1122" t="e">
        <f>VLOOKUP(A1122,'Data from Deeper'!A:A,1,0)</f>
        <v>#N/A</v>
      </c>
    </row>
    <row r="1123" spans="1:8">
      <c r="A1123" s="59" t="s">
        <v>248</v>
      </c>
      <c r="B1123" s="59" t="s">
        <v>1538</v>
      </c>
      <c r="C1123" s="59" t="s">
        <v>6648</v>
      </c>
      <c r="D1123" s="59"/>
      <c r="E1123" s="59" t="s">
        <v>3064</v>
      </c>
      <c r="F1123" s="59" t="s">
        <v>852</v>
      </c>
      <c r="G1123" s="59" t="s">
        <v>314</v>
      </c>
      <c r="H1123" t="e">
        <f>VLOOKUP(A1123,'Data from Deeper'!A:A,1,0)</f>
        <v>#N/A</v>
      </c>
    </row>
    <row r="1124" spans="1:8">
      <c r="A1124" s="59" t="s">
        <v>1469</v>
      </c>
      <c r="B1124" s="59" t="s">
        <v>179</v>
      </c>
      <c r="C1124" s="59" t="s">
        <v>4414</v>
      </c>
      <c r="D1124" s="59"/>
      <c r="E1124" s="59" t="s">
        <v>4076</v>
      </c>
      <c r="F1124" s="59" t="s">
        <v>852</v>
      </c>
      <c r="G1124" s="59" t="s">
        <v>314</v>
      </c>
      <c r="H1124" t="e">
        <f>VLOOKUP(A1124,'Data from Deeper'!A:A,1,0)</f>
        <v>#N/A</v>
      </c>
    </row>
    <row r="1125" spans="1:8">
      <c r="A1125" s="59" t="s">
        <v>114</v>
      </c>
      <c r="B1125" s="59" t="s">
        <v>4109</v>
      </c>
      <c r="C1125" s="59" t="s">
        <v>6560</v>
      </c>
      <c r="D1125" s="59"/>
      <c r="E1125" s="59" t="s">
        <v>1894</v>
      </c>
      <c r="F1125" s="59" t="s">
        <v>852</v>
      </c>
      <c r="G1125" s="59" t="s">
        <v>314</v>
      </c>
      <c r="H1125" t="e">
        <f>VLOOKUP(A1125,'Data from Deeper'!A:A,1,0)</f>
        <v>#N/A</v>
      </c>
    </row>
    <row r="1126" spans="1:8">
      <c r="A1126" s="59" t="s">
        <v>928</v>
      </c>
      <c r="B1126" s="59" t="s">
        <v>5971</v>
      </c>
      <c r="C1126" s="59" t="s">
        <v>5972</v>
      </c>
      <c r="D1126" s="59"/>
      <c r="E1126" s="59" t="s">
        <v>1269</v>
      </c>
      <c r="F1126" s="59" t="s">
        <v>852</v>
      </c>
      <c r="G1126" s="59" t="s">
        <v>932</v>
      </c>
      <c r="H1126" t="e">
        <f>VLOOKUP(A1126,'Data from Deeper'!A:A,1,0)</f>
        <v>#N/A</v>
      </c>
    </row>
    <row r="1127" spans="1:8">
      <c r="A1127" s="59" t="s">
        <v>2950</v>
      </c>
      <c r="B1127" s="59" t="s">
        <v>6654</v>
      </c>
      <c r="C1127" s="59" t="s">
        <v>441</v>
      </c>
      <c r="D1127" s="59"/>
      <c r="E1127" s="59" t="s">
        <v>2949</v>
      </c>
      <c r="F1127" s="59" t="s">
        <v>883</v>
      </c>
      <c r="G1127" s="59" t="s">
        <v>884</v>
      </c>
      <c r="H1127" t="e">
        <f>VLOOKUP(A1127,'Data from Deeper'!A:A,1,0)</f>
        <v>#N/A</v>
      </c>
    </row>
    <row r="1128" spans="1:8">
      <c r="A1128" s="59" t="s">
        <v>2953</v>
      </c>
      <c r="B1128" s="59" t="s">
        <v>4259</v>
      </c>
      <c r="C1128" s="59" t="s">
        <v>6655</v>
      </c>
      <c r="D1128" s="59"/>
      <c r="E1128" s="59" t="s">
        <v>2952</v>
      </c>
      <c r="F1128" s="59" t="s">
        <v>852</v>
      </c>
      <c r="G1128" s="59" t="s">
        <v>1136</v>
      </c>
      <c r="H1128" t="e">
        <f>VLOOKUP(A1128,'Data from Deeper'!A:A,1,0)</f>
        <v>#N/A</v>
      </c>
    </row>
    <row r="1129" spans="1:8">
      <c r="A1129" s="59" t="s">
        <v>206</v>
      </c>
      <c r="B1129" s="59" t="s">
        <v>432</v>
      </c>
      <c r="C1129" s="59" t="s">
        <v>92</v>
      </c>
      <c r="D1129" s="59"/>
      <c r="E1129" s="59" t="s">
        <v>5588</v>
      </c>
      <c r="F1129" s="59" t="s">
        <v>852</v>
      </c>
      <c r="G1129" s="59" t="s">
        <v>314</v>
      </c>
      <c r="H1129" t="e">
        <f>VLOOKUP(A1129,'Data from Deeper'!A:A,1,0)</f>
        <v>#N/A</v>
      </c>
    </row>
    <row r="1130" spans="1:8">
      <c r="A1130" s="59" t="s">
        <v>2954</v>
      </c>
      <c r="B1130" s="59" t="s">
        <v>6657</v>
      </c>
      <c r="C1130" s="59" t="s">
        <v>149</v>
      </c>
      <c r="D1130" s="59"/>
      <c r="E1130" s="59" t="s">
        <v>1711</v>
      </c>
      <c r="F1130" s="59" t="s">
        <v>852</v>
      </c>
      <c r="G1130" s="59" t="s">
        <v>314</v>
      </c>
      <c r="H1130" t="e">
        <f>VLOOKUP(A1130,'Data from Deeper'!A:A,1,0)</f>
        <v>#N/A</v>
      </c>
    </row>
    <row r="1131" spans="1:8">
      <c r="A1131" s="59" t="s">
        <v>1667</v>
      </c>
      <c r="B1131" s="59" t="s">
        <v>70</v>
      </c>
      <c r="C1131" s="59" t="s">
        <v>1116</v>
      </c>
      <c r="D1131" s="59"/>
      <c r="E1131" s="59" t="s">
        <v>4083</v>
      </c>
      <c r="F1131" s="59" t="s">
        <v>852</v>
      </c>
      <c r="G1131" s="59" t="s">
        <v>314</v>
      </c>
      <c r="H1131" t="e">
        <f>VLOOKUP(A1131,'Data from Deeper'!A:A,1,0)</f>
        <v>#N/A</v>
      </c>
    </row>
    <row r="1132" spans="1:8">
      <c r="A1132" s="59" t="s">
        <v>2955</v>
      </c>
      <c r="B1132" s="59" t="s">
        <v>1546</v>
      </c>
      <c r="C1132" s="59" t="s">
        <v>1152</v>
      </c>
      <c r="D1132" s="59"/>
      <c r="E1132" s="59" t="s">
        <v>2921</v>
      </c>
      <c r="F1132" s="59" t="s">
        <v>852</v>
      </c>
      <c r="G1132" s="59" t="s">
        <v>932</v>
      </c>
      <c r="H1132" t="e">
        <f>VLOOKUP(A1132,'Data from Deeper'!A:A,1,0)</f>
        <v>#N/A</v>
      </c>
    </row>
    <row r="1133" spans="1:8">
      <c r="A1133" s="59" t="s">
        <v>273</v>
      </c>
      <c r="B1133" s="59" t="s">
        <v>286</v>
      </c>
      <c r="C1133" s="59" t="s">
        <v>6662</v>
      </c>
      <c r="D1133" s="59"/>
      <c r="E1133" s="59" t="s">
        <v>3028</v>
      </c>
      <c r="F1133" s="59" t="s">
        <v>852</v>
      </c>
      <c r="G1133" s="59" t="s">
        <v>314</v>
      </c>
      <c r="H1133" t="e">
        <f>VLOOKUP(A1133,'Data from Deeper'!A:A,1,0)</f>
        <v>#N/A</v>
      </c>
    </row>
    <row r="1134" spans="1:8">
      <c r="A1134" s="59" t="s">
        <v>2958</v>
      </c>
      <c r="B1134" s="59" t="s">
        <v>1587</v>
      </c>
      <c r="C1134" s="59" t="s">
        <v>1688</v>
      </c>
      <c r="D1134" s="59"/>
      <c r="E1134" s="59" t="s">
        <v>2956</v>
      </c>
      <c r="F1134" s="59" t="s">
        <v>852</v>
      </c>
      <c r="G1134" s="59" t="s">
        <v>314</v>
      </c>
      <c r="H1134" t="e">
        <f>VLOOKUP(A1134,'Data from Deeper'!A:A,1,0)</f>
        <v>#N/A</v>
      </c>
    </row>
    <row r="1135" spans="1:8">
      <c r="A1135" s="59" t="s">
        <v>2959</v>
      </c>
      <c r="B1135" s="59" t="s">
        <v>6664</v>
      </c>
      <c r="C1135" s="59" t="s">
        <v>6665</v>
      </c>
      <c r="D1135" s="59"/>
      <c r="E1135" s="59" t="s">
        <v>2196</v>
      </c>
      <c r="F1135" s="59" t="s">
        <v>852</v>
      </c>
      <c r="G1135" s="59" t="s">
        <v>314</v>
      </c>
      <c r="H1135" t="e">
        <f>VLOOKUP(A1135,'Data from Deeper'!A:A,1,0)</f>
        <v>#N/A</v>
      </c>
    </row>
    <row r="1136" spans="1:8">
      <c r="A1136" s="59" t="s">
        <v>2961</v>
      </c>
      <c r="B1136" s="59" t="s">
        <v>6667</v>
      </c>
      <c r="C1136" s="59" t="s">
        <v>6668</v>
      </c>
      <c r="D1136" s="59"/>
      <c r="E1136" s="59" t="s">
        <v>2960</v>
      </c>
      <c r="F1136" s="59" t="s">
        <v>852</v>
      </c>
      <c r="G1136" s="59" t="s">
        <v>500</v>
      </c>
      <c r="H1136" t="e">
        <f>VLOOKUP(A1136,'Data from Deeper'!A:A,1,0)</f>
        <v>#N/A</v>
      </c>
    </row>
    <row r="1137" spans="1:8">
      <c r="A1137" s="59" t="s">
        <v>971</v>
      </c>
      <c r="B1137" s="59" t="s">
        <v>4550</v>
      </c>
      <c r="C1137" s="59" t="s">
        <v>3923</v>
      </c>
      <c r="D1137" s="59"/>
      <c r="E1137" s="59" t="s">
        <v>2749</v>
      </c>
      <c r="F1137" s="59" t="s">
        <v>852</v>
      </c>
      <c r="G1137" s="59" t="s">
        <v>314</v>
      </c>
      <c r="H1137" t="e">
        <f>VLOOKUP(A1137,'Data from Deeper'!A:A,1,0)</f>
        <v>#N/A</v>
      </c>
    </row>
    <row r="1138" spans="1:8">
      <c r="A1138" s="59" t="s">
        <v>1368</v>
      </c>
      <c r="B1138" s="59" t="s">
        <v>6571</v>
      </c>
      <c r="C1138" s="59" t="s">
        <v>4881</v>
      </c>
      <c r="D1138" s="59"/>
      <c r="E1138" s="59" t="s">
        <v>1740</v>
      </c>
      <c r="F1138" s="59" t="s">
        <v>852</v>
      </c>
      <c r="G1138" s="59" t="s">
        <v>1136</v>
      </c>
      <c r="H1138" t="e">
        <f>VLOOKUP(A1138,'Data from Deeper'!A:A,1,0)</f>
        <v>#N/A</v>
      </c>
    </row>
    <row r="1139" spans="1:8">
      <c r="A1139" s="59" t="s">
        <v>2962</v>
      </c>
      <c r="B1139" s="59" t="s">
        <v>6670</v>
      </c>
      <c r="C1139" s="59" t="s">
        <v>6671</v>
      </c>
      <c r="D1139" s="59"/>
      <c r="E1139" s="59" t="s">
        <v>1669</v>
      </c>
      <c r="F1139" s="59" t="s">
        <v>852</v>
      </c>
      <c r="G1139" s="59" t="s">
        <v>314</v>
      </c>
      <c r="H1139" t="e">
        <f>VLOOKUP(A1139,'Data from Deeper'!A:A,1,0)</f>
        <v>#N/A</v>
      </c>
    </row>
    <row r="1140" spans="1:8">
      <c r="A1140" s="59" t="s">
        <v>2965</v>
      </c>
      <c r="B1140" s="59" t="s">
        <v>766</v>
      </c>
      <c r="C1140" s="59" t="s">
        <v>6673</v>
      </c>
      <c r="D1140" s="59"/>
      <c r="E1140" s="59" t="s">
        <v>382</v>
      </c>
      <c r="F1140" s="59" t="s">
        <v>1187</v>
      </c>
      <c r="G1140" s="59" t="s">
        <v>500</v>
      </c>
      <c r="H1140" t="e">
        <f>VLOOKUP(A1140,'Data from Deeper'!A:A,1,0)</f>
        <v>#N/A</v>
      </c>
    </row>
    <row r="1141" spans="1:8">
      <c r="A1141" s="59" t="s">
        <v>2966</v>
      </c>
      <c r="B1141" s="59" t="s">
        <v>41</v>
      </c>
      <c r="C1141" s="59" t="s">
        <v>3019</v>
      </c>
      <c r="D1141" s="59"/>
      <c r="E1141" s="59" t="s">
        <v>1503</v>
      </c>
      <c r="F1141" s="59" t="s">
        <v>883</v>
      </c>
      <c r="G1141" s="59" t="s">
        <v>1136</v>
      </c>
      <c r="H1141" t="e">
        <f>VLOOKUP(A1141,'Data from Deeper'!A:A,1,0)</f>
        <v>#N/A</v>
      </c>
    </row>
    <row r="1142" spans="1:8">
      <c r="A1142" s="59" t="s">
        <v>1648</v>
      </c>
      <c r="B1142" s="59" t="s">
        <v>5395</v>
      </c>
      <c r="C1142" s="59" t="s">
        <v>2202</v>
      </c>
      <c r="D1142" s="59"/>
      <c r="E1142" s="59" t="s">
        <v>2662</v>
      </c>
      <c r="F1142" s="59" t="s">
        <v>852</v>
      </c>
      <c r="G1142" s="59" t="s">
        <v>884</v>
      </c>
      <c r="H1142" t="e">
        <f>VLOOKUP(A1142,'Data from Deeper'!A:A,1,0)</f>
        <v>#N/A</v>
      </c>
    </row>
    <row r="1143" spans="1:8">
      <c r="A1143" s="59" t="s">
        <v>1007</v>
      </c>
      <c r="B1143" s="59" t="s">
        <v>5142</v>
      </c>
      <c r="C1143" s="59" t="s">
        <v>5143</v>
      </c>
      <c r="D1143" s="59"/>
      <c r="E1143" s="59" t="s">
        <v>5145</v>
      </c>
      <c r="F1143" s="59" t="s">
        <v>852</v>
      </c>
      <c r="G1143" s="59" t="s">
        <v>314</v>
      </c>
      <c r="H1143" t="e">
        <f>VLOOKUP(A1143,'Data from Deeper'!A:A,1,0)</f>
        <v>#N/A</v>
      </c>
    </row>
    <row r="1144" spans="1:8">
      <c r="A1144" s="59" t="s">
        <v>2967</v>
      </c>
      <c r="B1144" s="59" t="s">
        <v>559</v>
      </c>
      <c r="C1144" s="59" t="s">
        <v>583</v>
      </c>
      <c r="D1144" s="59"/>
      <c r="E1144" s="59" t="s">
        <v>2952</v>
      </c>
      <c r="F1144" s="59" t="s">
        <v>852</v>
      </c>
      <c r="G1144" s="59" t="s">
        <v>500</v>
      </c>
      <c r="H1144" t="e">
        <f>VLOOKUP(A1144,'Data from Deeper'!A:A,1,0)</f>
        <v>#N/A</v>
      </c>
    </row>
    <row r="1145" spans="1:8">
      <c r="A1145" s="59" t="s">
        <v>470</v>
      </c>
      <c r="B1145" s="59" t="s">
        <v>1650</v>
      </c>
      <c r="C1145" s="59" t="s">
        <v>6675</v>
      </c>
      <c r="D1145" s="59"/>
      <c r="E1145" s="59" t="s">
        <v>3028</v>
      </c>
      <c r="F1145" s="59" t="s">
        <v>852</v>
      </c>
      <c r="G1145" s="59" t="s">
        <v>314</v>
      </c>
      <c r="H1145" t="e">
        <f>VLOOKUP(A1145,'Data from Deeper'!A:A,1,0)</f>
        <v>#N/A</v>
      </c>
    </row>
    <row r="1146" spans="1:8">
      <c r="A1146" s="59" t="s">
        <v>2968</v>
      </c>
      <c r="B1146" s="59" t="s">
        <v>6678</v>
      </c>
      <c r="C1146" s="59" t="s">
        <v>6679</v>
      </c>
      <c r="D1146" s="59"/>
      <c r="E1146" s="59" t="s">
        <v>2085</v>
      </c>
      <c r="F1146" s="59" t="s">
        <v>852</v>
      </c>
      <c r="G1146" s="59" t="s">
        <v>314</v>
      </c>
      <c r="H1146" t="e">
        <f>VLOOKUP(A1146,'Data from Deeper'!A:A,1,0)</f>
        <v>#N/A</v>
      </c>
    </row>
    <row r="1147" spans="1:8">
      <c r="A1147" s="59" t="s">
        <v>2969</v>
      </c>
      <c r="B1147" s="59" t="s">
        <v>397</v>
      </c>
      <c r="C1147" s="59" t="s">
        <v>472</v>
      </c>
      <c r="D1147" s="59"/>
      <c r="E1147" s="59" t="s">
        <v>1894</v>
      </c>
      <c r="F1147" s="59" t="s">
        <v>852</v>
      </c>
      <c r="G1147" s="59" t="s">
        <v>314</v>
      </c>
      <c r="H1147" t="e">
        <f>VLOOKUP(A1147,'Data from Deeper'!A:A,1,0)</f>
        <v>#N/A</v>
      </c>
    </row>
    <row r="1148" spans="1:8">
      <c r="A1148" s="59" t="s">
        <v>1086</v>
      </c>
      <c r="B1148" s="59" t="s">
        <v>4883</v>
      </c>
      <c r="C1148" s="59" t="s">
        <v>4884</v>
      </c>
      <c r="D1148" s="59"/>
      <c r="E1148" s="59" t="s">
        <v>785</v>
      </c>
      <c r="F1148" s="59" t="s">
        <v>852</v>
      </c>
      <c r="G1148" s="59" t="s">
        <v>314</v>
      </c>
      <c r="H1148" t="e">
        <f>VLOOKUP(A1148,'Data from Deeper'!A:A,1,0)</f>
        <v>#N/A</v>
      </c>
    </row>
    <row r="1149" spans="1:8">
      <c r="A1149" s="59" t="s">
        <v>1302</v>
      </c>
      <c r="B1149" s="59" t="s">
        <v>6584</v>
      </c>
      <c r="C1149" s="59" t="s">
        <v>6585</v>
      </c>
      <c r="D1149" s="59"/>
      <c r="E1149" s="59" t="s">
        <v>1830</v>
      </c>
      <c r="F1149" s="59" t="s">
        <v>852</v>
      </c>
      <c r="G1149" s="59" t="s">
        <v>314</v>
      </c>
      <c r="H1149" t="e">
        <f>VLOOKUP(A1149,'Data from Deeper'!A:A,1,0)</f>
        <v>#N/A</v>
      </c>
    </row>
    <row r="1150" spans="1:8">
      <c r="A1150" s="59" t="s">
        <v>2971</v>
      </c>
      <c r="B1150" s="59" t="s">
        <v>6687</v>
      </c>
      <c r="C1150" s="59" t="s">
        <v>694</v>
      </c>
      <c r="D1150" s="59"/>
      <c r="E1150" s="59" t="s">
        <v>2970</v>
      </c>
      <c r="F1150" s="59" t="s">
        <v>852</v>
      </c>
      <c r="G1150" s="59" t="s">
        <v>314</v>
      </c>
      <c r="H1150" t="e">
        <f>VLOOKUP(A1150,'Data from Deeper'!A:A,1,0)</f>
        <v>#N/A</v>
      </c>
    </row>
    <row r="1151" spans="1:8">
      <c r="A1151" s="59" t="s">
        <v>2972</v>
      </c>
      <c r="B1151" s="59" t="s">
        <v>6689</v>
      </c>
      <c r="C1151" s="59" t="s">
        <v>6690</v>
      </c>
      <c r="D1151" s="59"/>
      <c r="E1151" s="59" t="s">
        <v>1928</v>
      </c>
      <c r="F1151" s="59" t="s">
        <v>852</v>
      </c>
      <c r="G1151" s="59" t="s">
        <v>314</v>
      </c>
      <c r="H1151" t="e">
        <f>VLOOKUP(A1151,'Data from Deeper'!A:A,1,0)</f>
        <v>#N/A</v>
      </c>
    </row>
    <row r="1152" spans="1:8">
      <c r="A1152" s="59" t="s">
        <v>2974</v>
      </c>
      <c r="B1152" s="59" t="s">
        <v>511</v>
      </c>
      <c r="C1152" s="59" t="s">
        <v>6691</v>
      </c>
      <c r="D1152" s="59"/>
      <c r="E1152" s="59" t="s">
        <v>2973</v>
      </c>
      <c r="F1152" s="59" t="s">
        <v>1187</v>
      </c>
      <c r="G1152" s="59" t="s">
        <v>884</v>
      </c>
      <c r="H1152" t="e">
        <f>VLOOKUP(A1152,'Data from Deeper'!A:A,1,0)</f>
        <v>#N/A</v>
      </c>
    </row>
    <row r="1153" spans="1:8">
      <c r="A1153" s="59" t="s">
        <v>1592</v>
      </c>
      <c r="B1153" s="59" t="s">
        <v>3693</v>
      </c>
      <c r="C1153" s="59" t="s">
        <v>5909</v>
      </c>
      <c r="D1153" s="59"/>
      <c r="E1153" s="59" t="s">
        <v>1841</v>
      </c>
      <c r="F1153" s="59" t="s">
        <v>852</v>
      </c>
      <c r="G1153" s="59" t="s">
        <v>314</v>
      </c>
      <c r="H1153" t="e">
        <f>VLOOKUP(A1153,'Data from Deeper'!A:A,1,0)</f>
        <v>#N/A</v>
      </c>
    </row>
    <row r="1154" spans="1:8">
      <c r="A1154" s="59" t="s">
        <v>2975</v>
      </c>
      <c r="B1154" s="59" t="s">
        <v>6694</v>
      </c>
      <c r="C1154" s="59" t="s">
        <v>6695</v>
      </c>
      <c r="D1154" s="59"/>
      <c r="E1154" s="59" t="s">
        <v>1804</v>
      </c>
      <c r="F1154" s="59" t="s">
        <v>883</v>
      </c>
      <c r="G1154" s="59" t="s">
        <v>884</v>
      </c>
      <c r="H1154" t="e">
        <f>VLOOKUP(A1154,'Data from Deeper'!A:A,1,0)</f>
        <v>#N/A</v>
      </c>
    </row>
    <row r="1155" spans="1:8">
      <c r="A1155" s="59" t="s">
        <v>1127</v>
      </c>
      <c r="B1155" s="59" t="s">
        <v>4936</v>
      </c>
      <c r="C1155" s="59" t="s">
        <v>4937</v>
      </c>
      <c r="D1155" s="59"/>
      <c r="E1155" s="59" t="s">
        <v>638</v>
      </c>
      <c r="F1155" s="59" t="s">
        <v>852</v>
      </c>
      <c r="G1155" s="59" t="s">
        <v>314</v>
      </c>
      <c r="H1155" t="e">
        <f>VLOOKUP(A1155,'Data from Deeper'!A:A,1,0)</f>
        <v>#N/A</v>
      </c>
    </row>
    <row r="1156" spans="1:8">
      <c r="A1156" s="59" t="s">
        <v>2977</v>
      </c>
      <c r="B1156" s="59" t="s">
        <v>4945</v>
      </c>
      <c r="C1156" s="59" t="s">
        <v>881</v>
      </c>
      <c r="D1156" s="59"/>
      <c r="E1156" s="59" t="s">
        <v>1925</v>
      </c>
      <c r="F1156" s="59" t="s">
        <v>852</v>
      </c>
      <c r="G1156" s="59" t="s">
        <v>884</v>
      </c>
      <c r="H1156" t="e">
        <f>VLOOKUP(A1156,'Data from Deeper'!A:A,1,0)</f>
        <v>#N/A</v>
      </c>
    </row>
    <row r="1157" spans="1:8">
      <c r="A1157" s="59" t="s">
        <v>2978</v>
      </c>
      <c r="B1157" s="59" t="s">
        <v>3349</v>
      </c>
      <c r="C1157" s="59" t="s">
        <v>369</v>
      </c>
      <c r="D1157" s="59"/>
      <c r="E1157" s="59" t="s">
        <v>2590</v>
      </c>
      <c r="F1157" s="59" t="s">
        <v>852</v>
      </c>
      <c r="G1157" s="59" t="s">
        <v>314</v>
      </c>
      <c r="H1157" t="e">
        <f>VLOOKUP(A1157,'Data from Deeper'!A:A,1,0)</f>
        <v>#N/A</v>
      </c>
    </row>
    <row r="1158" spans="1:8">
      <c r="A1158" s="59" t="s">
        <v>2979</v>
      </c>
      <c r="B1158" s="59" t="s">
        <v>73</v>
      </c>
      <c r="C1158" s="59" t="s">
        <v>6699</v>
      </c>
      <c r="D1158" s="59"/>
      <c r="E1158" s="59" t="s">
        <v>1977</v>
      </c>
      <c r="F1158" s="59" t="s">
        <v>852</v>
      </c>
      <c r="G1158" s="59" t="s">
        <v>314</v>
      </c>
      <c r="H1158" t="e">
        <f>VLOOKUP(A1158,'Data from Deeper'!A:A,1,0)</f>
        <v>#N/A</v>
      </c>
    </row>
    <row r="1159" spans="1:8">
      <c r="A1159" s="59" t="s">
        <v>938</v>
      </c>
      <c r="B1159" s="59" t="s">
        <v>405</v>
      </c>
      <c r="C1159" s="59" t="s">
        <v>4890</v>
      </c>
      <c r="D1159" s="59"/>
      <c r="E1159" s="59" t="s">
        <v>303</v>
      </c>
      <c r="F1159" s="59" t="s">
        <v>1187</v>
      </c>
      <c r="G1159" s="59" t="s">
        <v>314</v>
      </c>
      <c r="H1159" t="e">
        <f>VLOOKUP(A1159,'Data from Deeper'!A:A,1,0)</f>
        <v>#N/A</v>
      </c>
    </row>
    <row r="1160" spans="1:8">
      <c r="A1160" s="59" t="s">
        <v>1530</v>
      </c>
      <c r="B1160" s="59" t="s">
        <v>6700</v>
      </c>
      <c r="C1160" s="59" t="s">
        <v>6701</v>
      </c>
      <c r="D1160" s="59"/>
      <c r="E1160" s="59" t="s">
        <v>2144</v>
      </c>
      <c r="F1160" s="59" t="s">
        <v>852</v>
      </c>
      <c r="G1160" s="59" t="s">
        <v>314</v>
      </c>
      <c r="H1160" t="e">
        <f>VLOOKUP(A1160,'Data from Deeper'!A:A,1,0)</f>
        <v>#N/A</v>
      </c>
    </row>
    <row r="1161" spans="1:8">
      <c r="A1161" s="59" t="s">
        <v>733</v>
      </c>
      <c r="B1161" s="59" t="s">
        <v>3261</v>
      </c>
      <c r="C1161" s="59" t="s">
        <v>6594</v>
      </c>
      <c r="D1161" s="59"/>
      <c r="E1161" s="59" t="s">
        <v>1356</v>
      </c>
      <c r="F1161" s="59" t="s">
        <v>852</v>
      </c>
      <c r="G1161" s="59" t="s">
        <v>314</v>
      </c>
      <c r="H1161" t="e">
        <f>VLOOKUP(A1161,'Data from Deeper'!A:A,1,0)</f>
        <v>#N/A</v>
      </c>
    </row>
    <row r="1162" spans="1:8">
      <c r="A1162" s="59" t="s">
        <v>2981</v>
      </c>
      <c r="B1162" s="59" t="s">
        <v>1694</v>
      </c>
      <c r="C1162" s="59" t="s">
        <v>149</v>
      </c>
      <c r="D1162" s="59"/>
      <c r="E1162" s="59" t="s">
        <v>1859</v>
      </c>
      <c r="F1162" s="59" t="s">
        <v>852</v>
      </c>
      <c r="G1162" s="59" t="s">
        <v>314</v>
      </c>
      <c r="H1162" t="e">
        <f>VLOOKUP(A1162,'Data from Deeper'!A:A,1,0)</f>
        <v>#N/A</v>
      </c>
    </row>
    <row r="1163" spans="1:8">
      <c r="A1163" s="59" t="s">
        <v>1415</v>
      </c>
      <c r="B1163" s="59" t="s">
        <v>6707</v>
      </c>
      <c r="C1163" s="59" t="s">
        <v>6708</v>
      </c>
      <c r="D1163" s="59"/>
      <c r="E1163" s="59" t="s">
        <v>2323</v>
      </c>
      <c r="F1163" s="59" t="s">
        <v>852</v>
      </c>
      <c r="G1163" s="59" t="s">
        <v>314</v>
      </c>
      <c r="H1163" t="e">
        <f>VLOOKUP(A1163,'Data from Deeper'!A:A,1,0)</f>
        <v>#N/A</v>
      </c>
    </row>
    <row r="1164" spans="1:8">
      <c r="A1164" s="59" t="s">
        <v>992</v>
      </c>
      <c r="B1164" s="59" t="s">
        <v>3079</v>
      </c>
      <c r="C1164" s="59" t="s">
        <v>1116</v>
      </c>
      <c r="D1164" s="59"/>
      <c r="E1164" s="59" t="s">
        <v>2024</v>
      </c>
      <c r="F1164" s="59" t="s">
        <v>852</v>
      </c>
      <c r="G1164" s="59" t="s">
        <v>884</v>
      </c>
      <c r="H1164" t="e">
        <f>VLOOKUP(A1164,'Data from Deeper'!A:A,1,0)</f>
        <v>#N/A</v>
      </c>
    </row>
    <row r="1165" spans="1:8">
      <c r="A1165" s="59" t="s">
        <v>355</v>
      </c>
      <c r="B1165" s="59" t="s">
        <v>1921</v>
      </c>
      <c r="C1165" s="59" t="s">
        <v>1923</v>
      </c>
      <c r="D1165" s="59"/>
      <c r="E1165" s="59" t="s">
        <v>1925</v>
      </c>
      <c r="F1165" s="59" t="s">
        <v>852</v>
      </c>
      <c r="G1165" s="59" t="s">
        <v>884</v>
      </c>
      <c r="H1165" t="e">
        <f>VLOOKUP(A1165,'Data from Deeper'!A:A,1,0)</f>
        <v>#N/A</v>
      </c>
    </row>
    <row r="1166" spans="1:8">
      <c r="A1166" s="59" t="s">
        <v>2982</v>
      </c>
      <c r="B1166" s="59" t="s">
        <v>6713</v>
      </c>
      <c r="C1166" s="59" t="s">
        <v>6714</v>
      </c>
      <c r="D1166" s="59"/>
      <c r="E1166" s="59" t="s">
        <v>2815</v>
      </c>
      <c r="F1166" s="59" t="s">
        <v>883</v>
      </c>
      <c r="G1166" s="59" t="s">
        <v>884</v>
      </c>
      <c r="H1166" t="e">
        <f>VLOOKUP(A1166,'Data from Deeper'!A:A,1,0)</f>
        <v>#N/A</v>
      </c>
    </row>
    <row r="1167" spans="1:8">
      <c r="A1167" s="59" t="s">
        <v>2984</v>
      </c>
      <c r="B1167" s="59" t="s">
        <v>1587</v>
      </c>
      <c r="C1167" s="59" t="s">
        <v>6515</v>
      </c>
      <c r="D1167" s="59"/>
      <c r="E1167" s="59" t="s">
        <v>2983</v>
      </c>
      <c r="F1167" s="59" t="s">
        <v>852</v>
      </c>
      <c r="G1167" s="59" t="s">
        <v>932</v>
      </c>
      <c r="H1167" t="e">
        <f>VLOOKUP(A1167,'Data from Deeper'!A:A,1,0)</f>
        <v>#N/A</v>
      </c>
    </row>
    <row r="1168" spans="1:8">
      <c r="A1168" s="59" t="s">
        <v>1724</v>
      </c>
      <c r="B1168" s="59" t="s">
        <v>70</v>
      </c>
      <c r="C1168" s="59" t="s">
        <v>5005</v>
      </c>
      <c r="D1168" s="59"/>
      <c r="E1168" s="59" t="s">
        <v>638</v>
      </c>
      <c r="F1168" s="59" t="s">
        <v>852</v>
      </c>
      <c r="G1168" s="59" t="s">
        <v>1136</v>
      </c>
      <c r="H1168" t="e">
        <f>VLOOKUP(A1168,'Data from Deeper'!A:A,1,0)</f>
        <v>#N/A</v>
      </c>
    </row>
    <row r="1169" spans="1:8">
      <c r="A1169" s="59" t="s">
        <v>2985</v>
      </c>
      <c r="B1169" s="59" t="s">
        <v>2419</v>
      </c>
      <c r="C1169" s="59" t="s">
        <v>4403</v>
      </c>
      <c r="D1169" s="59"/>
      <c r="E1169" s="59" t="s">
        <v>303</v>
      </c>
      <c r="F1169" s="59" t="s">
        <v>852</v>
      </c>
      <c r="G1169" s="59" t="s">
        <v>1136</v>
      </c>
      <c r="H1169" t="e">
        <f>VLOOKUP(A1169,'Data from Deeper'!A:A,1,0)</f>
        <v>#N/A</v>
      </c>
    </row>
    <row r="1170" spans="1:8">
      <c r="A1170" s="59" t="s">
        <v>1240</v>
      </c>
      <c r="B1170" s="59" t="s">
        <v>6396</v>
      </c>
      <c r="C1170" s="59" t="s">
        <v>6397</v>
      </c>
      <c r="D1170" s="59"/>
      <c r="E1170" s="59" t="s">
        <v>3138</v>
      </c>
      <c r="F1170" s="59" t="s">
        <v>852</v>
      </c>
      <c r="G1170" s="59" t="s">
        <v>314</v>
      </c>
      <c r="H1170" t="e">
        <f>VLOOKUP(A1170,'Data from Deeper'!A:A,1,0)</f>
        <v>#N/A</v>
      </c>
    </row>
    <row r="1171" spans="1:8">
      <c r="A1171" s="59" t="s">
        <v>2988</v>
      </c>
      <c r="B1171" s="59" t="s">
        <v>6717</v>
      </c>
      <c r="C1171" s="59" t="s">
        <v>6718</v>
      </c>
      <c r="D1171" s="59"/>
      <c r="E1171" s="59" t="s">
        <v>2987</v>
      </c>
      <c r="F1171" s="59" t="s">
        <v>852</v>
      </c>
      <c r="G1171" s="59" t="s">
        <v>314</v>
      </c>
      <c r="H1171" t="e">
        <f>VLOOKUP(A1171,'Data from Deeper'!A:A,1,0)</f>
        <v>#N/A</v>
      </c>
    </row>
    <row r="1172" spans="1:8">
      <c r="A1172" s="59" t="s">
        <v>2989</v>
      </c>
      <c r="B1172" s="59" t="s">
        <v>1169</v>
      </c>
      <c r="C1172" s="59" t="s">
        <v>4128</v>
      </c>
      <c r="D1172" s="59"/>
      <c r="E1172" s="59" t="s">
        <v>2125</v>
      </c>
      <c r="F1172" s="59" t="s">
        <v>883</v>
      </c>
      <c r="G1172" s="59" t="s">
        <v>884</v>
      </c>
      <c r="H1172" t="e">
        <f>VLOOKUP(A1172,'Data from Deeper'!A:A,1,0)</f>
        <v>#N/A</v>
      </c>
    </row>
    <row r="1173" spans="1:8">
      <c r="A1173" s="59" t="s">
        <v>1331</v>
      </c>
      <c r="B1173" s="59" t="s">
        <v>6302</v>
      </c>
      <c r="C1173" s="59" t="s">
        <v>6303</v>
      </c>
      <c r="D1173" s="59"/>
      <c r="E1173" s="59" t="s">
        <v>1991</v>
      </c>
      <c r="F1173" s="59" t="s">
        <v>852</v>
      </c>
      <c r="G1173" s="59" t="s">
        <v>932</v>
      </c>
      <c r="H1173" t="e">
        <f>VLOOKUP(A1173,'Data from Deeper'!A:A,1,0)</f>
        <v>#N/A</v>
      </c>
    </row>
    <row r="1174" spans="1:8">
      <c r="A1174" s="59" t="s">
        <v>2990</v>
      </c>
      <c r="B1174" s="59" t="s">
        <v>5846</v>
      </c>
      <c r="C1174" s="59" t="s">
        <v>6722</v>
      </c>
      <c r="D1174" s="59"/>
      <c r="E1174" s="59" t="s">
        <v>1669</v>
      </c>
      <c r="F1174" s="59" t="s">
        <v>852</v>
      </c>
      <c r="G1174" s="59" t="s">
        <v>314</v>
      </c>
      <c r="H1174" t="e">
        <f>VLOOKUP(A1174,'Data from Deeper'!A:A,1,0)</f>
        <v>#N/A</v>
      </c>
    </row>
    <row r="1175" spans="1:8">
      <c r="A1175" s="59" t="s">
        <v>1214</v>
      </c>
      <c r="B1175" s="59" t="s">
        <v>5991</v>
      </c>
      <c r="C1175" s="59" t="s">
        <v>5992</v>
      </c>
      <c r="D1175" s="59"/>
      <c r="E1175" s="59" t="s">
        <v>2246</v>
      </c>
      <c r="F1175" s="59" t="s">
        <v>852</v>
      </c>
      <c r="G1175" s="59" t="s">
        <v>314</v>
      </c>
      <c r="H1175" t="e">
        <f>VLOOKUP(A1175,'Data from Deeper'!A:A,1,0)</f>
        <v>#N/A</v>
      </c>
    </row>
    <row r="1176" spans="1:8">
      <c r="A1176" s="59" t="s">
        <v>2991</v>
      </c>
      <c r="B1176" s="59" t="s">
        <v>721</v>
      </c>
      <c r="C1176" s="59" t="s">
        <v>6724</v>
      </c>
      <c r="D1176" s="59"/>
      <c r="E1176" s="59" t="s">
        <v>2097</v>
      </c>
      <c r="F1176" s="59" t="s">
        <v>883</v>
      </c>
      <c r="G1176" s="59" t="s">
        <v>884</v>
      </c>
      <c r="H1176" t="e">
        <f>VLOOKUP(A1176,'Data from Deeper'!A:A,1,0)</f>
        <v>#N/A</v>
      </c>
    </row>
    <row r="1177" spans="1:8">
      <c r="A1177" s="59" t="s">
        <v>2994</v>
      </c>
      <c r="B1177" s="59" t="s">
        <v>6213</v>
      </c>
      <c r="C1177" s="59" t="s">
        <v>149</v>
      </c>
      <c r="D1177" s="59"/>
      <c r="E1177" s="59" t="s">
        <v>2374</v>
      </c>
      <c r="F1177" s="59" t="s">
        <v>883</v>
      </c>
      <c r="G1177" s="59" t="s">
        <v>314</v>
      </c>
      <c r="H1177" t="e">
        <f>VLOOKUP(A1177,'Data from Deeper'!A:A,1,0)</f>
        <v>#N/A</v>
      </c>
    </row>
    <row r="1178" spans="1:8">
      <c r="A1178" s="59" t="s">
        <v>2995</v>
      </c>
      <c r="B1178" s="59" t="s">
        <v>1587</v>
      </c>
      <c r="C1178" s="59" t="s">
        <v>6729</v>
      </c>
      <c r="D1178" s="59"/>
      <c r="E1178" s="59" t="s">
        <v>216</v>
      </c>
      <c r="F1178" s="59" t="s">
        <v>852</v>
      </c>
      <c r="G1178" s="59" t="s">
        <v>314</v>
      </c>
      <c r="H1178" t="e">
        <f>VLOOKUP(A1178,'Data from Deeper'!A:A,1,0)</f>
        <v>#N/A</v>
      </c>
    </row>
    <row r="1179" spans="1:8">
      <c r="A1179" s="59" t="s">
        <v>2996</v>
      </c>
      <c r="B1179" s="59" t="s">
        <v>6732</v>
      </c>
      <c r="C1179" s="59" t="s">
        <v>6733</v>
      </c>
      <c r="D1179" s="59"/>
      <c r="E1179" s="59" t="s">
        <v>2288</v>
      </c>
      <c r="F1179" s="59" t="s">
        <v>852</v>
      </c>
      <c r="G1179" s="59" t="s">
        <v>314</v>
      </c>
      <c r="H1179" t="e">
        <f>VLOOKUP(A1179,'Data from Deeper'!A:A,1,0)</f>
        <v>#N/A</v>
      </c>
    </row>
    <row r="1180" spans="1:8">
      <c r="A1180" s="59" t="s">
        <v>1491</v>
      </c>
      <c r="B1180" s="59" t="s">
        <v>2040</v>
      </c>
      <c r="C1180" s="59" t="s">
        <v>2602</v>
      </c>
      <c r="D1180" s="59"/>
      <c r="E1180" s="59" t="s">
        <v>2919</v>
      </c>
      <c r="F1180" s="59" t="s">
        <v>852</v>
      </c>
      <c r="G1180" s="59" t="s">
        <v>314</v>
      </c>
      <c r="H1180" t="e">
        <f>VLOOKUP(A1180,'Data from Deeper'!A:A,1,0)</f>
        <v>#N/A</v>
      </c>
    </row>
    <row r="1181" spans="1:8">
      <c r="A1181" s="59" t="s">
        <v>2997</v>
      </c>
      <c r="B1181" s="59" t="s">
        <v>3018</v>
      </c>
      <c r="C1181" s="59" t="s">
        <v>583</v>
      </c>
      <c r="D1181" s="59"/>
      <c r="E1181" s="59" t="s">
        <v>1371</v>
      </c>
      <c r="F1181" s="59" t="s">
        <v>852</v>
      </c>
      <c r="G1181" s="59" t="s">
        <v>1136</v>
      </c>
      <c r="H1181" t="e">
        <f>VLOOKUP(A1181,'Data from Deeper'!A:A,1,0)</f>
        <v>#N/A</v>
      </c>
    </row>
    <row r="1182" spans="1:8">
      <c r="A1182" s="59" t="s">
        <v>771</v>
      </c>
      <c r="B1182" s="59" t="s">
        <v>6417</v>
      </c>
      <c r="C1182" s="59" t="s">
        <v>6418</v>
      </c>
      <c r="D1182" s="59"/>
      <c r="E1182" s="59" t="s">
        <v>2424</v>
      </c>
      <c r="F1182" s="59" t="s">
        <v>852</v>
      </c>
      <c r="G1182" s="59" t="s">
        <v>1136</v>
      </c>
      <c r="H1182" t="e">
        <f>VLOOKUP(A1182,'Data from Deeper'!A:A,1,0)</f>
        <v>#N/A</v>
      </c>
    </row>
    <row r="1183" spans="1:8">
      <c r="A1183" s="59" t="s">
        <v>2999</v>
      </c>
      <c r="B1183" s="59" t="s">
        <v>6736</v>
      </c>
      <c r="C1183" s="59" t="s">
        <v>6737</v>
      </c>
      <c r="D1183" s="59"/>
      <c r="E1183" s="59" t="s">
        <v>1099</v>
      </c>
      <c r="F1183" s="59" t="s">
        <v>852</v>
      </c>
      <c r="G1183" s="59" t="s">
        <v>884</v>
      </c>
      <c r="H1183" t="e">
        <f>VLOOKUP(A1183,'Data from Deeper'!A:A,1,0)</f>
        <v>#N/A</v>
      </c>
    </row>
    <row r="1184" spans="1:8">
      <c r="A1184" s="59" t="s">
        <v>3000</v>
      </c>
      <c r="B1184" s="59" t="s">
        <v>6739</v>
      </c>
      <c r="C1184" s="59" t="s">
        <v>1074</v>
      </c>
      <c r="D1184" s="59"/>
      <c r="E1184" s="59" t="s">
        <v>1747</v>
      </c>
      <c r="F1184" s="59" t="s">
        <v>883</v>
      </c>
      <c r="G1184" s="59" t="s">
        <v>884</v>
      </c>
      <c r="H1184" t="e">
        <f>VLOOKUP(A1184,'Data from Deeper'!A:A,1,0)</f>
        <v>#N/A</v>
      </c>
    </row>
    <row r="1185" spans="1:8">
      <c r="A1185" s="59" t="s">
        <v>1674</v>
      </c>
      <c r="B1185" s="59" t="s">
        <v>299</v>
      </c>
      <c r="C1185" s="59" t="s">
        <v>6074</v>
      </c>
      <c r="D1185" s="59"/>
      <c r="E1185" s="59" t="s">
        <v>1376</v>
      </c>
      <c r="F1185" s="59" t="s">
        <v>852</v>
      </c>
      <c r="G1185" s="59" t="s">
        <v>314</v>
      </c>
      <c r="H1185" t="e">
        <f>VLOOKUP(A1185,'Data from Deeper'!A:A,1,0)</f>
        <v>#N/A</v>
      </c>
    </row>
    <row r="1186" spans="1:8">
      <c r="A1186" s="59" t="s">
        <v>3002</v>
      </c>
      <c r="B1186" s="59" t="s">
        <v>553</v>
      </c>
      <c r="C1186" s="59" t="s">
        <v>583</v>
      </c>
      <c r="D1186" s="59"/>
      <c r="E1186" s="59" t="s">
        <v>3001</v>
      </c>
      <c r="F1186" s="59" t="s">
        <v>852</v>
      </c>
      <c r="G1186" s="59" t="s">
        <v>314</v>
      </c>
      <c r="H1186" t="e">
        <f>VLOOKUP(A1186,'Data from Deeper'!A:A,1,0)</f>
        <v>#N/A</v>
      </c>
    </row>
    <row r="1187" spans="1:8">
      <c r="A1187" s="59" t="s">
        <v>702</v>
      </c>
      <c r="B1187" s="59" t="s">
        <v>5335</v>
      </c>
      <c r="C1187" s="59" t="s">
        <v>5336</v>
      </c>
      <c r="D1187" s="59"/>
      <c r="E1187" s="59" t="s">
        <v>1630</v>
      </c>
      <c r="F1187" s="59" t="s">
        <v>852</v>
      </c>
      <c r="G1187" s="59" t="s">
        <v>314</v>
      </c>
      <c r="H1187" t="e">
        <f>VLOOKUP(A1187,'Data from Deeper'!A:A,1,0)</f>
        <v>#N/A</v>
      </c>
    </row>
    <row r="1188" spans="1:8">
      <c r="A1188" s="59" t="s">
        <v>3003</v>
      </c>
      <c r="B1188" s="59" t="s">
        <v>70</v>
      </c>
      <c r="C1188" s="59" t="s">
        <v>385</v>
      </c>
      <c r="D1188" s="59"/>
      <c r="E1188" s="59" t="s">
        <v>2506</v>
      </c>
      <c r="F1188" s="59" t="s">
        <v>883</v>
      </c>
      <c r="G1188" s="59" t="s">
        <v>884</v>
      </c>
      <c r="H1188" t="e">
        <f>VLOOKUP(A1188,'Data from Deeper'!A:A,1,0)</f>
        <v>#N/A</v>
      </c>
    </row>
    <row r="1189" spans="1:8">
      <c r="A1189" s="59" t="s">
        <v>3006</v>
      </c>
      <c r="B1189" s="59" t="s">
        <v>6748</v>
      </c>
      <c r="C1189" s="59" t="s">
        <v>3137</v>
      </c>
      <c r="D1189" s="59"/>
      <c r="E1189" s="59" t="s">
        <v>1932</v>
      </c>
      <c r="F1189" s="59" t="s">
        <v>883</v>
      </c>
      <c r="G1189" s="59" t="s">
        <v>884</v>
      </c>
      <c r="H1189" t="e">
        <f>VLOOKUP(A1189,'Data from Deeper'!A:A,1,0)</f>
        <v>#N/A</v>
      </c>
    </row>
    <row r="1190" spans="1:8">
      <c r="A1190" s="59" t="s">
        <v>3008</v>
      </c>
      <c r="B1190" s="59" t="s">
        <v>5996</v>
      </c>
      <c r="C1190" s="59" t="s">
        <v>2065</v>
      </c>
      <c r="D1190" s="59"/>
      <c r="E1190" s="59" t="s">
        <v>3007</v>
      </c>
      <c r="F1190" s="59" t="s">
        <v>852</v>
      </c>
      <c r="G1190" s="59" t="s">
        <v>314</v>
      </c>
      <c r="H1190" t="e">
        <f>VLOOKUP(A1190,'Data from Deeper'!A:A,1,0)</f>
        <v>#N/A</v>
      </c>
    </row>
    <row r="1191" spans="1:8">
      <c r="A1191" s="59" t="s">
        <v>3010</v>
      </c>
      <c r="B1191" s="59" t="s">
        <v>6751</v>
      </c>
      <c r="C1191" s="59" t="s">
        <v>931</v>
      </c>
      <c r="D1191" s="59"/>
      <c r="E1191" s="59" t="s">
        <v>3009</v>
      </c>
      <c r="F1191" s="59" t="s">
        <v>852</v>
      </c>
      <c r="G1191" s="59" t="s">
        <v>314</v>
      </c>
      <c r="H1191" t="e">
        <f>VLOOKUP(A1191,'Data from Deeper'!A:A,1,0)</f>
        <v>#N/A</v>
      </c>
    </row>
    <row r="1192" spans="1:8">
      <c r="A1192" s="59" t="s">
        <v>1091</v>
      </c>
      <c r="B1192" s="59" t="s">
        <v>5265</v>
      </c>
      <c r="C1192" s="59" t="s">
        <v>5266</v>
      </c>
      <c r="D1192" s="59"/>
      <c r="E1192" s="59" t="s">
        <v>2279</v>
      </c>
      <c r="F1192" s="59" t="s">
        <v>852</v>
      </c>
      <c r="G1192" s="59" t="s">
        <v>314</v>
      </c>
      <c r="H1192" t="e">
        <f>VLOOKUP(A1192,'Data from Deeper'!A:A,1,0)</f>
        <v>#N/A</v>
      </c>
    </row>
    <row r="1193" spans="1:8">
      <c r="A1193" s="59" t="s">
        <v>3013</v>
      </c>
      <c r="B1193" s="59" t="s">
        <v>6754</v>
      </c>
      <c r="C1193" s="59" t="s">
        <v>57</v>
      </c>
      <c r="D1193" s="59"/>
      <c r="E1193" s="59" t="s">
        <v>3012</v>
      </c>
      <c r="F1193" s="59" t="s">
        <v>852</v>
      </c>
      <c r="G1193" s="59" t="s">
        <v>314</v>
      </c>
      <c r="H1193" t="e">
        <f>VLOOKUP(A1193,'Data from Deeper'!A:A,1,0)</f>
        <v>#N/A</v>
      </c>
    </row>
    <row r="1194" spans="1:8">
      <c r="A1194" s="59" t="s">
        <v>456</v>
      </c>
      <c r="B1194" s="59" t="s">
        <v>346</v>
      </c>
      <c r="C1194" s="59" t="s">
        <v>6445</v>
      </c>
      <c r="D1194" s="59"/>
      <c r="E1194" s="59" t="s">
        <v>1846</v>
      </c>
      <c r="F1194" s="59" t="s">
        <v>852</v>
      </c>
      <c r="G1194" s="59" t="s">
        <v>314</v>
      </c>
      <c r="H1194" t="e">
        <f>VLOOKUP(A1194,'Data from Deeper'!A:A,1,0)</f>
        <v>#N/A</v>
      </c>
    </row>
    <row r="1195" spans="1:8">
      <c r="A1195" s="59" t="s">
        <v>3015</v>
      </c>
      <c r="B1195" s="59" t="s">
        <v>397</v>
      </c>
      <c r="C1195" s="59" t="s">
        <v>149</v>
      </c>
      <c r="D1195" s="59"/>
      <c r="E1195" s="59" t="s">
        <v>3014</v>
      </c>
      <c r="F1195" s="59" t="s">
        <v>852</v>
      </c>
      <c r="G1195" s="59" t="s">
        <v>314</v>
      </c>
      <c r="H1195" t="e">
        <f>VLOOKUP(A1195,'Data from Deeper'!A:A,1,0)</f>
        <v>#N/A</v>
      </c>
    </row>
    <row r="1196" spans="1:8">
      <c r="A1196" s="59" t="s">
        <v>3016</v>
      </c>
      <c r="B1196" s="59" t="s">
        <v>2201</v>
      </c>
      <c r="C1196" s="59" t="s">
        <v>6756</v>
      </c>
      <c r="D1196" s="59"/>
      <c r="E1196" s="59" t="s">
        <v>515</v>
      </c>
      <c r="F1196" s="59" t="s">
        <v>883</v>
      </c>
      <c r="G1196" s="59" t="s">
        <v>884</v>
      </c>
      <c r="H1196" t="e">
        <f>VLOOKUP(A1196,'Data from Deeper'!A:A,1,0)</f>
        <v>#N/A</v>
      </c>
    </row>
    <row r="1197" spans="1:8">
      <c r="A1197" s="59" t="s">
        <v>1709</v>
      </c>
      <c r="B1197" s="59" t="s">
        <v>2553</v>
      </c>
      <c r="C1197" s="59" t="s">
        <v>5017</v>
      </c>
      <c r="D1197" s="59"/>
      <c r="E1197" s="59" t="s">
        <v>4291</v>
      </c>
      <c r="F1197" s="59" t="s">
        <v>852</v>
      </c>
      <c r="G1197" s="59" t="s">
        <v>314</v>
      </c>
      <c r="H1197" t="e">
        <f>VLOOKUP(A1197,'Data from Deeper'!A:A,1,0)</f>
        <v>#N/A</v>
      </c>
    </row>
    <row r="1198" spans="1:8">
      <c r="A1198" s="59" t="s">
        <v>3017</v>
      </c>
      <c r="B1198" s="59" t="s">
        <v>3018</v>
      </c>
      <c r="C1198" s="59" t="s">
        <v>583</v>
      </c>
      <c r="D1198" s="59"/>
      <c r="E1198" s="59" t="s">
        <v>2157</v>
      </c>
      <c r="F1198" s="59" t="s">
        <v>852</v>
      </c>
      <c r="G1198" s="59" t="s">
        <v>314</v>
      </c>
      <c r="H1198" t="e">
        <f>VLOOKUP(A1198,'Data from Deeper'!A:A,1,0)</f>
        <v>#N/A</v>
      </c>
    </row>
    <row r="1199" spans="1:8">
      <c r="A1199" s="59" t="s">
        <v>1647</v>
      </c>
      <c r="B1199" s="59" t="s">
        <v>1193</v>
      </c>
      <c r="C1199" s="59" t="s">
        <v>2652</v>
      </c>
      <c r="D1199" s="59"/>
      <c r="E1199" s="59" t="s">
        <v>2635</v>
      </c>
      <c r="F1199" s="59" t="s">
        <v>852</v>
      </c>
      <c r="G1199" s="59" t="s">
        <v>314</v>
      </c>
      <c r="H1199" t="e">
        <f>VLOOKUP(A1199,'Data from Deeper'!A:A,1,0)</f>
        <v>#N/A</v>
      </c>
    </row>
    <row r="1200" spans="1:8">
      <c r="A1200" s="59" t="s">
        <v>3021</v>
      </c>
      <c r="B1200" s="59" t="s">
        <v>6762</v>
      </c>
      <c r="C1200" s="59" t="s">
        <v>2484</v>
      </c>
      <c r="D1200" s="59"/>
      <c r="E1200" s="59" t="s">
        <v>3020</v>
      </c>
      <c r="F1200" s="59" t="s">
        <v>883</v>
      </c>
      <c r="G1200" s="59" t="s">
        <v>884</v>
      </c>
      <c r="H1200" t="e">
        <f>VLOOKUP(A1200,'Data from Deeper'!A:A,1,0)</f>
        <v>#N/A</v>
      </c>
    </row>
    <row r="1201" spans="1:8">
      <c r="A1201" s="59" t="s">
        <v>3023</v>
      </c>
      <c r="B1201" s="59" t="s">
        <v>1887</v>
      </c>
      <c r="C1201" s="59" t="s">
        <v>6765</v>
      </c>
      <c r="D1201" s="59"/>
      <c r="E1201" s="59" t="s">
        <v>3022</v>
      </c>
      <c r="F1201" s="59" t="s">
        <v>883</v>
      </c>
      <c r="G1201" s="59" t="s">
        <v>884</v>
      </c>
      <c r="H1201" t="e">
        <f>VLOOKUP(A1201,'Data from Deeper'!A:A,1,0)</f>
        <v>#N/A</v>
      </c>
    </row>
    <row r="1202" spans="1:8">
      <c r="A1202" s="59" t="s">
        <v>3024</v>
      </c>
      <c r="B1202" s="59" t="s">
        <v>1887</v>
      </c>
      <c r="C1202" s="59" t="s">
        <v>6767</v>
      </c>
      <c r="D1202" s="59"/>
      <c r="E1202" s="59" t="s">
        <v>1664</v>
      </c>
      <c r="F1202" s="59" t="s">
        <v>852</v>
      </c>
      <c r="G1202" s="59" t="s">
        <v>314</v>
      </c>
      <c r="H1202" t="e">
        <f>VLOOKUP(A1202,'Data from Deeper'!A:A,1,0)</f>
        <v>#N/A</v>
      </c>
    </row>
    <row r="1203" spans="1:8">
      <c r="A1203" s="59" t="s">
        <v>3026</v>
      </c>
      <c r="B1203" s="59" t="s">
        <v>1391</v>
      </c>
      <c r="C1203" s="59" t="s">
        <v>6769</v>
      </c>
      <c r="D1203" s="59"/>
      <c r="E1203" s="59" t="s">
        <v>3025</v>
      </c>
      <c r="F1203" s="59" t="s">
        <v>852</v>
      </c>
      <c r="G1203" s="59" t="s">
        <v>314</v>
      </c>
      <c r="H1203" t="e">
        <f>VLOOKUP(A1203,'Data from Deeper'!A:A,1,0)</f>
        <v>#N/A</v>
      </c>
    </row>
    <row r="1204" spans="1:8">
      <c r="A1204" s="59" t="s">
        <v>1444</v>
      </c>
      <c r="B1204" s="59" t="s">
        <v>5081</v>
      </c>
      <c r="C1204" s="59" t="s">
        <v>694</v>
      </c>
      <c r="D1204" s="59"/>
      <c r="E1204" s="59" t="s">
        <v>838</v>
      </c>
      <c r="F1204" s="59" t="s">
        <v>852</v>
      </c>
      <c r="G1204" s="59" t="s">
        <v>884</v>
      </c>
      <c r="H1204" t="e">
        <f>VLOOKUP(A1204,'Data from Deeper'!A:A,1,0)</f>
        <v>#N/A</v>
      </c>
    </row>
    <row r="1205" spans="1:8">
      <c r="A1205" s="59" t="s">
        <v>1449</v>
      </c>
      <c r="B1205" s="59" t="s">
        <v>2644</v>
      </c>
      <c r="C1205" s="59" t="s">
        <v>5062</v>
      </c>
      <c r="D1205" s="59"/>
      <c r="E1205" s="59" t="s">
        <v>5912</v>
      </c>
      <c r="F1205" s="59" t="s">
        <v>852</v>
      </c>
      <c r="G1205" s="59" t="s">
        <v>314</v>
      </c>
      <c r="H1205" t="e">
        <f>VLOOKUP(A1205,'Data from Deeper'!A:A,1,0)</f>
        <v>#N/A</v>
      </c>
    </row>
    <row r="1206" spans="1:8">
      <c r="A1206" s="59" t="s">
        <v>166</v>
      </c>
      <c r="B1206" s="59" t="s">
        <v>6540</v>
      </c>
      <c r="C1206" s="59" t="s">
        <v>6541</v>
      </c>
      <c r="D1206" s="59"/>
      <c r="E1206" s="59" t="s">
        <v>2279</v>
      </c>
      <c r="F1206" s="59" t="s">
        <v>852</v>
      </c>
      <c r="G1206" s="59" t="s">
        <v>314</v>
      </c>
      <c r="H1206" t="e">
        <f>VLOOKUP(A1206,'Data from Deeper'!A:A,1,0)</f>
        <v>#N/A</v>
      </c>
    </row>
    <row r="1207" spans="1:8">
      <c r="A1207" s="59" t="s">
        <v>3029</v>
      </c>
      <c r="B1207" s="59" t="s">
        <v>148</v>
      </c>
      <c r="C1207" s="59" t="s">
        <v>907</v>
      </c>
      <c r="D1207" s="59"/>
      <c r="E1207" s="59" t="s">
        <v>3028</v>
      </c>
      <c r="F1207" s="59" t="s">
        <v>852</v>
      </c>
      <c r="G1207" s="59" t="s">
        <v>884</v>
      </c>
      <c r="H1207" t="e">
        <f>VLOOKUP(A1207,'Data from Deeper'!A:A,1,0)</f>
        <v>#N/A</v>
      </c>
    </row>
    <row r="1208" spans="1:8">
      <c r="A1208" s="59" t="s">
        <v>3030</v>
      </c>
      <c r="B1208" s="59" t="s">
        <v>2745</v>
      </c>
      <c r="C1208" s="59" t="s">
        <v>6771</v>
      </c>
      <c r="D1208" s="59"/>
      <c r="E1208" s="59" t="s">
        <v>1402</v>
      </c>
      <c r="F1208" s="59" t="s">
        <v>883</v>
      </c>
      <c r="G1208" s="59" t="s">
        <v>884</v>
      </c>
      <c r="H1208" t="e">
        <f>VLOOKUP(A1208,'Data from Deeper'!A:A,1,0)</f>
        <v>#N/A</v>
      </c>
    </row>
    <row r="1209" spans="1:8">
      <c r="A1209" s="59" t="s">
        <v>44</v>
      </c>
      <c r="B1209" s="59" t="s">
        <v>2553</v>
      </c>
      <c r="C1209" s="59" t="s">
        <v>6348</v>
      </c>
      <c r="D1209" s="59"/>
      <c r="E1209" s="59" t="s">
        <v>3165</v>
      </c>
      <c r="F1209" s="59" t="s">
        <v>852</v>
      </c>
      <c r="G1209" s="59" t="s">
        <v>314</v>
      </c>
      <c r="H1209" t="e">
        <f>VLOOKUP(A1209,'Data from Deeper'!A:A,1,0)</f>
        <v>#N/A</v>
      </c>
    </row>
    <row r="1210" spans="1:8">
      <c r="A1210" s="59" t="s">
        <v>3031</v>
      </c>
      <c r="B1210" s="59" t="s">
        <v>1131</v>
      </c>
      <c r="C1210" s="59" t="s">
        <v>2976</v>
      </c>
      <c r="D1210" s="59"/>
      <c r="E1210" s="59" t="s">
        <v>2466</v>
      </c>
      <c r="F1210" s="59" t="s">
        <v>852</v>
      </c>
      <c r="G1210" s="59" t="s">
        <v>314</v>
      </c>
      <c r="H1210" t="e">
        <f>VLOOKUP(A1210,'Data from Deeper'!A:A,1,0)</f>
        <v>#N/A</v>
      </c>
    </row>
    <row r="1211" spans="1:8">
      <c r="A1211" s="59" t="s">
        <v>435</v>
      </c>
      <c r="B1211" s="59" t="s">
        <v>5444</v>
      </c>
      <c r="C1211" s="59" t="s">
        <v>5154</v>
      </c>
      <c r="D1211" s="59"/>
      <c r="E1211" s="59" t="s">
        <v>1142</v>
      </c>
      <c r="F1211" s="59" t="s">
        <v>852</v>
      </c>
      <c r="G1211" s="59" t="s">
        <v>314</v>
      </c>
      <c r="H1211" t="e">
        <f>VLOOKUP(A1211,'Data from Deeper'!A:A,1,0)</f>
        <v>#N/A</v>
      </c>
    </row>
    <row r="1212" spans="1:8">
      <c r="A1212" s="59" t="s">
        <v>3033</v>
      </c>
      <c r="B1212" s="59" t="s">
        <v>5121</v>
      </c>
      <c r="C1212" s="59" t="s">
        <v>5020</v>
      </c>
      <c r="D1212" s="59"/>
      <c r="E1212" s="59" t="s">
        <v>3032</v>
      </c>
      <c r="F1212" s="59" t="s">
        <v>883</v>
      </c>
      <c r="G1212" s="59" t="s">
        <v>884</v>
      </c>
      <c r="H1212" t="e">
        <f>VLOOKUP(A1212,'Data from Deeper'!A:A,1,0)</f>
        <v>#N/A</v>
      </c>
    </row>
    <row r="1213" spans="1:8">
      <c r="A1213" s="59" t="s">
        <v>1660</v>
      </c>
      <c r="B1213" s="59" t="s">
        <v>380</v>
      </c>
      <c r="C1213" s="59" t="s">
        <v>74</v>
      </c>
      <c r="D1213" s="59"/>
      <c r="E1213" s="59" t="s">
        <v>419</v>
      </c>
      <c r="F1213" s="59" t="s">
        <v>852</v>
      </c>
      <c r="G1213" s="59" t="s">
        <v>314</v>
      </c>
      <c r="H1213" t="e">
        <f>VLOOKUP(A1213,'Data from Deeper'!A:A,1,0)</f>
        <v>#N/A</v>
      </c>
    </row>
    <row r="1214" spans="1:8">
      <c r="A1214" s="59" t="s">
        <v>3036</v>
      </c>
      <c r="B1214" s="59" t="s">
        <v>6732</v>
      </c>
      <c r="C1214" s="59" t="s">
        <v>6776</v>
      </c>
      <c r="D1214" s="59"/>
      <c r="E1214" s="59" t="s">
        <v>3034</v>
      </c>
      <c r="F1214" s="59" t="s">
        <v>852</v>
      </c>
      <c r="G1214" s="59" t="s">
        <v>314</v>
      </c>
      <c r="H1214" t="e">
        <f>VLOOKUP(A1214,'Data from Deeper'!A:A,1,0)</f>
        <v>#N/A</v>
      </c>
    </row>
    <row r="1215" spans="1:8">
      <c r="A1215" s="59" t="s">
        <v>3038</v>
      </c>
      <c r="B1215" s="59" t="s">
        <v>153</v>
      </c>
      <c r="C1215" s="59" t="s">
        <v>92</v>
      </c>
      <c r="D1215" s="59"/>
      <c r="E1215" s="59" t="s">
        <v>1503</v>
      </c>
      <c r="F1215" s="59" t="s">
        <v>883</v>
      </c>
      <c r="G1215" s="59" t="s">
        <v>884</v>
      </c>
      <c r="H1215" t="e">
        <f>VLOOKUP(A1215,'Data from Deeper'!A:A,1,0)</f>
        <v>#N/A</v>
      </c>
    </row>
    <row r="1216" spans="1:8">
      <c r="A1216" s="59" t="s">
        <v>1786</v>
      </c>
      <c r="B1216" s="59" t="s">
        <v>5108</v>
      </c>
      <c r="C1216" s="59" t="s">
        <v>2597</v>
      </c>
      <c r="D1216" s="59"/>
      <c r="E1216" s="59" t="s">
        <v>4195</v>
      </c>
      <c r="F1216" s="59" t="s">
        <v>852</v>
      </c>
      <c r="G1216" s="59" t="s">
        <v>314</v>
      </c>
      <c r="H1216" t="e">
        <f>VLOOKUP(A1216,'Data from Deeper'!A:A,1,0)</f>
        <v>#N/A</v>
      </c>
    </row>
    <row r="1217" spans="1:8">
      <c r="A1217" s="59" t="s">
        <v>3039</v>
      </c>
      <c r="B1217" s="59" t="s">
        <v>1874</v>
      </c>
      <c r="C1217" s="59" t="s">
        <v>6779</v>
      </c>
      <c r="D1217" s="59"/>
      <c r="E1217" s="59" t="s">
        <v>81</v>
      </c>
      <c r="F1217" s="59" t="s">
        <v>883</v>
      </c>
      <c r="G1217" s="59" t="s">
        <v>884</v>
      </c>
      <c r="H1217" t="e">
        <f>VLOOKUP(A1217,'Data from Deeper'!A:A,1,0)</f>
        <v>#N/A</v>
      </c>
    </row>
    <row r="1218" spans="1:8">
      <c r="A1218" s="59" t="s">
        <v>1785</v>
      </c>
      <c r="B1218" s="59" t="s">
        <v>6147</v>
      </c>
      <c r="C1218" s="59" t="s">
        <v>508</v>
      </c>
      <c r="D1218" s="59"/>
      <c r="E1218" s="59" t="s">
        <v>3910</v>
      </c>
      <c r="F1218" s="59" t="s">
        <v>852</v>
      </c>
      <c r="G1218" s="59" t="s">
        <v>314</v>
      </c>
      <c r="H1218" t="e">
        <f>VLOOKUP(A1218,'Data from Deeper'!A:A,1,0)</f>
        <v>#N/A</v>
      </c>
    </row>
    <row r="1219" spans="1:8">
      <c r="A1219" s="59" t="s">
        <v>3040</v>
      </c>
      <c r="B1219" s="59" t="s">
        <v>70</v>
      </c>
      <c r="C1219" s="59" t="s">
        <v>6781</v>
      </c>
      <c r="D1219" s="59"/>
      <c r="E1219" s="59" t="s">
        <v>2109</v>
      </c>
      <c r="F1219" s="59" t="s">
        <v>852</v>
      </c>
      <c r="G1219" s="59" t="s">
        <v>314</v>
      </c>
      <c r="H1219" t="e">
        <f>VLOOKUP(A1219,'Data from Deeper'!A:A,1,0)</f>
        <v>#N/A</v>
      </c>
    </row>
    <row r="1220" spans="1:8">
      <c r="A1220" s="59" t="s">
        <v>3041</v>
      </c>
      <c r="B1220" s="59" t="s">
        <v>6748</v>
      </c>
      <c r="C1220" s="59" t="s">
        <v>2505</v>
      </c>
      <c r="D1220" s="59"/>
      <c r="E1220" s="59" t="s">
        <v>3032</v>
      </c>
      <c r="F1220" s="59" t="s">
        <v>883</v>
      </c>
      <c r="G1220" s="59" t="s">
        <v>884</v>
      </c>
      <c r="H1220" t="e">
        <f>VLOOKUP(A1220,'Data from Deeper'!A:A,1,0)</f>
        <v>#N/A</v>
      </c>
    </row>
    <row r="1221" spans="1:8">
      <c r="A1221" s="59" t="s">
        <v>1339</v>
      </c>
      <c r="B1221" s="59" t="s">
        <v>286</v>
      </c>
      <c r="C1221" s="59" t="s">
        <v>3042</v>
      </c>
      <c r="D1221" s="59"/>
      <c r="E1221" s="59" t="s">
        <v>2839</v>
      </c>
      <c r="F1221" s="59" t="s">
        <v>852</v>
      </c>
      <c r="G1221" s="59" t="s">
        <v>884</v>
      </c>
      <c r="H1221" t="e">
        <f>VLOOKUP(A1221,'Data from Deeper'!A:A,1,0)</f>
        <v>#N/A</v>
      </c>
    </row>
    <row r="1222" spans="1:8">
      <c r="A1222" s="59" t="s">
        <v>144</v>
      </c>
      <c r="B1222" s="59" t="s">
        <v>5478</v>
      </c>
      <c r="C1222" s="59" t="s">
        <v>5479</v>
      </c>
      <c r="D1222" s="59"/>
      <c r="E1222" s="59" t="s">
        <v>683</v>
      </c>
      <c r="F1222" s="59" t="s">
        <v>852</v>
      </c>
      <c r="G1222" s="59" t="s">
        <v>932</v>
      </c>
      <c r="H1222" t="e">
        <f>VLOOKUP(A1222,'Data from Deeper'!A:A,1,0)</f>
        <v>#N/A</v>
      </c>
    </row>
    <row r="1223" spans="1:8">
      <c r="A1223" s="59" t="s">
        <v>3043</v>
      </c>
      <c r="B1223" s="59" t="s">
        <v>6783</v>
      </c>
      <c r="C1223" s="59" t="s">
        <v>6784</v>
      </c>
      <c r="D1223" s="59"/>
      <c r="E1223" s="59" t="s">
        <v>2374</v>
      </c>
      <c r="F1223" s="59" t="s">
        <v>883</v>
      </c>
      <c r="G1223" s="59" t="s">
        <v>884</v>
      </c>
      <c r="H1223" t="e">
        <f>VLOOKUP(A1223,'Data from Deeper'!A:A,1,0)</f>
        <v>#N/A</v>
      </c>
    </row>
    <row r="1224" spans="1:8">
      <c r="A1224" s="59" t="s">
        <v>927</v>
      </c>
      <c r="B1224" s="59" t="s">
        <v>6744</v>
      </c>
      <c r="C1224" s="59" t="s">
        <v>6745</v>
      </c>
      <c r="D1224" s="59"/>
      <c r="E1224" s="59" t="s">
        <v>2391</v>
      </c>
      <c r="F1224" s="59" t="s">
        <v>852</v>
      </c>
      <c r="G1224" s="59" t="s">
        <v>314</v>
      </c>
      <c r="H1224" t="e">
        <f>VLOOKUP(A1224,'Data from Deeper'!A:A,1,0)</f>
        <v>#N/A</v>
      </c>
    </row>
    <row r="1225" spans="1:8">
      <c r="A1225" s="59" t="s">
        <v>3045</v>
      </c>
      <c r="B1225" s="59" t="s">
        <v>635</v>
      </c>
      <c r="C1225" s="59" t="s">
        <v>2692</v>
      </c>
      <c r="D1225" s="59"/>
      <c r="E1225" s="59" t="s">
        <v>3044</v>
      </c>
      <c r="F1225" s="59" t="s">
        <v>852</v>
      </c>
      <c r="G1225" s="59" t="s">
        <v>314</v>
      </c>
      <c r="H1225" t="e">
        <f>VLOOKUP(A1225,'Data from Deeper'!A:A,1,0)</f>
        <v>#N/A</v>
      </c>
    </row>
    <row r="1226" spans="1:8">
      <c r="A1226" s="59" t="s">
        <v>241</v>
      </c>
      <c r="B1226" s="59" t="s">
        <v>1746</v>
      </c>
      <c r="C1226" s="59" t="s">
        <v>1116</v>
      </c>
      <c r="D1226" s="59"/>
      <c r="E1226" s="59" t="s">
        <v>3941</v>
      </c>
      <c r="F1226" s="59" t="s">
        <v>852</v>
      </c>
      <c r="G1226" s="59" t="s">
        <v>314</v>
      </c>
      <c r="H1226" t="e">
        <f>VLOOKUP(A1226,'Data from Deeper'!A:A,1,0)</f>
        <v>#N/A</v>
      </c>
    </row>
    <row r="1227" spans="1:8">
      <c r="A1227" s="59" t="s">
        <v>3047</v>
      </c>
      <c r="B1227" s="59" t="s">
        <v>521</v>
      </c>
      <c r="C1227" s="59" t="s">
        <v>782</v>
      </c>
      <c r="D1227" s="59"/>
      <c r="E1227" s="59" t="s">
        <v>1589</v>
      </c>
      <c r="F1227" s="59" t="s">
        <v>1187</v>
      </c>
      <c r="G1227" s="59" t="s">
        <v>314</v>
      </c>
      <c r="H1227" t="e">
        <f>VLOOKUP(A1227,'Data from Deeper'!A:A,1,0)</f>
        <v>#N/A</v>
      </c>
    </row>
    <row r="1228" spans="1:8">
      <c r="A1228" s="59" t="s">
        <v>1562</v>
      </c>
      <c r="B1228" s="59" t="s">
        <v>6529</v>
      </c>
      <c r="C1228" s="59" t="s">
        <v>6530</v>
      </c>
      <c r="D1228" s="59"/>
      <c r="E1228" s="59" t="s">
        <v>2811</v>
      </c>
      <c r="F1228" s="59" t="s">
        <v>852</v>
      </c>
      <c r="G1228" s="59" t="s">
        <v>314</v>
      </c>
      <c r="H1228" t="e">
        <f>VLOOKUP(A1228,'Data from Deeper'!A:A,1,0)</f>
        <v>#N/A</v>
      </c>
    </row>
    <row r="1229" spans="1:8">
      <c r="A1229" s="59" t="s">
        <v>3048</v>
      </c>
      <c r="B1229" s="59" t="s">
        <v>6789</v>
      </c>
      <c r="C1229" s="59" t="s">
        <v>5115</v>
      </c>
      <c r="D1229" s="59"/>
      <c r="E1229" s="59" t="s">
        <v>2808</v>
      </c>
      <c r="F1229" s="59" t="s">
        <v>852</v>
      </c>
      <c r="G1229" s="59" t="s">
        <v>314</v>
      </c>
      <c r="H1229" t="e">
        <f>VLOOKUP(A1229,'Data from Deeper'!A:A,1,0)</f>
        <v>#N/A</v>
      </c>
    </row>
    <row r="1230" spans="1:8">
      <c r="A1230" s="59" t="s">
        <v>3050</v>
      </c>
      <c r="B1230" s="59" t="s">
        <v>1978</v>
      </c>
      <c r="C1230" s="59" t="s">
        <v>6790</v>
      </c>
      <c r="D1230" s="59"/>
      <c r="E1230" s="59" t="s">
        <v>3049</v>
      </c>
      <c r="F1230" s="59" t="s">
        <v>852</v>
      </c>
      <c r="G1230" s="59" t="s">
        <v>314</v>
      </c>
      <c r="H1230" t="e">
        <f>VLOOKUP(A1230,'Data from Deeper'!A:A,1,0)</f>
        <v>#N/A</v>
      </c>
    </row>
    <row r="1231" spans="1:8">
      <c r="A1231" s="59" t="s">
        <v>1434</v>
      </c>
      <c r="B1231" s="59" t="s">
        <v>5243</v>
      </c>
      <c r="C1231" s="59" t="s">
        <v>6337</v>
      </c>
      <c r="D1231" s="59"/>
      <c r="E1231" s="59" t="s">
        <v>3101</v>
      </c>
      <c r="F1231" s="59" t="s">
        <v>852</v>
      </c>
      <c r="G1231" s="59" t="s">
        <v>314</v>
      </c>
      <c r="H1231" t="e">
        <f>VLOOKUP(A1231,'Data from Deeper'!A:A,1,0)</f>
        <v>#N/A</v>
      </c>
    </row>
    <row r="1232" spans="1:8">
      <c r="A1232" s="59" t="s">
        <v>3051</v>
      </c>
      <c r="B1232" s="59" t="s">
        <v>6791</v>
      </c>
      <c r="C1232" s="59" t="s">
        <v>92</v>
      </c>
      <c r="D1232" s="59"/>
      <c r="E1232" s="59" t="s">
        <v>2035</v>
      </c>
      <c r="F1232" s="59" t="s">
        <v>852</v>
      </c>
      <c r="G1232" s="59" t="s">
        <v>314</v>
      </c>
      <c r="H1232" t="e">
        <f>VLOOKUP(A1232,'Data from Deeper'!A:A,1,0)</f>
        <v>#N/A</v>
      </c>
    </row>
    <row r="1233" spans="1:8">
      <c r="A1233" s="59" t="s">
        <v>3053</v>
      </c>
      <c r="B1233" s="59" t="s">
        <v>812</v>
      </c>
      <c r="C1233" s="59" t="s">
        <v>814</v>
      </c>
      <c r="D1233" s="59"/>
      <c r="E1233" s="59" t="s">
        <v>3052</v>
      </c>
      <c r="F1233" s="59" t="s">
        <v>852</v>
      </c>
      <c r="G1233" s="59" t="s">
        <v>314</v>
      </c>
      <c r="H1233" t="e">
        <f>VLOOKUP(A1233,'Data from Deeper'!A:A,1,0)</f>
        <v>#N/A</v>
      </c>
    </row>
    <row r="1234" spans="1:8">
      <c r="A1234" s="59" t="s">
        <v>3054</v>
      </c>
      <c r="B1234" s="59" t="s">
        <v>781</v>
      </c>
      <c r="C1234" s="59" t="s">
        <v>6793</v>
      </c>
      <c r="D1234" s="59"/>
      <c r="E1234" s="59" t="s">
        <v>2699</v>
      </c>
      <c r="F1234" s="59" t="s">
        <v>883</v>
      </c>
      <c r="G1234" s="59" t="s">
        <v>884</v>
      </c>
      <c r="H1234" t="e">
        <f>VLOOKUP(A1234,'Data from Deeper'!A:A,1,0)</f>
        <v>#N/A</v>
      </c>
    </row>
    <row r="1235" spans="1:8">
      <c r="A1235" s="59" t="s">
        <v>3055</v>
      </c>
      <c r="B1235" s="59" t="s">
        <v>6794</v>
      </c>
      <c r="C1235" s="59" t="s">
        <v>1557</v>
      </c>
      <c r="D1235" s="59"/>
      <c r="E1235" s="59" t="s">
        <v>2855</v>
      </c>
      <c r="F1235" s="59" t="s">
        <v>852</v>
      </c>
      <c r="G1235" s="59" t="s">
        <v>314</v>
      </c>
      <c r="H1235" t="e">
        <f>VLOOKUP(A1235,'Data from Deeper'!A:A,1,0)</f>
        <v>#N/A</v>
      </c>
    </row>
    <row r="1236" spans="1:8">
      <c r="A1236" s="59" t="s">
        <v>1261</v>
      </c>
      <c r="B1236" s="59" t="s">
        <v>5191</v>
      </c>
      <c r="C1236" s="59" t="s">
        <v>5192</v>
      </c>
      <c r="D1236" s="59"/>
      <c r="E1236" s="59" t="s">
        <v>1934</v>
      </c>
      <c r="F1236" s="59" t="s">
        <v>852</v>
      </c>
      <c r="G1236" s="59" t="s">
        <v>1136</v>
      </c>
      <c r="H1236" t="e">
        <f>VLOOKUP(A1236,'Data from Deeper'!A:A,1,0)</f>
        <v>#N/A</v>
      </c>
    </row>
    <row r="1237" spans="1:8">
      <c r="A1237" s="59" t="s">
        <v>1752</v>
      </c>
      <c r="B1237" s="59" t="s">
        <v>1861</v>
      </c>
      <c r="C1237" s="59" t="s">
        <v>1328</v>
      </c>
      <c r="D1237" s="59"/>
      <c r="E1237" s="59" t="s">
        <v>3796</v>
      </c>
      <c r="F1237" s="59" t="s">
        <v>852</v>
      </c>
      <c r="G1237" s="59" t="s">
        <v>2415</v>
      </c>
      <c r="H1237" t="e">
        <f>VLOOKUP(A1237,'Data from Deeper'!A:A,1,0)</f>
        <v>#N/A</v>
      </c>
    </row>
    <row r="1238" spans="1:8">
      <c r="A1238" s="59" t="s">
        <v>3057</v>
      </c>
      <c r="B1238" s="59" t="s">
        <v>930</v>
      </c>
      <c r="C1238" s="59" t="s">
        <v>6800</v>
      </c>
      <c r="D1238" s="59"/>
      <c r="E1238" s="59" t="s">
        <v>3056</v>
      </c>
      <c r="F1238" s="59" t="s">
        <v>1187</v>
      </c>
      <c r="G1238" s="59" t="s">
        <v>884</v>
      </c>
      <c r="H1238" t="e">
        <f>VLOOKUP(A1238,'Data from Deeper'!A:A,1,0)</f>
        <v>#N/A</v>
      </c>
    </row>
    <row r="1239" spans="1:8">
      <c r="A1239" s="59" t="s">
        <v>1665</v>
      </c>
      <c r="B1239" s="59" t="s">
        <v>856</v>
      </c>
      <c r="C1239" s="59" t="s">
        <v>6514</v>
      </c>
      <c r="D1239" s="59"/>
      <c r="E1239" s="59" t="s">
        <v>1779</v>
      </c>
      <c r="F1239" s="59" t="s">
        <v>852</v>
      </c>
      <c r="G1239" s="59" t="s">
        <v>932</v>
      </c>
      <c r="H1239" t="e">
        <f>VLOOKUP(A1239,'Data from Deeper'!A:A,1,0)</f>
        <v>#N/A</v>
      </c>
    </row>
    <row r="1240" spans="1:8">
      <c r="A1240" s="59" t="s">
        <v>3059</v>
      </c>
      <c r="B1240" s="59" t="s">
        <v>2194</v>
      </c>
      <c r="C1240" s="59" t="s">
        <v>1074</v>
      </c>
      <c r="D1240" s="59"/>
      <c r="E1240" s="59" t="s">
        <v>3058</v>
      </c>
      <c r="F1240" s="59" t="s">
        <v>852</v>
      </c>
      <c r="G1240" s="59" t="s">
        <v>314</v>
      </c>
      <c r="H1240" t="e">
        <f>VLOOKUP(A1240,'Data from Deeper'!A:A,1,0)</f>
        <v>#N/A</v>
      </c>
    </row>
    <row r="1241" spans="1:8">
      <c r="A1241" s="59" t="s">
        <v>3063</v>
      </c>
      <c r="B1241" s="59" t="s">
        <v>405</v>
      </c>
      <c r="C1241" s="59" t="s">
        <v>142</v>
      </c>
      <c r="D1241" s="59"/>
      <c r="E1241" s="59" t="s">
        <v>3062</v>
      </c>
      <c r="F1241" s="59" t="s">
        <v>852</v>
      </c>
      <c r="G1241" s="59" t="s">
        <v>314</v>
      </c>
      <c r="H1241" t="e">
        <f>VLOOKUP(A1241,'Data from Deeper'!A:A,1,0)</f>
        <v>#N/A</v>
      </c>
    </row>
    <row r="1242" spans="1:8">
      <c r="A1242" s="59" t="s">
        <v>716</v>
      </c>
      <c r="B1242" s="59" t="s">
        <v>153</v>
      </c>
      <c r="C1242" s="59" t="s">
        <v>6681</v>
      </c>
      <c r="D1242" s="59"/>
      <c r="E1242" s="59" t="s">
        <v>6682</v>
      </c>
      <c r="F1242" s="59" t="s">
        <v>852</v>
      </c>
      <c r="G1242" s="59" t="s">
        <v>932</v>
      </c>
      <c r="H1242" t="e">
        <f>VLOOKUP(A1242,'Data from Deeper'!A:A,1,0)</f>
        <v>#N/A</v>
      </c>
    </row>
    <row r="1243" spans="1:8">
      <c r="A1243" s="59" t="s">
        <v>1535</v>
      </c>
      <c r="B1243" s="59" t="s">
        <v>4547</v>
      </c>
      <c r="C1243" s="59" t="s">
        <v>6366</v>
      </c>
      <c r="D1243" s="59"/>
      <c r="E1243" s="59" t="s">
        <v>1367</v>
      </c>
      <c r="F1243" s="59" t="s">
        <v>852</v>
      </c>
      <c r="G1243" s="59" t="s">
        <v>314</v>
      </c>
      <c r="H1243" t="e">
        <f>VLOOKUP(A1243,'Data from Deeper'!A:A,1,0)</f>
        <v>#N/A</v>
      </c>
    </row>
    <row r="1244" spans="1:8">
      <c r="A1244" s="59" t="s">
        <v>3065</v>
      </c>
      <c r="B1244" s="59" t="s">
        <v>132</v>
      </c>
      <c r="C1244" s="59" t="s">
        <v>6805</v>
      </c>
      <c r="D1244" s="59"/>
      <c r="E1244" s="59" t="s">
        <v>3064</v>
      </c>
      <c r="F1244" s="59" t="s">
        <v>852</v>
      </c>
      <c r="G1244" s="59" t="s">
        <v>314</v>
      </c>
      <c r="H1244" t="e">
        <f>VLOOKUP(A1244,'Data from Deeper'!A:A,1,0)</f>
        <v>#N/A</v>
      </c>
    </row>
    <row r="1245" spans="1:8">
      <c r="A1245" s="59" t="s">
        <v>717</v>
      </c>
      <c r="B1245" s="59" t="s">
        <v>759</v>
      </c>
      <c r="C1245" s="59" t="s">
        <v>4282</v>
      </c>
      <c r="D1245" s="59"/>
      <c r="E1245" s="59" t="s">
        <v>6807</v>
      </c>
      <c r="F1245" s="59" t="s">
        <v>852</v>
      </c>
      <c r="G1245" s="59" t="s">
        <v>314</v>
      </c>
      <c r="H1245" t="e">
        <f>VLOOKUP(A1245,'Data from Deeper'!A:A,1,0)</f>
        <v>#N/A</v>
      </c>
    </row>
    <row r="1246" spans="1:8">
      <c r="A1246" s="59" t="s">
        <v>3066</v>
      </c>
      <c r="B1246" s="59" t="s">
        <v>5891</v>
      </c>
      <c r="C1246" s="59" t="s">
        <v>583</v>
      </c>
      <c r="D1246" s="59"/>
      <c r="E1246" s="59" t="s">
        <v>1298</v>
      </c>
      <c r="F1246" s="59" t="s">
        <v>883</v>
      </c>
      <c r="G1246" s="59" t="s">
        <v>884</v>
      </c>
      <c r="H1246" t="e">
        <f>VLOOKUP(A1246,'Data from Deeper'!A:A,1,0)</f>
        <v>#N/A</v>
      </c>
    </row>
    <row r="1247" spans="1:8">
      <c r="A1247" s="59" t="s">
        <v>1728</v>
      </c>
      <c r="B1247" s="59" t="s">
        <v>1861</v>
      </c>
      <c r="C1247" s="59" t="s">
        <v>4983</v>
      </c>
      <c r="D1247" s="59"/>
      <c r="E1247" s="59" t="s">
        <v>5986</v>
      </c>
      <c r="F1247" s="59" t="s">
        <v>852</v>
      </c>
      <c r="G1247" s="59" t="s">
        <v>314</v>
      </c>
      <c r="H1247" t="e">
        <f>VLOOKUP(A1247,'Data from Deeper'!A:A,1,0)</f>
        <v>#N/A</v>
      </c>
    </row>
    <row r="1248" spans="1:8">
      <c r="A1248" s="59" t="s">
        <v>3068</v>
      </c>
      <c r="B1248" s="59" t="s">
        <v>286</v>
      </c>
      <c r="C1248" s="59" t="s">
        <v>699</v>
      </c>
      <c r="D1248" s="59"/>
      <c r="E1248" s="59" t="s">
        <v>2031</v>
      </c>
      <c r="F1248" s="59" t="s">
        <v>852</v>
      </c>
      <c r="G1248" s="59" t="s">
        <v>314</v>
      </c>
      <c r="H1248" t="e">
        <f>VLOOKUP(A1248,'Data from Deeper'!A:A,1,0)</f>
        <v>#N/A</v>
      </c>
    </row>
    <row r="1249" spans="1:8">
      <c r="A1249" s="59" t="s">
        <v>1104</v>
      </c>
      <c r="B1249" s="59" t="s">
        <v>6510</v>
      </c>
      <c r="C1249" s="59" t="s">
        <v>2976</v>
      </c>
      <c r="D1249" s="59"/>
      <c r="E1249" s="59" t="s">
        <v>6511</v>
      </c>
      <c r="F1249" s="59" t="s">
        <v>852</v>
      </c>
      <c r="G1249" s="59" t="s">
        <v>314</v>
      </c>
      <c r="H1249" t="e">
        <f>VLOOKUP(A1249,'Data from Deeper'!A:A,1,0)</f>
        <v>#N/A</v>
      </c>
    </row>
    <row r="1250" spans="1:8">
      <c r="A1250" s="59" t="s">
        <v>1691</v>
      </c>
      <c r="B1250" s="59" t="s">
        <v>4087</v>
      </c>
      <c r="C1250" s="59" t="s">
        <v>5835</v>
      </c>
      <c r="D1250" s="59"/>
      <c r="E1250" s="59" t="s">
        <v>2529</v>
      </c>
      <c r="F1250" s="59" t="s">
        <v>852</v>
      </c>
      <c r="G1250" s="59" t="s">
        <v>314</v>
      </c>
      <c r="H1250" t="e">
        <f>VLOOKUP(A1250,'Data from Deeper'!A:A,1,0)</f>
        <v>#N/A</v>
      </c>
    </row>
    <row r="1251" spans="1:8">
      <c r="A1251" s="59" t="s">
        <v>3070</v>
      </c>
      <c r="B1251" s="59" t="s">
        <v>107</v>
      </c>
      <c r="C1251" s="59" t="s">
        <v>6811</v>
      </c>
      <c r="D1251" s="59"/>
      <c r="E1251" s="59" t="s">
        <v>3069</v>
      </c>
      <c r="F1251" s="59" t="s">
        <v>1187</v>
      </c>
      <c r="G1251" s="59" t="s">
        <v>884</v>
      </c>
      <c r="H1251" t="e">
        <f>VLOOKUP(A1251,'Data from Deeper'!A:A,1,0)</f>
        <v>#N/A</v>
      </c>
    </row>
    <row r="1252" spans="1:8">
      <c r="A1252" s="59" t="s">
        <v>3071</v>
      </c>
      <c r="B1252" s="59" t="s">
        <v>6213</v>
      </c>
      <c r="C1252" s="59" t="s">
        <v>6814</v>
      </c>
      <c r="D1252" s="59"/>
      <c r="E1252" s="59" t="s">
        <v>280</v>
      </c>
      <c r="F1252" s="59" t="s">
        <v>852</v>
      </c>
      <c r="G1252" s="59" t="s">
        <v>314</v>
      </c>
      <c r="H1252" t="e">
        <f>VLOOKUP(A1252,'Data from Deeper'!A:A,1,0)</f>
        <v>#N/A</v>
      </c>
    </row>
    <row r="1253" spans="1:8">
      <c r="A1253" s="59" t="s">
        <v>3073</v>
      </c>
      <c r="B1253" s="59" t="s">
        <v>2153</v>
      </c>
      <c r="C1253" s="59" t="s">
        <v>3907</v>
      </c>
      <c r="D1253" s="59"/>
      <c r="E1253" s="59" t="s">
        <v>2273</v>
      </c>
      <c r="F1253" s="59" t="s">
        <v>852</v>
      </c>
      <c r="G1253" s="59" t="s">
        <v>314</v>
      </c>
      <c r="H1253" t="e">
        <f>VLOOKUP(A1253,'Data from Deeper'!A:A,1,0)</f>
        <v>#N/A</v>
      </c>
    </row>
    <row r="1254" spans="1:8">
      <c r="A1254" s="59" t="s">
        <v>3075</v>
      </c>
      <c r="B1254" s="59" t="s">
        <v>4990</v>
      </c>
      <c r="C1254" s="59" t="s">
        <v>6231</v>
      </c>
      <c r="D1254" s="59"/>
      <c r="E1254" s="59" t="s">
        <v>1630</v>
      </c>
      <c r="F1254" s="59" t="s">
        <v>852</v>
      </c>
      <c r="G1254" s="59" t="s">
        <v>884</v>
      </c>
      <c r="H1254" t="e">
        <f>VLOOKUP(A1254,'Data from Deeper'!A:A,1,0)</f>
        <v>#N/A</v>
      </c>
    </row>
    <row r="1255" spans="1:8">
      <c r="A1255" s="59" t="s">
        <v>3077</v>
      </c>
      <c r="B1255" s="59" t="s">
        <v>6818</v>
      </c>
      <c r="C1255" s="59" t="s">
        <v>2386</v>
      </c>
      <c r="D1255" s="59"/>
      <c r="E1255" s="59" t="s">
        <v>3076</v>
      </c>
      <c r="F1255" s="59" t="s">
        <v>883</v>
      </c>
      <c r="G1255" s="59" t="s">
        <v>884</v>
      </c>
      <c r="H1255" t="e">
        <f>VLOOKUP(A1255,'Data from Deeper'!A:A,1,0)</f>
        <v>#N/A</v>
      </c>
    </row>
    <row r="1256" spans="1:8">
      <c r="A1256" s="59" t="s">
        <v>3078</v>
      </c>
      <c r="B1256" s="59" t="s">
        <v>1382</v>
      </c>
      <c r="C1256" s="59" t="s">
        <v>6821</v>
      </c>
      <c r="D1256" s="59"/>
      <c r="E1256" s="59" t="s">
        <v>272</v>
      </c>
      <c r="F1256" s="59" t="s">
        <v>852</v>
      </c>
      <c r="G1256" s="59" t="s">
        <v>932</v>
      </c>
      <c r="H1256" t="e">
        <f>VLOOKUP(A1256,'Data from Deeper'!A:A,1,0)</f>
        <v>#N/A</v>
      </c>
    </row>
    <row r="1257" spans="1:8">
      <c r="A1257" s="59" t="s">
        <v>253</v>
      </c>
      <c r="B1257" s="59" t="s">
        <v>3639</v>
      </c>
      <c r="C1257" s="59" t="s">
        <v>5639</v>
      </c>
      <c r="D1257" s="59"/>
      <c r="E1257" s="59" t="s">
        <v>3920</v>
      </c>
      <c r="F1257" s="59" t="s">
        <v>852</v>
      </c>
      <c r="G1257" s="59" t="s">
        <v>314</v>
      </c>
      <c r="H1257" t="e">
        <f>VLOOKUP(A1257,'Data from Deeper'!A:A,1,0)</f>
        <v>#N/A</v>
      </c>
    </row>
    <row r="1258" spans="1:8">
      <c r="A1258" s="59" t="s">
        <v>3081</v>
      </c>
      <c r="B1258" s="59" t="s">
        <v>913</v>
      </c>
      <c r="C1258" s="59" t="s">
        <v>3293</v>
      </c>
      <c r="D1258" s="59"/>
      <c r="E1258" s="59" t="s">
        <v>2157</v>
      </c>
      <c r="F1258" s="59" t="s">
        <v>852</v>
      </c>
      <c r="G1258" s="59" t="s">
        <v>314</v>
      </c>
      <c r="H1258" t="e">
        <f>VLOOKUP(A1258,'Data from Deeper'!A:A,1,0)</f>
        <v>#N/A</v>
      </c>
    </row>
    <row r="1259" spans="1:8">
      <c r="A1259" s="59" t="s">
        <v>3082</v>
      </c>
      <c r="B1259" s="59" t="s">
        <v>6823</v>
      </c>
      <c r="C1259" s="59" t="s">
        <v>1116</v>
      </c>
      <c r="D1259" s="59"/>
      <c r="E1259" s="59" t="s">
        <v>972</v>
      </c>
      <c r="F1259" s="59" t="s">
        <v>852</v>
      </c>
      <c r="G1259" s="59" t="s">
        <v>314</v>
      </c>
      <c r="H1259" t="e">
        <f>VLOOKUP(A1259,'Data from Deeper'!A:A,1,0)</f>
        <v>#N/A</v>
      </c>
    </row>
    <row r="1260" spans="1:8">
      <c r="A1260" s="59" t="s">
        <v>1030</v>
      </c>
      <c r="B1260" s="59" t="s">
        <v>6824</v>
      </c>
      <c r="C1260" s="59" t="s">
        <v>6825</v>
      </c>
      <c r="D1260" s="59"/>
      <c r="E1260" s="59" t="s">
        <v>2921</v>
      </c>
      <c r="F1260" s="59" t="s">
        <v>852</v>
      </c>
      <c r="G1260" s="59" t="s">
        <v>884</v>
      </c>
      <c r="H1260" t="e">
        <f>VLOOKUP(A1260,'Data from Deeper'!A:A,1,0)</f>
        <v>#N/A</v>
      </c>
    </row>
    <row r="1261" spans="1:8">
      <c r="A1261" s="59" t="s">
        <v>213</v>
      </c>
      <c r="B1261" s="59" t="s">
        <v>402</v>
      </c>
      <c r="C1261" s="59" t="s">
        <v>583</v>
      </c>
      <c r="D1261" s="59"/>
      <c r="E1261" s="59" t="s">
        <v>2317</v>
      </c>
      <c r="F1261" s="59" t="s">
        <v>852</v>
      </c>
      <c r="G1261" s="59" t="s">
        <v>314</v>
      </c>
      <c r="H1261" t="e">
        <f>VLOOKUP(A1261,'Data from Deeper'!A:A,1,0)</f>
        <v>#N/A</v>
      </c>
    </row>
    <row r="1262" spans="1:8">
      <c r="A1262" s="59" t="s">
        <v>639</v>
      </c>
      <c r="B1262" s="59" t="s">
        <v>6651</v>
      </c>
      <c r="C1262" s="59" t="s">
        <v>6652</v>
      </c>
      <c r="D1262" s="59"/>
      <c r="E1262" s="59" t="s">
        <v>1376</v>
      </c>
      <c r="F1262" s="59" t="s">
        <v>852</v>
      </c>
      <c r="G1262" s="59" t="s">
        <v>1136</v>
      </c>
      <c r="H1262" t="e">
        <f>VLOOKUP(A1262,'Data from Deeper'!A:A,1,0)</f>
        <v>#N/A</v>
      </c>
    </row>
    <row r="1263" spans="1:8">
      <c r="A1263" s="59" t="s">
        <v>3084</v>
      </c>
      <c r="B1263" s="59" t="s">
        <v>286</v>
      </c>
      <c r="C1263" s="59" t="s">
        <v>6829</v>
      </c>
      <c r="D1263" s="59"/>
      <c r="E1263" s="59" t="s">
        <v>3083</v>
      </c>
      <c r="F1263" s="59" t="s">
        <v>852</v>
      </c>
      <c r="G1263" s="59" t="s">
        <v>884</v>
      </c>
      <c r="H1263" t="e">
        <f>VLOOKUP(A1263,'Data from Deeper'!A:A,1,0)</f>
        <v>#N/A</v>
      </c>
    </row>
    <row r="1264" spans="1:8">
      <c r="A1264" s="59" t="s">
        <v>1018</v>
      </c>
      <c r="B1264" s="59" t="s">
        <v>6831</v>
      </c>
      <c r="C1264" s="59" t="s">
        <v>6832</v>
      </c>
      <c r="D1264" s="59"/>
      <c r="E1264" s="59" t="s">
        <v>1991</v>
      </c>
      <c r="F1264" s="59" t="s">
        <v>852</v>
      </c>
      <c r="G1264" s="59" t="s">
        <v>1136</v>
      </c>
      <c r="H1264" t="e">
        <f>VLOOKUP(A1264,'Data from Deeper'!A:A,1,0)</f>
        <v>#N/A</v>
      </c>
    </row>
    <row r="1265" spans="1:8">
      <c r="A1265" s="59" t="s">
        <v>1586</v>
      </c>
      <c r="B1265" s="59" t="s">
        <v>2090</v>
      </c>
      <c r="C1265" s="59" t="s">
        <v>4282</v>
      </c>
      <c r="D1265" s="59"/>
      <c r="E1265" s="59" t="s">
        <v>2774</v>
      </c>
      <c r="F1265" s="59" t="s">
        <v>1187</v>
      </c>
      <c r="G1265" s="59" t="s">
        <v>314</v>
      </c>
      <c r="H1265" t="e">
        <f>VLOOKUP(A1265,'Data from Deeper'!A:A,1,0)</f>
        <v>#N/A</v>
      </c>
    </row>
    <row r="1266" spans="1:8">
      <c r="A1266" s="59" t="s">
        <v>1290</v>
      </c>
      <c r="B1266" s="59" t="s">
        <v>1391</v>
      </c>
      <c r="C1266" s="59" t="s">
        <v>6535</v>
      </c>
      <c r="D1266" s="59"/>
      <c r="E1266" s="59" t="s">
        <v>223</v>
      </c>
      <c r="F1266" s="59" t="s">
        <v>852</v>
      </c>
      <c r="G1266" s="59" t="s">
        <v>314</v>
      </c>
      <c r="H1266" t="e">
        <f>VLOOKUP(A1266,'Data from Deeper'!A:A,1,0)</f>
        <v>#N/A</v>
      </c>
    </row>
    <row r="1267" spans="1:8">
      <c r="A1267" s="59" t="s">
        <v>3085</v>
      </c>
      <c r="B1267" s="59" t="s">
        <v>6200</v>
      </c>
      <c r="C1267" s="59" t="s">
        <v>71</v>
      </c>
      <c r="D1267" s="59"/>
      <c r="E1267" s="59" t="s">
        <v>2003</v>
      </c>
      <c r="F1267" s="59" t="s">
        <v>852</v>
      </c>
      <c r="G1267" s="59" t="s">
        <v>500</v>
      </c>
      <c r="H1267" t="e">
        <f>VLOOKUP(A1267,'Data from Deeper'!A:A,1,0)</f>
        <v>#N/A</v>
      </c>
    </row>
    <row r="1268" spans="1:8">
      <c r="A1268" s="59" t="s">
        <v>3086</v>
      </c>
      <c r="B1268" s="59" t="s">
        <v>6833</v>
      </c>
      <c r="C1268" s="59" t="s">
        <v>6834</v>
      </c>
      <c r="D1268" s="59"/>
      <c r="E1268" s="59" t="s">
        <v>2391</v>
      </c>
      <c r="F1268" s="59" t="s">
        <v>883</v>
      </c>
      <c r="G1268" s="59" t="s">
        <v>884</v>
      </c>
      <c r="H1268" t="e">
        <f>VLOOKUP(A1268,'Data from Deeper'!A:A,1,0)</f>
        <v>#N/A</v>
      </c>
    </row>
    <row r="1269" spans="1:8">
      <c r="A1269" s="59" t="s">
        <v>3088</v>
      </c>
      <c r="B1269" s="59" t="s">
        <v>930</v>
      </c>
      <c r="C1269" s="59" t="s">
        <v>6836</v>
      </c>
      <c r="D1269" s="59"/>
      <c r="E1269" s="59" t="s">
        <v>2758</v>
      </c>
      <c r="F1269" s="59" t="s">
        <v>883</v>
      </c>
      <c r="G1269" s="59" t="s">
        <v>314</v>
      </c>
      <c r="H1269" t="e">
        <f>VLOOKUP(A1269,'Data from Deeper'!A:A,1,0)</f>
        <v>#N/A</v>
      </c>
    </row>
    <row r="1270" spans="1:8">
      <c r="A1270" s="59" t="s">
        <v>1504</v>
      </c>
      <c r="B1270" s="59" t="s">
        <v>5316</v>
      </c>
      <c r="C1270" s="59" t="s">
        <v>5704</v>
      </c>
      <c r="D1270" s="59"/>
      <c r="E1270" s="59" t="s">
        <v>2215</v>
      </c>
      <c r="F1270" s="59" t="s">
        <v>852</v>
      </c>
      <c r="G1270" s="59" t="s">
        <v>884</v>
      </c>
      <c r="H1270" t="e">
        <f>VLOOKUP(A1270,'Data from Deeper'!A:A,1,0)</f>
        <v>#N/A</v>
      </c>
    </row>
    <row r="1271" spans="1:8">
      <c r="A1271" s="59" t="s">
        <v>3089</v>
      </c>
      <c r="B1271" s="59" t="s">
        <v>496</v>
      </c>
      <c r="C1271" s="59" t="s">
        <v>6840</v>
      </c>
      <c r="D1271" s="59"/>
      <c r="E1271" s="59" t="s">
        <v>2573</v>
      </c>
      <c r="F1271" s="59" t="s">
        <v>852</v>
      </c>
      <c r="G1271" s="59" t="s">
        <v>314</v>
      </c>
      <c r="H1271" t="e">
        <f>VLOOKUP(A1271,'Data from Deeper'!A:A,1,0)</f>
        <v>#N/A</v>
      </c>
    </row>
    <row r="1272" spans="1:8">
      <c r="A1272" s="59" t="s">
        <v>1561</v>
      </c>
      <c r="B1272" s="59" t="s">
        <v>5141</v>
      </c>
      <c r="C1272" s="59" t="s">
        <v>92</v>
      </c>
      <c r="D1272" s="59"/>
      <c r="E1272" s="59" t="s">
        <v>5241</v>
      </c>
      <c r="F1272" s="59" t="s">
        <v>852</v>
      </c>
      <c r="G1272" s="59" t="s">
        <v>314</v>
      </c>
      <c r="H1272" t="e">
        <f>VLOOKUP(A1272,'Data from Deeper'!A:A,1,0)</f>
        <v>#N/A</v>
      </c>
    </row>
    <row r="1273" spans="1:8">
      <c r="A1273" s="59" t="s">
        <v>754</v>
      </c>
      <c r="B1273" s="59" t="s">
        <v>886</v>
      </c>
      <c r="C1273" s="59" t="s">
        <v>907</v>
      </c>
      <c r="D1273" s="59"/>
      <c r="E1273" s="59" t="s">
        <v>3696</v>
      </c>
      <c r="F1273" s="59" t="s">
        <v>852</v>
      </c>
      <c r="G1273" s="59" t="s">
        <v>314</v>
      </c>
      <c r="H1273" t="e">
        <f>VLOOKUP(A1273,'Data from Deeper'!A:A,1,0)</f>
        <v>#N/A</v>
      </c>
    </row>
    <row r="1274" spans="1:8">
      <c r="A1274" s="59" t="s">
        <v>1379</v>
      </c>
      <c r="B1274" s="59" t="s">
        <v>2244</v>
      </c>
      <c r="C1274" s="59" t="s">
        <v>6641</v>
      </c>
      <c r="D1274" s="59"/>
      <c r="E1274" s="59" t="s">
        <v>2566</v>
      </c>
      <c r="F1274" s="59" t="s">
        <v>852</v>
      </c>
      <c r="G1274" s="59" t="s">
        <v>314</v>
      </c>
      <c r="H1274" t="e">
        <f>VLOOKUP(A1274,'Data from Deeper'!A:A,1,0)</f>
        <v>#N/A</v>
      </c>
    </row>
    <row r="1275" spans="1:8">
      <c r="A1275" s="59" t="s">
        <v>3091</v>
      </c>
      <c r="B1275" s="59" t="s">
        <v>286</v>
      </c>
      <c r="C1275" s="59" t="s">
        <v>6844</v>
      </c>
      <c r="D1275" s="59"/>
      <c r="E1275" s="59" t="s">
        <v>3090</v>
      </c>
      <c r="F1275" s="59" t="s">
        <v>852</v>
      </c>
      <c r="G1275" s="59" t="s">
        <v>314</v>
      </c>
      <c r="H1275" t="e">
        <f>VLOOKUP(A1275,'Data from Deeper'!A:A,1,0)</f>
        <v>#N/A</v>
      </c>
    </row>
    <row r="1276" spans="1:8">
      <c r="A1276" s="59" t="s">
        <v>364</v>
      </c>
      <c r="B1276" s="59" t="s">
        <v>6846</v>
      </c>
      <c r="C1276" s="59" t="s">
        <v>6847</v>
      </c>
      <c r="D1276" s="59"/>
      <c r="E1276" s="59" t="s">
        <v>1947</v>
      </c>
      <c r="F1276" s="59" t="s">
        <v>852</v>
      </c>
      <c r="G1276" s="59" t="s">
        <v>314</v>
      </c>
      <c r="H1276" t="e">
        <f>VLOOKUP(A1276,'Data from Deeper'!A:A,1,0)</f>
        <v>#N/A</v>
      </c>
    </row>
    <row r="1277" spans="1:8">
      <c r="A1277" s="59" t="s">
        <v>1697</v>
      </c>
      <c r="B1277" s="59" t="s">
        <v>5490</v>
      </c>
      <c r="C1277" s="59" t="s">
        <v>5491</v>
      </c>
      <c r="D1277" s="59"/>
      <c r="E1277" s="59" t="s">
        <v>2179</v>
      </c>
      <c r="F1277" s="59" t="s">
        <v>852</v>
      </c>
      <c r="G1277" s="59" t="s">
        <v>314</v>
      </c>
      <c r="H1277" t="e">
        <f>VLOOKUP(A1277,'Data from Deeper'!A:A,1,0)</f>
        <v>#N/A</v>
      </c>
    </row>
    <row r="1278" spans="1:8">
      <c r="A1278" s="59" t="s">
        <v>1145</v>
      </c>
      <c r="B1278" s="59" t="s">
        <v>6849</v>
      </c>
      <c r="C1278" s="59" t="s">
        <v>6850</v>
      </c>
      <c r="D1278" s="59"/>
      <c r="E1278" s="59" t="s">
        <v>3910</v>
      </c>
      <c r="F1278" s="59" t="s">
        <v>852</v>
      </c>
      <c r="G1278" s="59" t="s">
        <v>314</v>
      </c>
      <c r="H1278" t="e">
        <f>VLOOKUP(A1278,'Data from Deeper'!A:A,1,0)</f>
        <v>#N/A</v>
      </c>
    </row>
    <row r="1279" spans="1:8">
      <c r="A1279" s="59" t="s">
        <v>3092</v>
      </c>
      <c r="B1279" s="59" t="s">
        <v>6290</v>
      </c>
      <c r="C1279" s="59" t="s">
        <v>5077</v>
      </c>
      <c r="D1279" s="59"/>
      <c r="E1279" s="59" t="s">
        <v>1799</v>
      </c>
      <c r="F1279" s="59" t="s">
        <v>852</v>
      </c>
      <c r="G1279" s="59" t="s">
        <v>314</v>
      </c>
      <c r="H1279" t="e">
        <f>VLOOKUP(A1279,'Data from Deeper'!A:A,1,0)</f>
        <v>#N/A</v>
      </c>
    </row>
    <row r="1280" spans="1:8">
      <c r="A1280" s="59" t="s">
        <v>3093</v>
      </c>
      <c r="B1280" s="59" t="s">
        <v>6851</v>
      </c>
      <c r="C1280" s="59" t="s">
        <v>6852</v>
      </c>
      <c r="D1280" s="59"/>
      <c r="E1280" s="59" t="s">
        <v>2238</v>
      </c>
      <c r="F1280" s="59" t="s">
        <v>883</v>
      </c>
      <c r="G1280" s="59" t="s">
        <v>884</v>
      </c>
      <c r="H1280" t="e">
        <f>VLOOKUP(A1280,'Data from Deeper'!A:A,1,0)</f>
        <v>#N/A</v>
      </c>
    </row>
    <row r="1281" spans="1:8">
      <c r="A1281" s="59" t="s">
        <v>3094</v>
      </c>
      <c r="B1281" s="59" t="s">
        <v>6853</v>
      </c>
      <c r="C1281" s="59" t="s">
        <v>6854</v>
      </c>
      <c r="D1281" s="59"/>
      <c r="E1281" s="59" t="s">
        <v>2315</v>
      </c>
      <c r="F1281" s="59" t="s">
        <v>852</v>
      </c>
      <c r="G1281" s="59" t="s">
        <v>884</v>
      </c>
      <c r="H1281" t="e">
        <f>VLOOKUP(A1281,'Data from Deeper'!A:A,1,0)</f>
        <v>#N/A</v>
      </c>
    </row>
    <row r="1282" spans="1:8">
      <c r="A1282" s="59" t="s">
        <v>1362</v>
      </c>
      <c r="B1282" s="59" t="s">
        <v>5751</v>
      </c>
      <c r="C1282" s="59" t="s">
        <v>5752</v>
      </c>
      <c r="D1282" s="59"/>
      <c r="E1282" s="59" t="s">
        <v>1338</v>
      </c>
      <c r="F1282" s="59" t="s">
        <v>883</v>
      </c>
      <c r="G1282" s="59" t="s">
        <v>314</v>
      </c>
      <c r="H1282" t="e">
        <f>VLOOKUP(A1282,'Data from Deeper'!A:A,1,0)</f>
        <v>#N/A</v>
      </c>
    </row>
    <row r="1283" spans="1:8">
      <c r="A1283" s="59" t="s">
        <v>3096</v>
      </c>
      <c r="B1283" s="59" t="s">
        <v>5838</v>
      </c>
      <c r="C1283" s="59" t="s">
        <v>6856</v>
      </c>
      <c r="D1283" s="59"/>
      <c r="E1283" s="59" t="s">
        <v>2374</v>
      </c>
      <c r="F1283" s="59" t="s">
        <v>852</v>
      </c>
      <c r="G1283" s="59" t="s">
        <v>314</v>
      </c>
      <c r="H1283" t="e">
        <f>VLOOKUP(A1283,'Data from Deeper'!A:A,1,0)</f>
        <v>#N/A</v>
      </c>
    </row>
    <row r="1284" spans="1:8">
      <c r="A1284" s="59" t="s">
        <v>737</v>
      </c>
      <c r="B1284" s="59" t="s">
        <v>2360</v>
      </c>
      <c r="C1284" s="59" t="s">
        <v>5313</v>
      </c>
      <c r="D1284" s="59"/>
      <c r="E1284" s="59" t="s">
        <v>3876</v>
      </c>
      <c r="F1284" s="59" t="s">
        <v>852</v>
      </c>
      <c r="G1284" s="59" t="s">
        <v>314</v>
      </c>
      <c r="H1284" t="e">
        <f>VLOOKUP(A1284,'Data from Deeper'!A:A,1,0)</f>
        <v>#N/A</v>
      </c>
    </row>
    <row r="1285" spans="1:8">
      <c r="A1285" s="59" t="s">
        <v>1749</v>
      </c>
      <c r="B1285" s="59" t="s">
        <v>4570</v>
      </c>
      <c r="C1285" s="59" t="s">
        <v>708</v>
      </c>
      <c r="D1285" s="59"/>
      <c r="E1285" s="59" t="s">
        <v>3139</v>
      </c>
      <c r="F1285" s="59" t="s">
        <v>852</v>
      </c>
      <c r="G1285" s="59" t="s">
        <v>884</v>
      </c>
      <c r="H1285" t="e">
        <f>VLOOKUP(A1285,'Data from Deeper'!A:A,1,0)</f>
        <v>#N/A</v>
      </c>
    </row>
    <row r="1286" spans="1:8">
      <c r="A1286" s="59" t="s">
        <v>1470</v>
      </c>
      <c r="B1286" s="59" t="s">
        <v>1546</v>
      </c>
      <c r="C1286" s="59" t="s">
        <v>472</v>
      </c>
      <c r="D1286" s="59"/>
      <c r="E1286" s="59" t="s">
        <v>6505</v>
      </c>
      <c r="F1286" s="59" t="s">
        <v>852</v>
      </c>
      <c r="G1286" s="59" t="s">
        <v>314</v>
      </c>
      <c r="H1286" t="e">
        <f>VLOOKUP(A1286,'Data from Deeper'!A:A,1,0)</f>
        <v>#N/A</v>
      </c>
    </row>
    <row r="1287" spans="1:8">
      <c r="A1287" s="59" t="s">
        <v>3098</v>
      </c>
      <c r="B1287" s="59" t="s">
        <v>384</v>
      </c>
      <c r="C1287" s="59" t="s">
        <v>6862</v>
      </c>
      <c r="D1287" s="59"/>
      <c r="E1287" s="59" t="s">
        <v>3097</v>
      </c>
      <c r="F1287" s="59" t="s">
        <v>852</v>
      </c>
      <c r="G1287" s="59" t="s">
        <v>314</v>
      </c>
      <c r="H1287" t="e">
        <f>VLOOKUP(A1287,'Data from Deeper'!A:A,1,0)</f>
        <v>#N/A</v>
      </c>
    </row>
    <row r="1288" spans="1:8">
      <c r="A1288" s="59" t="s">
        <v>3100</v>
      </c>
      <c r="B1288" s="59" t="s">
        <v>521</v>
      </c>
      <c r="C1288" s="59" t="s">
        <v>6864</v>
      </c>
      <c r="D1288" s="59"/>
      <c r="E1288" s="59" t="s">
        <v>3099</v>
      </c>
      <c r="F1288" s="59" t="s">
        <v>852</v>
      </c>
      <c r="G1288" s="59" t="s">
        <v>314</v>
      </c>
      <c r="H1288" t="e">
        <f>VLOOKUP(A1288,'Data from Deeper'!A:A,1,0)</f>
        <v>#N/A</v>
      </c>
    </row>
    <row r="1289" spans="1:8">
      <c r="A1289" s="59" t="s">
        <v>1296</v>
      </c>
      <c r="B1289" s="59" t="s">
        <v>4364</v>
      </c>
      <c r="C1289" s="59" t="s">
        <v>74</v>
      </c>
      <c r="D1289" s="59"/>
      <c r="E1289" s="59" t="s">
        <v>1356</v>
      </c>
      <c r="F1289" s="59" t="s">
        <v>852</v>
      </c>
      <c r="G1289" s="59" t="s">
        <v>932</v>
      </c>
      <c r="H1289" t="e">
        <f>VLOOKUP(A1289,'Data from Deeper'!A:A,1,0)</f>
        <v>#N/A</v>
      </c>
    </row>
    <row r="1290" spans="1:8">
      <c r="A1290" s="59" t="s">
        <v>1411</v>
      </c>
      <c r="B1290" s="59" t="s">
        <v>4151</v>
      </c>
      <c r="C1290" s="59" t="s">
        <v>6558</v>
      </c>
      <c r="D1290" s="59"/>
      <c r="E1290" s="59" t="s">
        <v>5588</v>
      </c>
      <c r="F1290" s="59" t="s">
        <v>852</v>
      </c>
      <c r="G1290" s="59" t="s">
        <v>314</v>
      </c>
      <c r="H1290" t="e">
        <f>VLOOKUP(A1290,'Data from Deeper'!A:A,1,0)</f>
        <v>#N/A</v>
      </c>
    </row>
    <row r="1291" spans="1:8">
      <c r="A1291" s="59" t="s">
        <v>986</v>
      </c>
      <c r="B1291" s="59" t="s">
        <v>2343</v>
      </c>
      <c r="C1291" s="59" t="s">
        <v>1644</v>
      </c>
      <c r="D1291" s="59"/>
      <c r="E1291" s="59" t="s">
        <v>2123</v>
      </c>
      <c r="F1291" s="59" t="s">
        <v>852</v>
      </c>
      <c r="G1291" s="59" t="s">
        <v>314</v>
      </c>
      <c r="H1291" t="e">
        <f>VLOOKUP(A1291,'Data from Deeper'!A:A,1,0)</f>
        <v>#N/A</v>
      </c>
    </row>
    <row r="1292" spans="1:8">
      <c r="A1292" s="59" t="s">
        <v>3102</v>
      </c>
      <c r="B1292" s="59" t="s">
        <v>2107</v>
      </c>
      <c r="C1292" s="59" t="s">
        <v>814</v>
      </c>
      <c r="D1292" s="59"/>
      <c r="E1292" s="59" t="s">
        <v>3101</v>
      </c>
      <c r="F1292" s="59" t="s">
        <v>883</v>
      </c>
      <c r="G1292" s="59" t="s">
        <v>884</v>
      </c>
      <c r="H1292" t="e">
        <f>VLOOKUP(A1292,'Data from Deeper'!A:A,1,0)</f>
        <v>#N/A</v>
      </c>
    </row>
    <row r="1293" spans="1:8">
      <c r="A1293" s="59" t="s">
        <v>840</v>
      </c>
      <c r="B1293" s="59" t="s">
        <v>6519</v>
      </c>
      <c r="C1293" s="59" t="s">
        <v>6873</v>
      </c>
      <c r="D1293" s="59"/>
      <c r="E1293" s="59" t="s">
        <v>3920</v>
      </c>
      <c r="F1293" s="59" t="s">
        <v>852</v>
      </c>
      <c r="G1293" s="59" t="s">
        <v>314</v>
      </c>
      <c r="H1293" t="e">
        <f>VLOOKUP(A1293,'Data from Deeper'!A:A,1,0)</f>
        <v>#N/A</v>
      </c>
    </row>
    <row r="1294" spans="1:8">
      <c r="A1294" s="59" t="s">
        <v>943</v>
      </c>
      <c r="B1294" s="59" t="s">
        <v>286</v>
      </c>
      <c r="C1294" s="59" t="s">
        <v>5789</v>
      </c>
      <c r="D1294" s="59"/>
      <c r="E1294" s="59" t="s">
        <v>2258</v>
      </c>
      <c r="F1294" s="59" t="s">
        <v>852</v>
      </c>
      <c r="G1294" s="59" t="s">
        <v>314</v>
      </c>
      <c r="H1294" t="e">
        <f>VLOOKUP(A1294,'Data from Deeper'!A:A,1,0)</f>
        <v>#N/A</v>
      </c>
    </row>
    <row r="1295" spans="1:8">
      <c r="A1295" s="59" t="s">
        <v>3104</v>
      </c>
      <c r="B1295" s="59" t="s">
        <v>6876</v>
      </c>
      <c r="C1295" s="59" t="s">
        <v>6873</v>
      </c>
      <c r="D1295" s="59"/>
      <c r="E1295" s="59" t="s">
        <v>3103</v>
      </c>
      <c r="F1295" s="59" t="s">
        <v>852</v>
      </c>
      <c r="G1295" s="59" t="s">
        <v>314</v>
      </c>
      <c r="H1295" t="e">
        <f>VLOOKUP(A1295,'Data from Deeper'!A:A,1,0)</f>
        <v>#N/A</v>
      </c>
    </row>
    <row r="1296" spans="1:8">
      <c r="A1296" s="59" t="s">
        <v>1498</v>
      </c>
      <c r="B1296" s="59" t="s">
        <v>5838</v>
      </c>
      <c r="C1296" s="59" t="s">
        <v>5839</v>
      </c>
      <c r="D1296" s="59"/>
      <c r="E1296" s="59" t="s">
        <v>196</v>
      </c>
      <c r="F1296" s="59" t="s">
        <v>852</v>
      </c>
      <c r="G1296" s="59" t="s">
        <v>314</v>
      </c>
      <c r="H1296" t="e">
        <f>VLOOKUP(A1296,'Data from Deeper'!A:A,1,0)</f>
        <v>#N/A</v>
      </c>
    </row>
    <row r="1297" spans="1:8">
      <c r="A1297" s="59" t="s">
        <v>3105</v>
      </c>
      <c r="B1297" s="59" t="s">
        <v>1887</v>
      </c>
      <c r="C1297" s="59" t="s">
        <v>6798</v>
      </c>
      <c r="D1297" s="59"/>
      <c r="E1297" s="59" t="s">
        <v>3090</v>
      </c>
      <c r="F1297" s="59" t="s">
        <v>852</v>
      </c>
      <c r="G1297" s="59" t="s">
        <v>314</v>
      </c>
      <c r="H1297" t="e">
        <f>VLOOKUP(A1297,'Data from Deeper'!A:A,1,0)</f>
        <v>#N/A</v>
      </c>
    </row>
    <row r="1298" spans="1:8">
      <c r="A1298" s="59" t="s">
        <v>573</v>
      </c>
      <c r="B1298" s="59" t="s">
        <v>6658</v>
      </c>
      <c r="C1298" s="59" t="s">
        <v>6684</v>
      </c>
      <c r="D1298" s="59"/>
      <c r="E1298" s="59" t="s">
        <v>2174</v>
      </c>
      <c r="F1298" s="59" t="s">
        <v>852</v>
      </c>
      <c r="G1298" s="59" t="s">
        <v>1136</v>
      </c>
      <c r="H1298" t="e">
        <f>VLOOKUP(A1298,'Data from Deeper'!A:A,1,0)</f>
        <v>#N/A</v>
      </c>
    </row>
    <row r="1299" spans="1:8">
      <c r="A1299" s="59" t="s">
        <v>3106</v>
      </c>
      <c r="B1299" s="59" t="s">
        <v>5142</v>
      </c>
      <c r="C1299" s="59" t="s">
        <v>6881</v>
      </c>
      <c r="D1299" s="59"/>
      <c r="E1299" s="59" t="s">
        <v>2437</v>
      </c>
      <c r="F1299" s="59" t="s">
        <v>852</v>
      </c>
      <c r="G1299" s="59" t="s">
        <v>314</v>
      </c>
      <c r="H1299" t="e">
        <f>VLOOKUP(A1299,'Data from Deeper'!A:A,1,0)</f>
        <v>#N/A</v>
      </c>
    </row>
    <row r="1300" spans="1:8">
      <c r="A1300" s="59" t="s">
        <v>3108</v>
      </c>
      <c r="B1300" s="59" t="s">
        <v>411</v>
      </c>
      <c r="C1300" s="59" t="s">
        <v>2992</v>
      </c>
      <c r="D1300" s="59"/>
      <c r="E1300" s="59" t="s">
        <v>3107</v>
      </c>
      <c r="F1300" s="59" t="s">
        <v>852</v>
      </c>
      <c r="G1300" s="59" t="s">
        <v>314</v>
      </c>
      <c r="H1300" t="e">
        <f>VLOOKUP(A1300,'Data from Deeper'!A:A,1,0)</f>
        <v>#N/A</v>
      </c>
    </row>
    <row r="1301" spans="1:8">
      <c r="A1301" s="59" t="s">
        <v>725</v>
      </c>
      <c r="B1301" s="59" t="s">
        <v>4954</v>
      </c>
      <c r="C1301" s="59" t="s">
        <v>4956</v>
      </c>
      <c r="D1301" s="59"/>
      <c r="E1301" s="59" t="s">
        <v>825</v>
      </c>
      <c r="F1301" s="59" t="s">
        <v>852</v>
      </c>
      <c r="G1301" s="59" t="s">
        <v>314</v>
      </c>
      <c r="H1301" t="e">
        <f>VLOOKUP(A1301,'Data from Deeper'!A:A,1,0)</f>
        <v>#N/A</v>
      </c>
    </row>
    <row r="1302" spans="1:8">
      <c r="A1302" s="59" t="s">
        <v>1516</v>
      </c>
      <c r="B1302" s="59" t="s">
        <v>1694</v>
      </c>
      <c r="C1302" s="59" t="s">
        <v>5372</v>
      </c>
      <c r="D1302" s="59"/>
      <c r="E1302" s="59" t="s">
        <v>3614</v>
      </c>
      <c r="F1302" s="59" t="s">
        <v>852</v>
      </c>
      <c r="G1302" s="59" t="s">
        <v>314</v>
      </c>
      <c r="H1302" t="e">
        <f>VLOOKUP(A1302,'Data from Deeper'!A:A,1,0)</f>
        <v>#N/A</v>
      </c>
    </row>
    <row r="1303" spans="1:8">
      <c r="A1303" s="59" t="s">
        <v>3109</v>
      </c>
      <c r="B1303" s="59" t="s">
        <v>582</v>
      </c>
      <c r="C1303" s="59" t="s">
        <v>6884</v>
      </c>
      <c r="D1303" s="59"/>
      <c r="E1303" s="59" t="s">
        <v>2024</v>
      </c>
      <c r="F1303" s="59" t="s">
        <v>852</v>
      </c>
      <c r="G1303" s="59" t="s">
        <v>314</v>
      </c>
      <c r="H1303" t="e">
        <f>VLOOKUP(A1303,'Data from Deeper'!A:A,1,0)</f>
        <v>#N/A</v>
      </c>
    </row>
    <row r="1304" spans="1:8">
      <c r="A1304" s="59" t="s">
        <v>3113</v>
      </c>
      <c r="B1304" s="59" t="s">
        <v>121</v>
      </c>
      <c r="C1304" s="59" t="s">
        <v>6886</v>
      </c>
      <c r="D1304" s="59"/>
      <c r="E1304" s="59" t="s">
        <v>3112</v>
      </c>
      <c r="F1304" s="59" t="s">
        <v>883</v>
      </c>
      <c r="G1304" s="59" t="s">
        <v>884</v>
      </c>
      <c r="H1304" t="e">
        <f>VLOOKUP(A1304,'Data from Deeper'!A:A,1,0)</f>
        <v>#N/A</v>
      </c>
    </row>
    <row r="1305" spans="1:8">
      <c r="A1305" s="59" t="s">
        <v>3114</v>
      </c>
      <c r="B1305" s="59" t="s">
        <v>6888</v>
      </c>
      <c r="C1305" s="59" t="s">
        <v>3019</v>
      </c>
      <c r="D1305" s="59"/>
      <c r="E1305" s="59" t="s">
        <v>1085</v>
      </c>
      <c r="F1305" s="59" t="s">
        <v>852</v>
      </c>
      <c r="G1305" s="59" t="s">
        <v>1136</v>
      </c>
      <c r="H1305" t="e">
        <f>VLOOKUP(A1305,'Data from Deeper'!A:A,1,0)</f>
        <v>#N/A</v>
      </c>
    </row>
    <row r="1306" spans="1:8">
      <c r="A1306" s="59" t="s">
        <v>1553</v>
      </c>
      <c r="B1306" s="59" t="s">
        <v>759</v>
      </c>
      <c r="C1306" s="59" t="s">
        <v>643</v>
      </c>
      <c r="D1306" s="59"/>
      <c r="E1306" s="59" t="s">
        <v>1934</v>
      </c>
      <c r="F1306" s="59" t="s">
        <v>852</v>
      </c>
      <c r="G1306" s="59" t="s">
        <v>314</v>
      </c>
      <c r="H1306" t="e">
        <f>VLOOKUP(A1306,'Data from Deeper'!A:A,1,0)</f>
        <v>#N/A</v>
      </c>
    </row>
    <row r="1307" spans="1:8">
      <c r="A1307" s="59" t="s">
        <v>1096</v>
      </c>
      <c r="B1307" s="59" t="s">
        <v>886</v>
      </c>
      <c r="C1307" s="59" t="s">
        <v>4899</v>
      </c>
      <c r="D1307" s="59"/>
      <c r="E1307" s="59" t="s">
        <v>3880</v>
      </c>
      <c r="F1307" s="59" t="s">
        <v>852</v>
      </c>
      <c r="G1307" s="59" t="s">
        <v>314</v>
      </c>
      <c r="H1307" t="e">
        <f>VLOOKUP(A1307,'Data from Deeper'!A:A,1,0)</f>
        <v>#N/A</v>
      </c>
    </row>
    <row r="1308" spans="1:8">
      <c r="A1308" s="59" t="s">
        <v>3117</v>
      </c>
      <c r="B1308" s="59" t="s">
        <v>4604</v>
      </c>
      <c r="C1308" s="59" t="s">
        <v>149</v>
      </c>
      <c r="D1308" s="59"/>
      <c r="E1308" s="59" t="s">
        <v>2044</v>
      </c>
      <c r="F1308" s="59" t="s">
        <v>852</v>
      </c>
      <c r="G1308" s="59" t="s">
        <v>932</v>
      </c>
      <c r="H1308" t="e">
        <f>VLOOKUP(A1308,'Data from Deeper'!A:A,1,0)</f>
        <v>#N/A</v>
      </c>
    </row>
    <row r="1309" spans="1:8">
      <c r="A1309" s="59" t="s">
        <v>127</v>
      </c>
      <c r="B1309" s="59" t="s">
        <v>2441</v>
      </c>
      <c r="C1309" s="59" t="s">
        <v>2442</v>
      </c>
      <c r="D1309" s="59"/>
      <c r="E1309" s="59" t="s">
        <v>2443</v>
      </c>
      <c r="F1309" s="59" t="s">
        <v>852</v>
      </c>
      <c r="G1309" s="59" t="s">
        <v>314</v>
      </c>
      <c r="H1309" t="e">
        <f>VLOOKUP(A1309,'Data from Deeper'!A:A,1,0)</f>
        <v>#N/A</v>
      </c>
    </row>
    <row r="1310" spans="1:8">
      <c r="A1310" s="59" t="s">
        <v>3118</v>
      </c>
      <c r="B1310" s="59" t="s">
        <v>6895</v>
      </c>
      <c r="C1310" s="59" t="s">
        <v>149</v>
      </c>
      <c r="D1310" s="59"/>
      <c r="E1310" s="59" t="s">
        <v>2166</v>
      </c>
      <c r="F1310" s="59" t="s">
        <v>852</v>
      </c>
      <c r="G1310" s="59" t="s">
        <v>314</v>
      </c>
      <c r="H1310" t="e">
        <f>VLOOKUP(A1310,'Data from Deeper'!A:A,1,0)</f>
        <v>#N/A</v>
      </c>
    </row>
    <row r="1311" spans="1:8">
      <c r="A1311" s="59" t="s">
        <v>3119</v>
      </c>
      <c r="B1311" s="59" t="s">
        <v>2483</v>
      </c>
      <c r="C1311" s="59" t="s">
        <v>6897</v>
      </c>
      <c r="D1311" s="59"/>
      <c r="E1311" s="59" t="s">
        <v>1361</v>
      </c>
      <c r="F1311" s="59" t="s">
        <v>852</v>
      </c>
      <c r="G1311" s="59" t="s">
        <v>314</v>
      </c>
      <c r="H1311" t="e">
        <f>VLOOKUP(A1311,'Data from Deeper'!A:A,1,0)</f>
        <v>#N/A</v>
      </c>
    </row>
    <row r="1312" spans="1:8">
      <c r="A1312" s="59" t="s">
        <v>3121</v>
      </c>
      <c r="B1312" s="59" t="s">
        <v>6898</v>
      </c>
      <c r="C1312" s="59" t="s">
        <v>2918</v>
      </c>
      <c r="D1312" s="59"/>
      <c r="E1312" s="59" t="s">
        <v>1085</v>
      </c>
      <c r="F1312" s="59" t="s">
        <v>852</v>
      </c>
      <c r="G1312" s="59" t="s">
        <v>314</v>
      </c>
      <c r="H1312" t="e">
        <f>VLOOKUP(A1312,'Data from Deeper'!A:A,1,0)</f>
        <v>#N/A</v>
      </c>
    </row>
    <row r="1313" spans="1:8">
      <c r="A1313" s="59" t="s">
        <v>1166</v>
      </c>
      <c r="B1313" s="59" t="s">
        <v>153</v>
      </c>
      <c r="C1313" s="59" t="s">
        <v>1383</v>
      </c>
      <c r="D1313" s="59"/>
      <c r="E1313" s="59" t="s">
        <v>240</v>
      </c>
      <c r="F1313" s="59" t="s">
        <v>852</v>
      </c>
      <c r="G1313" s="59" t="s">
        <v>314</v>
      </c>
      <c r="H1313" t="e">
        <f>VLOOKUP(A1313,'Data from Deeper'!A:A,1,0)</f>
        <v>#N/A</v>
      </c>
    </row>
    <row r="1314" spans="1:8">
      <c r="A1314" s="59" t="s">
        <v>1386</v>
      </c>
      <c r="B1314" s="59" t="s">
        <v>4071</v>
      </c>
      <c r="C1314" s="59" t="s">
        <v>4348</v>
      </c>
      <c r="D1314" s="59"/>
      <c r="E1314" s="59" t="s">
        <v>1085</v>
      </c>
      <c r="F1314" s="59" t="s">
        <v>852</v>
      </c>
      <c r="G1314" s="59" t="s">
        <v>314</v>
      </c>
      <c r="H1314" t="e">
        <f>VLOOKUP(A1314,'Data from Deeper'!A:A,1,0)</f>
        <v>#N/A</v>
      </c>
    </row>
    <row r="1315" spans="1:8">
      <c r="A1315" s="59" t="s">
        <v>3122</v>
      </c>
      <c r="B1315" s="59" t="s">
        <v>6900</v>
      </c>
      <c r="C1315" s="59" t="s">
        <v>6901</v>
      </c>
      <c r="D1315" s="59"/>
      <c r="E1315" s="59" t="s">
        <v>2466</v>
      </c>
      <c r="F1315" s="59" t="s">
        <v>852</v>
      </c>
      <c r="G1315" s="59" t="s">
        <v>314</v>
      </c>
      <c r="H1315" t="e">
        <f>VLOOKUP(A1315,'Data from Deeper'!A:A,1,0)</f>
        <v>#N/A</v>
      </c>
    </row>
    <row r="1316" spans="1:8">
      <c r="A1316" s="59" t="s">
        <v>3123</v>
      </c>
      <c r="B1316" s="59" t="s">
        <v>856</v>
      </c>
      <c r="C1316" s="59" t="s">
        <v>6903</v>
      </c>
      <c r="D1316" s="59"/>
      <c r="E1316" s="59" t="s">
        <v>2137</v>
      </c>
      <c r="F1316" s="59" t="s">
        <v>852</v>
      </c>
      <c r="G1316" s="59" t="s">
        <v>314</v>
      </c>
      <c r="H1316" t="e">
        <f>VLOOKUP(A1316,'Data from Deeper'!A:A,1,0)</f>
        <v>#N/A</v>
      </c>
    </row>
    <row r="1317" spans="1:8">
      <c r="A1317" s="59" t="s">
        <v>3124</v>
      </c>
      <c r="B1317" s="59" t="s">
        <v>3261</v>
      </c>
      <c r="C1317" s="59" t="s">
        <v>6906</v>
      </c>
      <c r="D1317" s="59"/>
      <c r="E1317" s="59" t="s">
        <v>2646</v>
      </c>
      <c r="F1317" s="59" t="s">
        <v>1187</v>
      </c>
      <c r="G1317" s="59" t="s">
        <v>1136</v>
      </c>
      <c r="H1317" t="e">
        <f>VLOOKUP(A1317,'Data from Deeper'!A:A,1,0)</f>
        <v>#N/A</v>
      </c>
    </row>
    <row r="1318" spans="1:8">
      <c r="A1318" s="59" t="s">
        <v>3126</v>
      </c>
      <c r="B1318" s="59" t="s">
        <v>397</v>
      </c>
      <c r="C1318" s="59" t="s">
        <v>1678</v>
      </c>
      <c r="D1318" s="59"/>
      <c r="E1318" s="59" t="s">
        <v>3125</v>
      </c>
      <c r="F1318" s="59" t="s">
        <v>883</v>
      </c>
      <c r="G1318" s="59" t="s">
        <v>884</v>
      </c>
      <c r="H1318" t="e">
        <f>VLOOKUP(A1318,'Data from Deeper'!A:A,1,0)</f>
        <v>#N/A</v>
      </c>
    </row>
    <row r="1319" spans="1:8">
      <c r="A1319" s="59" t="s">
        <v>917</v>
      </c>
      <c r="B1319" s="59" t="s">
        <v>5874</v>
      </c>
      <c r="C1319" s="59" t="s">
        <v>643</v>
      </c>
      <c r="D1319" s="59"/>
      <c r="E1319" s="59" t="s">
        <v>2309</v>
      </c>
      <c r="F1319" s="59" t="s">
        <v>852</v>
      </c>
      <c r="G1319" s="59" t="s">
        <v>314</v>
      </c>
      <c r="H1319" t="e">
        <f>VLOOKUP(A1319,'Data from Deeper'!A:A,1,0)</f>
        <v>#N/A</v>
      </c>
    </row>
    <row r="1320" spans="1:8">
      <c r="A1320" s="59" t="s">
        <v>3127</v>
      </c>
      <c r="B1320" s="59" t="s">
        <v>2553</v>
      </c>
      <c r="C1320" s="59" t="s">
        <v>6914</v>
      </c>
      <c r="D1320" s="59"/>
      <c r="E1320" s="59" t="s">
        <v>2222</v>
      </c>
      <c r="F1320" s="59" t="s">
        <v>883</v>
      </c>
      <c r="G1320" s="59" t="s">
        <v>884</v>
      </c>
      <c r="H1320" t="e">
        <f>VLOOKUP(A1320,'Data from Deeper'!A:A,1,0)</f>
        <v>#N/A</v>
      </c>
    </row>
    <row r="1321" spans="1:8">
      <c r="A1321" s="59" t="s">
        <v>1213</v>
      </c>
      <c r="B1321" s="59" t="s">
        <v>286</v>
      </c>
      <c r="C1321" s="59" t="s">
        <v>4910</v>
      </c>
      <c r="D1321" s="59"/>
      <c r="E1321" s="59" t="s">
        <v>4916</v>
      </c>
      <c r="F1321" s="59" t="s">
        <v>852</v>
      </c>
      <c r="G1321" s="59" t="s">
        <v>932</v>
      </c>
      <c r="H1321" t="e">
        <f>VLOOKUP(A1321,'Data from Deeper'!A:A,1,0)</f>
        <v>#N/A</v>
      </c>
    </row>
    <row r="1322" spans="1:8">
      <c r="A1322" s="59" t="s">
        <v>3128</v>
      </c>
      <c r="B1322" s="59" t="s">
        <v>6916</v>
      </c>
      <c r="C1322" s="59" t="s">
        <v>6917</v>
      </c>
      <c r="D1322" s="59"/>
      <c r="E1322" s="59" t="s">
        <v>2020</v>
      </c>
      <c r="F1322" s="59" t="s">
        <v>852</v>
      </c>
      <c r="G1322" s="59" t="s">
        <v>884</v>
      </c>
      <c r="H1322" t="e">
        <f>VLOOKUP(A1322,'Data from Deeper'!A:A,1,0)</f>
        <v>#N/A</v>
      </c>
    </row>
    <row r="1323" spans="1:8">
      <c r="A1323" s="59" t="s">
        <v>334</v>
      </c>
      <c r="B1323" s="59" t="s">
        <v>6686</v>
      </c>
      <c r="C1323" s="59" t="s">
        <v>1307</v>
      </c>
      <c r="D1323" s="59"/>
      <c r="E1323" s="59" t="s">
        <v>3805</v>
      </c>
      <c r="F1323" s="59" t="s">
        <v>852</v>
      </c>
      <c r="G1323" s="59" t="s">
        <v>1136</v>
      </c>
      <c r="H1323" t="e">
        <f>VLOOKUP(A1323,'Data from Deeper'!A:A,1,0)</f>
        <v>#N/A</v>
      </c>
    </row>
    <row r="1324" spans="1:8">
      <c r="A1324" s="59" t="s">
        <v>3130</v>
      </c>
      <c r="B1324" s="59" t="s">
        <v>6918</v>
      </c>
      <c r="C1324" s="59" t="s">
        <v>6919</v>
      </c>
      <c r="D1324" s="59"/>
      <c r="E1324" s="59" t="s">
        <v>3129</v>
      </c>
      <c r="F1324" s="59" t="s">
        <v>852</v>
      </c>
      <c r="G1324" s="59" t="s">
        <v>314</v>
      </c>
      <c r="H1324" t="e">
        <f>VLOOKUP(A1324,'Data from Deeper'!A:A,1,0)</f>
        <v>#N/A</v>
      </c>
    </row>
    <row r="1325" spans="1:8">
      <c r="A1325" s="59" t="s">
        <v>3132</v>
      </c>
      <c r="B1325" s="59" t="s">
        <v>6920</v>
      </c>
      <c r="C1325" s="59" t="s">
        <v>1383</v>
      </c>
      <c r="D1325" s="59"/>
      <c r="E1325" s="59" t="s">
        <v>3131</v>
      </c>
      <c r="F1325" s="59" t="s">
        <v>852</v>
      </c>
      <c r="G1325" s="59" t="s">
        <v>314</v>
      </c>
      <c r="H1325" t="e">
        <f>VLOOKUP(A1325,'Data from Deeper'!A:A,1,0)</f>
        <v>#N/A</v>
      </c>
    </row>
    <row r="1326" spans="1:8">
      <c r="A1326" s="59" t="s">
        <v>120</v>
      </c>
      <c r="B1326" s="59" t="s">
        <v>1169</v>
      </c>
      <c r="C1326" s="59" t="s">
        <v>5961</v>
      </c>
      <c r="D1326" s="59"/>
      <c r="E1326" s="59" t="s">
        <v>3537</v>
      </c>
      <c r="F1326" s="59" t="s">
        <v>852</v>
      </c>
      <c r="G1326" s="59" t="s">
        <v>314</v>
      </c>
      <c r="H1326" t="e">
        <f>VLOOKUP(A1326,'Data from Deeper'!A:A,1,0)</f>
        <v>#N/A</v>
      </c>
    </row>
    <row r="1327" spans="1:8">
      <c r="A1327" s="59" t="s">
        <v>1600</v>
      </c>
      <c r="B1327" s="59" t="s">
        <v>6749</v>
      </c>
      <c r="C1327" s="59" t="s">
        <v>6750</v>
      </c>
      <c r="D1327" s="59"/>
      <c r="E1327" s="59" t="s">
        <v>2466</v>
      </c>
      <c r="F1327" s="59" t="s">
        <v>852</v>
      </c>
      <c r="G1327" s="59" t="s">
        <v>932</v>
      </c>
      <c r="H1327" t="e">
        <f>VLOOKUP(A1327,'Data from Deeper'!A:A,1,0)</f>
        <v>#N/A</v>
      </c>
    </row>
    <row r="1328" spans="1:8">
      <c r="A1328" s="59" t="s">
        <v>962</v>
      </c>
      <c r="B1328" s="59" t="s">
        <v>6607</v>
      </c>
      <c r="C1328" s="59" t="s">
        <v>3293</v>
      </c>
      <c r="D1328" s="59"/>
      <c r="E1328" s="59" t="s">
        <v>1825</v>
      </c>
      <c r="F1328" s="59" t="s">
        <v>852</v>
      </c>
      <c r="G1328" s="59" t="s">
        <v>314</v>
      </c>
      <c r="H1328" t="e">
        <f>VLOOKUP(A1328,'Data from Deeper'!A:A,1,0)</f>
        <v>#N/A</v>
      </c>
    </row>
    <row r="1329" spans="1:8">
      <c r="A1329" s="59" t="s">
        <v>839</v>
      </c>
      <c r="B1329" s="59" t="s">
        <v>418</v>
      </c>
      <c r="C1329" s="59" t="s">
        <v>5981</v>
      </c>
      <c r="D1329" s="59"/>
      <c r="E1329" s="59" t="s">
        <v>2024</v>
      </c>
      <c r="F1329" s="59" t="s">
        <v>852</v>
      </c>
      <c r="G1329" s="59" t="s">
        <v>1136</v>
      </c>
      <c r="H1329" t="e">
        <f>VLOOKUP(A1329,'Data from Deeper'!A:A,1,0)</f>
        <v>#N/A</v>
      </c>
    </row>
    <row r="1330" spans="1:8">
      <c r="A1330" s="59" t="s">
        <v>3133</v>
      </c>
      <c r="B1330" s="59" t="s">
        <v>1382</v>
      </c>
      <c r="C1330" s="59" t="s">
        <v>6929</v>
      </c>
      <c r="D1330" s="59"/>
      <c r="E1330" s="59" t="s">
        <v>393</v>
      </c>
      <c r="F1330" s="59" t="s">
        <v>852</v>
      </c>
      <c r="G1330" s="59" t="s">
        <v>314</v>
      </c>
      <c r="H1330" t="e">
        <f>VLOOKUP(A1330,'Data from Deeper'!A:A,1,0)</f>
        <v>#N/A</v>
      </c>
    </row>
    <row r="1331" spans="1:8">
      <c r="A1331" s="59" t="s">
        <v>3135</v>
      </c>
      <c r="B1331" s="59" t="s">
        <v>6930</v>
      </c>
      <c r="C1331" s="59" t="s">
        <v>6931</v>
      </c>
      <c r="D1331" s="59"/>
      <c r="E1331" s="59" t="s">
        <v>3134</v>
      </c>
      <c r="F1331" s="59" t="s">
        <v>883</v>
      </c>
      <c r="G1331" s="59" t="s">
        <v>884</v>
      </c>
      <c r="H1331" t="e">
        <f>VLOOKUP(A1331,'Data from Deeper'!A:A,1,0)</f>
        <v>#N/A</v>
      </c>
    </row>
    <row r="1332" spans="1:8">
      <c r="A1332" s="59" t="s">
        <v>1278</v>
      </c>
      <c r="B1332" s="59" t="s">
        <v>818</v>
      </c>
      <c r="C1332" s="59" t="s">
        <v>4128</v>
      </c>
      <c r="D1332" s="59"/>
      <c r="E1332" s="59" t="s">
        <v>5982</v>
      </c>
      <c r="F1332" s="59" t="s">
        <v>852</v>
      </c>
      <c r="G1332" s="59" t="s">
        <v>314</v>
      </c>
      <c r="H1332" t="e">
        <f>VLOOKUP(A1332,'Data from Deeper'!A:A,1,0)</f>
        <v>#N/A</v>
      </c>
    </row>
    <row r="1333" spans="1:8">
      <c r="A1333" s="59" t="s">
        <v>3140</v>
      </c>
      <c r="B1333" s="59" t="s">
        <v>6930</v>
      </c>
      <c r="C1333" s="59" t="s">
        <v>6933</v>
      </c>
      <c r="D1333" s="59"/>
      <c r="E1333" s="59" t="s">
        <v>3139</v>
      </c>
      <c r="F1333" s="59" t="s">
        <v>883</v>
      </c>
      <c r="G1333" s="59" t="s">
        <v>884</v>
      </c>
      <c r="H1333" t="e">
        <f>VLOOKUP(A1333,'Data from Deeper'!A:A,1,0)</f>
        <v>#N/A</v>
      </c>
    </row>
    <row r="1334" spans="1:8">
      <c r="A1334" s="59" t="s">
        <v>697</v>
      </c>
      <c r="B1334" s="59" t="s">
        <v>4960</v>
      </c>
      <c r="C1334" s="59" t="s">
        <v>4961</v>
      </c>
      <c r="D1334" s="59"/>
      <c r="E1334" s="59" t="s">
        <v>1896</v>
      </c>
      <c r="F1334" s="59" t="s">
        <v>852</v>
      </c>
      <c r="G1334" s="59" t="s">
        <v>314</v>
      </c>
      <c r="H1334" t="e">
        <f>VLOOKUP(A1334,'Data from Deeper'!A:A,1,0)</f>
        <v>#N/A</v>
      </c>
    </row>
    <row r="1335" spans="1:8">
      <c r="A1335" s="59" t="s">
        <v>3141</v>
      </c>
      <c r="B1335" s="59" t="s">
        <v>6817</v>
      </c>
      <c r="C1335" s="59" t="s">
        <v>1057</v>
      </c>
      <c r="D1335" s="59"/>
      <c r="E1335" s="59" t="s">
        <v>784</v>
      </c>
      <c r="F1335" s="59" t="s">
        <v>852</v>
      </c>
      <c r="G1335" s="59" t="s">
        <v>932</v>
      </c>
      <c r="H1335" t="e">
        <f>VLOOKUP(A1335,'Data from Deeper'!A:A,1,0)</f>
        <v>#N/A</v>
      </c>
    </row>
    <row r="1336" spans="1:8">
      <c r="A1336" s="59" t="s">
        <v>3145</v>
      </c>
      <c r="B1336" s="59" t="s">
        <v>6942</v>
      </c>
      <c r="C1336" s="59" t="s">
        <v>6943</v>
      </c>
      <c r="D1336" s="59"/>
      <c r="E1336" s="59" t="s">
        <v>1804</v>
      </c>
      <c r="F1336" s="59" t="s">
        <v>852</v>
      </c>
      <c r="G1336" s="59" t="s">
        <v>314</v>
      </c>
      <c r="H1336" t="e">
        <f>VLOOKUP(A1336,'Data from Deeper'!A:A,1,0)</f>
        <v>#N/A</v>
      </c>
    </row>
    <row r="1337" spans="1:8">
      <c r="A1337" s="59" t="s">
        <v>3146</v>
      </c>
      <c r="B1337" s="59" t="s">
        <v>5117</v>
      </c>
      <c r="C1337" s="59" t="s">
        <v>6944</v>
      </c>
      <c r="D1337" s="59"/>
      <c r="E1337" s="59" t="s">
        <v>2003</v>
      </c>
      <c r="F1337" s="59" t="s">
        <v>852</v>
      </c>
      <c r="G1337" s="59" t="s">
        <v>314</v>
      </c>
      <c r="H1337" t="e">
        <f>VLOOKUP(A1337,'Data from Deeper'!A:A,1,0)</f>
        <v>#N/A</v>
      </c>
    </row>
    <row r="1338" spans="1:8">
      <c r="A1338" s="59" t="s">
        <v>1692</v>
      </c>
      <c r="B1338" s="59" t="s">
        <v>6949</v>
      </c>
      <c r="C1338" s="59" t="s">
        <v>2918</v>
      </c>
      <c r="D1338" s="59"/>
      <c r="E1338" s="59" t="s">
        <v>1298</v>
      </c>
      <c r="F1338" s="59" t="s">
        <v>852</v>
      </c>
      <c r="G1338" s="59" t="s">
        <v>314</v>
      </c>
      <c r="H1338" t="e">
        <f>VLOOKUP(A1338,'Data from Deeper'!A:A,1,0)</f>
        <v>#N/A</v>
      </c>
    </row>
    <row r="1339" spans="1:8">
      <c r="A1339" s="59" t="s">
        <v>952</v>
      </c>
      <c r="B1339" s="59" t="s">
        <v>6759</v>
      </c>
      <c r="C1339" s="59" t="s">
        <v>6760</v>
      </c>
      <c r="D1339" s="59"/>
      <c r="E1339" s="59" t="s">
        <v>2075</v>
      </c>
      <c r="F1339" s="59" t="s">
        <v>852</v>
      </c>
      <c r="G1339" s="59" t="s">
        <v>1136</v>
      </c>
      <c r="H1339" t="e">
        <f>VLOOKUP(A1339,'Data from Deeper'!A:A,1,0)</f>
        <v>#N/A</v>
      </c>
    </row>
    <row r="1340" spans="1:8">
      <c r="A1340" s="59" t="s">
        <v>1742</v>
      </c>
      <c r="B1340" s="59" t="s">
        <v>6605</v>
      </c>
      <c r="C1340" s="59" t="s">
        <v>922</v>
      </c>
      <c r="D1340" s="59"/>
      <c r="E1340" s="59" t="s">
        <v>2114</v>
      </c>
      <c r="F1340" s="59" t="s">
        <v>852</v>
      </c>
      <c r="G1340" s="59" t="s">
        <v>884</v>
      </c>
      <c r="H1340" t="e">
        <f>VLOOKUP(A1340,'Data from Deeper'!A:A,1,0)</f>
        <v>#N/A</v>
      </c>
    </row>
    <row r="1341" spans="1:8">
      <c r="A1341" s="59" t="s">
        <v>3147</v>
      </c>
      <c r="B1341" s="59" t="s">
        <v>6953</v>
      </c>
      <c r="C1341" s="59" t="s">
        <v>6557</v>
      </c>
      <c r="D1341" s="59"/>
      <c r="E1341" s="59" t="s">
        <v>1638</v>
      </c>
      <c r="F1341" s="59" t="s">
        <v>852</v>
      </c>
      <c r="G1341" s="59" t="s">
        <v>314</v>
      </c>
      <c r="H1341" t="e">
        <f>VLOOKUP(A1341,'Data from Deeper'!A:A,1,0)</f>
        <v>#N/A</v>
      </c>
    </row>
    <row r="1342" spans="1:8">
      <c r="A1342" s="59" t="s">
        <v>1581</v>
      </c>
      <c r="B1342" s="59" t="s">
        <v>6955</v>
      </c>
      <c r="C1342" s="59" t="s">
        <v>6956</v>
      </c>
      <c r="D1342" s="59"/>
      <c r="E1342" s="59" t="s">
        <v>6957</v>
      </c>
      <c r="F1342" s="59" t="s">
        <v>852</v>
      </c>
      <c r="G1342" s="59" t="s">
        <v>2415</v>
      </c>
      <c r="H1342" t="e">
        <f>VLOOKUP(A1342,'Data from Deeper'!A:A,1,0)</f>
        <v>#N/A</v>
      </c>
    </row>
    <row r="1343" spans="1:8">
      <c r="A1343" s="59" t="s">
        <v>1202</v>
      </c>
      <c r="B1343" s="59" t="s">
        <v>6519</v>
      </c>
      <c r="C1343" s="59" t="s">
        <v>6520</v>
      </c>
      <c r="D1343" s="59"/>
      <c r="E1343" s="59" t="s">
        <v>2234</v>
      </c>
      <c r="F1343" s="59" t="s">
        <v>852</v>
      </c>
      <c r="G1343" s="59" t="s">
        <v>314</v>
      </c>
      <c r="H1343" t="e">
        <f>VLOOKUP(A1343,'Data from Deeper'!A:A,1,0)</f>
        <v>#N/A</v>
      </c>
    </row>
    <row r="1344" spans="1:8">
      <c r="A1344" s="59" t="s">
        <v>146</v>
      </c>
      <c r="B1344" s="59" t="s">
        <v>5321</v>
      </c>
      <c r="C1344" s="59" t="s">
        <v>722</v>
      </c>
      <c r="D1344" s="59"/>
      <c r="E1344" s="59" t="s">
        <v>2374</v>
      </c>
      <c r="F1344" s="59" t="s">
        <v>852</v>
      </c>
      <c r="G1344" s="59" t="s">
        <v>314</v>
      </c>
      <c r="H1344" t="e">
        <f>VLOOKUP(A1344,'Data from Deeper'!A:A,1,0)</f>
        <v>#N/A</v>
      </c>
    </row>
    <row r="1345" spans="1:8">
      <c r="A1345" s="59" t="s">
        <v>1614</v>
      </c>
      <c r="B1345" s="59" t="s">
        <v>2483</v>
      </c>
      <c r="C1345" s="59" t="s">
        <v>6959</v>
      </c>
      <c r="D1345" s="59"/>
      <c r="E1345" s="59" t="s">
        <v>4444</v>
      </c>
      <c r="F1345" s="59" t="s">
        <v>852</v>
      </c>
      <c r="G1345" s="59" t="s">
        <v>314</v>
      </c>
      <c r="H1345" t="e">
        <f>VLOOKUP(A1345,'Data from Deeper'!A:A,1,0)</f>
        <v>#N/A</v>
      </c>
    </row>
    <row r="1346" spans="1:8">
      <c r="A1346" s="59" t="s">
        <v>3150</v>
      </c>
      <c r="B1346" s="59" t="s">
        <v>6962</v>
      </c>
      <c r="C1346" s="59" t="s">
        <v>1510</v>
      </c>
      <c r="D1346" s="59"/>
      <c r="E1346" s="59" t="s">
        <v>1186</v>
      </c>
      <c r="F1346" s="59" t="s">
        <v>1187</v>
      </c>
      <c r="G1346" s="59" t="s">
        <v>884</v>
      </c>
      <c r="H1346" t="e">
        <f>VLOOKUP(A1346,'Data from Deeper'!A:A,1,0)</f>
        <v>#N/A</v>
      </c>
    </row>
    <row r="1347" spans="1:8">
      <c r="A1347" s="59" t="s">
        <v>3152</v>
      </c>
      <c r="B1347" s="59" t="s">
        <v>6963</v>
      </c>
      <c r="C1347" s="59" t="s">
        <v>6964</v>
      </c>
      <c r="D1347" s="59"/>
      <c r="E1347" s="59" t="s">
        <v>3151</v>
      </c>
      <c r="F1347" s="59" t="s">
        <v>852</v>
      </c>
      <c r="G1347" s="59" t="s">
        <v>314</v>
      </c>
      <c r="H1347" t="e">
        <f>VLOOKUP(A1347,'Data from Deeper'!A:A,1,0)</f>
        <v>#N/A</v>
      </c>
    </row>
    <row r="1348" spans="1:8">
      <c r="A1348" s="59" t="s">
        <v>3154</v>
      </c>
      <c r="B1348" s="59" t="s">
        <v>6965</v>
      </c>
      <c r="C1348" s="59" t="s">
        <v>6966</v>
      </c>
      <c r="D1348" s="59"/>
      <c r="E1348" s="59" t="s">
        <v>3153</v>
      </c>
      <c r="F1348" s="59" t="s">
        <v>852</v>
      </c>
      <c r="G1348" s="59" t="s">
        <v>314</v>
      </c>
      <c r="H1348" t="e">
        <f>VLOOKUP(A1348,'Data from Deeper'!A:A,1,0)</f>
        <v>#N/A</v>
      </c>
    </row>
    <row r="1349" spans="1:8">
      <c r="A1349" s="59" t="s">
        <v>1322</v>
      </c>
      <c r="B1349" s="59" t="s">
        <v>5090</v>
      </c>
      <c r="C1349" s="59" t="s">
        <v>2918</v>
      </c>
      <c r="D1349" s="59"/>
      <c r="E1349" s="59" t="s">
        <v>4242</v>
      </c>
      <c r="F1349" s="59" t="s">
        <v>852</v>
      </c>
      <c r="G1349" s="59" t="s">
        <v>314</v>
      </c>
      <c r="H1349" t="e">
        <f>VLOOKUP(A1349,'Data from Deeper'!A:A,1,0)</f>
        <v>#N/A</v>
      </c>
    </row>
    <row r="1350" spans="1:8">
      <c r="A1350" s="59" t="s">
        <v>3155</v>
      </c>
      <c r="B1350" s="59" t="s">
        <v>1887</v>
      </c>
      <c r="C1350" s="59" t="s">
        <v>3448</v>
      </c>
      <c r="D1350" s="59"/>
      <c r="E1350" s="59" t="s">
        <v>1046</v>
      </c>
      <c r="F1350" s="59" t="s">
        <v>852</v>
      </c>
      <c r="G1350" s="59" t="s">
        <v>1136</v>
      </c>
      <c r="H1350" t="e">
        <f>VLOOKUP(A1350,'Data from Deeper'!A:A,1,0)</f>
        <v>#N/A</v>
      </c>
    </row>
    <row r="1351" spans="1:8">
      <c r="A1351" s="59" t="s">
        <v>413</v>
      </c>
      <c r="B1351" s="59" t="s">
        <v>97</v>
      </c>
      <c r="C1351" s="59" t="s">
        <v>92</v>
      </c>
      <c r="D1351" s="59"/>
      <c r="E1351" s="59" t="s">
        <v>645</v>
      </c>
      <c r="F1351" s="59" t="s">
        <v>852</v>
      </c>
      <c r="G1351" s="59" t="s">
        <v>1136</v>
      </c>
      <c r="H1351" t="e">
        <f>VLOOKUP(A1351,'Data from Deeper'!A:A,1,0)</f>
        <v>#N/A</v>
      </c>
    </row>
    <row r="1352" spans="1:8">
      <c r="A1352" s="59" t="s">
        <v>3159</v>
      </c>
      <c r="B1352" s="59" t="s">
        <v>3310</v>
      </c>
      <c r="C1352" s="59" t="s">
        <v>5143</v>
      </c>
      <c r="D1352" s="59"/>
      <c r="E1352" s="59" t="s">
        <v>3158</v>
      </c>
      <c r="F1352" s="59" t="s">
        <v>852</v>
      </c>
      <c r="G1352" s="59" t="s">
        <v>314</v>
      </c>
      <c r="H1352" t="e">
        <f>VLOOKUP(A1352,'Data from Deeper'!A:A,1,0)</f>
        <v>#N/A</v>
      </c>
    </row>
    <row r="1353" spans="1:8">
      <c r="A1353" s="59" t="s">
        <v>3160</v>
      </c>
      <c r="B1353" s="59" t="s">
        <v>1382</v>
      </c>
      <c r="C1353" s="59" t="s">
        <v>6969</v>
      </c>
      <c r="D1353" s="59"/>
      <c r="E1353" s="59" t="s">
        <v>436</v>
      </c>
      <c r="F1353" s="59" t="s">
        <v>883</v>
      </c>
      <c r="G1353" s="59" t="s">
        <v>884</v>
      </c>
      <c r="H1353" t="e">
        <f>VLOOKUP(A1353,'Data from Deeper'!A:A,1,0)</f>
        <v>#N/A</v>
      </c>
    </row>
    <row r="1354" spans="1:8">
      <c r="A1354" s="59" t="s">
        <v>1263</v>
      </c>
      <c r="B1354" s="59" t="s">
        <v>2153</v>
      </c>
      <c r="C1354" s="59" t="s">
        <v>6000</v>
      </c>
      <c r="D1354" s="59"/>
      <c r="E1354" s="59" t="s">
        <v>1308</v>
      </c>
      <c r="F1354" s="59" t="s">
        <v>852</v>
      </c>
      <c r="G1354" s="59" t="s">
        <v>314</v>
      </c>
      <c r="H1354" t="e">
        <f>VLOOKUP(A1354,'Data from Deeper'!A:A,1,0)</f>
        <v>#N/A</v>
      </c>
    </row>
    <row r="1355" spans="1:8">
      <c r="A1355" s="59" t="s">
        <v>3161</v>
      </c>
      <c r="B1355" s="59" t="s">
        <v>3136</v>
      </c>
      <c r="C1355" s="59" t="s">
        <v>6976</v>
      </c>
      <c r="D1355" s="59"/>
      <c r="E1355" s="59" t="s">
        <v>1830</v>
      </c>
      <c r="F1355" s="59" t="s">
        <v>852</v>
      </c>
      <c r="G1355" s="59" t="s">
        <v>314</v>
      </c>
      <c r="H1355" t="e">
        <f>VLOOKUP(A1355,'Data from Deeper'!A:A,1,0)</f>
        <v>#N/A</v>
      </c>
    </row>
    <row r="1356" spans="1:8">
      <c r="A1356" s="59" t="s">
        <v>361</v>
      </c>
      <c r="B1356" s="59" t="s">
        <v>4151</v>
      </c>
      <c r="C1356" s="59" t="s">
        <v>1383</v>
      </c>
      <c r="D1356" s="59"/>
      <c r="E1356" s="59" t="s">
        <v>3129</v>
      </c>
      <c r="F1356" s="59" t="s">
        <v>852</v>
      </c>
      <c r="G1356" s="59" t="s">
        <v>314</v>
      </c>
      <c r="H1356" t="e">
        <f>VLOOKUP(A1356,'Data from Deeper'!A:A,1,0)</f>
        <v>#N/A</v>
      </c>
    </row>
    <row r="1357" spans="1:8">
      <c r="A1357" s="59" t="s">
        <v>3162</v>
      </c>
      <c r="B1357" s="59" t="s">
        <v>397</v>
      </c>
      <c r="C1357" s="59" t="s">
        <v>149</v>
      </c>
      <c r="D1357" s="59"/>
      <c r="E1357" s="59" t="s">
        <v>1016</v>
      </c>
      <c r="F1357" s="59" t="s">
        <v>883</v>
      </c>
      <c r="G1357" s="59" t="s">
        <v>884</v>
      </c>
      <c r="H1357" t="e">
        <f>VLOOKUP(A1357,'Data from Deeper'!A:A,1,0)</f>
        <v>#N/A</v>
      </c>
    </row>
    <row r="1358" spans="1:8">
      <c r="A1358" s="59" t="s">
        <v>3166</v>
      </c>
      <c r="B1358" s="59" t="s">
        <v>405</v>
      </c>
      <c r="C1358" s="59" t="s">
        <v>149</v>
      </c>
      <c r="D1358" s="59"/>
      <c r="E1358" s="59" t="s">
        <v>3165</v>
      </c>
      <c r="F1358" s="59" t="s">
        <v>883</v>
      </c>
      <c r="G1358" s="59" t="s">
        <v>884</v>
      </c>
      <c r="H1358" t="e">
        <f>VLOOKUP(A1358,'Data from Deeper'!A:A,1,0)</f>
        <v>#N/A</v>
      </c>
    </row>
    <row r="1359" spans="1:8">
      <c r="A1359" s="59" t="s">
        <v>3168</v>
      </c>
      <c r="B1359" s="59" t="s">
        <v>6984</v>
      </c>
      <c r="C1359" s="59" t="s">
        <v>67</v>
      </c>
      <c r="D1359" s="59"/>
      <c r="E1359" s="59" t="s">
        <v>3167</v>
      </c>
      <c r="F1359" s="59" t="s">
        <v>852</v>
      </c>
      <c r="G1359" s="59" t="s">
        <v>314</v>
      </c>
      <c r="H1359" t="e">
        <f>VLOOKUP(A1359,'Data from Deeper'!A:A,1,0)</f>
        <v>#N/A</v>
      </c>
    </row>
    <row r="1360" spans="1:8">
      <c r="A1360" s="59" t="s">
        <v>3169</v>
      </c>
      <c r="B1360" s="59" t="s">
        <v>6815</v>
      </c>
      <c r="C1360" s="59" t="s">
        <v>6985</v>
      </c>
      <c r="D1360" s="59"/>
      <c r="E1360" s="59" t="s">
        <v>1871</v>
      </c>
      <c r="F1360" s="59" t="s">
        <v>852</v>
      </c>
      <c r="G1360" s="59" t="s">
        <v>314</v>
      </c>
      <c r="H1360" t="e">
        <f>VLOOKUP(A1360,'Data from Deeper'!A:A,1,0)</f>
        <v>#N/A</v>
      </c>
    </row>
    <row r="1361" spans="1:8">
      <c r="A1361" s="59" t="s">
        <v>909</v>
      </c>
      <c r="B1361" s="59" t="s">
        <v>5076</v>
      </c>
      <c r="C1361" s="59" t="s">
        <v>5077</v>
      </c>
      <c r="D1361" s="59"/>
      <c r="E1361" s="59" t="s">
        <v>4179</v>
      </c>
      <c r="F1361" s="59" t="s">
        <v>852</v>
      </c>
      <c r="G1361" s="59" t="s">
        <v>314</v>
      </c>
      <c r="H1361" t="e">
        <f>VLOOKUP(A1361,'Data from Deeper'!A:A,1,0)</f>
        <v>#N/A</v>
      </c>
    </row>
    <row r="1362" spans="1:8">
      <c r="A1362" s="59" t="s">
        <v>3173</v>
      </c>
      <c r="B1362" s="59" t="s">
        <v>6987</v>
      </c>
      <c r="C1362" s="59" t="s">
        <v>6988</v>
      </c>
      <c r="D1362" s="59"/>
      <c r="E1362" s="59" t="s">
        <v>3172</v>
      </c>
      <c r="F1362" s="59" t="s">
        <v>852</v>
      </c>
      <c r="G1362" s="59" t="s">
        <v>932</v>
      </c>
      <c r="H1362" t="e">
        <f>VLOOKUP(A1362,'Data from Deeper'!A:A,1,0)</f>
        <v>#N/A</v>
      </c>
    </row>
    <row r="1363" spans="1:8">
      <c r="A1363" s="59" t="s">
        <v>1572</v>
      </c>
      <c r="B1363" s="59" t="s">
        <v>2756</v>
      </c>
      <c r="C1363" s="59" t="s">
        <v>6208</v>
      </c>
      <c r="D1363" s="59"/>
      <c r="E1363" s="59" t="s">
        <v>1452</v>
      </c>
      <c r="F1363" s="59" t="s">
        <v>852</v>
      </c>
      <c r="G1363" s="59" t="s">
        <v>1136</v>
      </c>
      <c r="H1363" t="e">
        <f>VLOOKUP(A1363,'Data from Deeper'!A:A,1,0)</f>
        <v>#N/A</v>
      </c>
    </row>
    <row r="1364" spans="1:8">
      <c r="A1364" s="59" t="s">
        <v>3174</v>
      </c>
      <c r="B1364" s="59" t="s">
        <v>6990</v>
      </c>
      <c r="C1364" s="59" t="s">
        <v>6991</v>
      </c>
      <c r="D1364" s="59"/>
      <c r="E1364" s="59" t="s">
        <v>1065</v>
      </c>
      <c r="F1364" s="59" t="s">
        <v>852</v>
      </c>
      <c r="G1364" s="59" t="s">
        <v>314</v>
      </c>
      <c r="H1364" t="e">
        <f>VLOOKUP(A1364,'Data from Deeper'!A:A,1,0)</f>
        <v>#N/A</v>
      </c>
    </row>
    <row r="1365" spans="1:8">
      <c r="A1365" s="59" t="s">
        <v>3175</v>
      </c>
      <c r="B1365" s="59" t="s">
        <v>930</v>
      </c>
      <c r="C1365" s="59" t="s">
        <v>6989</v>
      </c>
      <c r="D1365" s="59"/>
      <c r="E1365" s="59" t="s">
        <v>2121</v>
      </c>
      <c r="F1365" s="59" t="s">
        <v>883</v>
      </c>
      <c r="G1365" s="59" t="s">
        <v>884</v>
      </c>
      <c r="H1365" t="e">
        <f>VLOOKUP(A1365,'Data from Deeper'!A:A,1,0)</f>
        <v>#N/A</v>
      </c>
    </row>
    <row r="1366" spans="1:8">
      <c r="A1366" s="59" t="s">
        <v>1283</v>
      </c>
      <c r="B1366" s="59" t="s">
        <v>875</v>
      </c>
      <c r="C1366" s="59" t="s">
        <v>4361</v>
      </c>
      <c r="D1366" s="59"/>
      <c r="E1366" s="59" t="s">
        <v>1540</v>
      </c>
      <c r="F1366" s="59" t="s">
        <v>852</v>
      </c>
      <c r="G1366" s="59" t="s">
        <v>314</v>
      </c>
      <c r="H1366" t="e">
        <f>VLOOKUP(A1366,'Data from Deeper'!A:A,1,0)</f>
        <v>#N/A</v>
      </c>
    </row>
    <row r="1367" spans="1:8">
      <c r="A1367" s="59" t="s">
        <v>3176</v>
      </c>
      <c r="B1367" s="59" t="s">
        <v>6994</v>
      </c>
      <c r="C1367" s="59" t="s">
        <v>6995</v>
      </c>
      <c r="D1367" s="59"/>
      <c r="E1367" s="59" t="s">
        <v>2022</v>
      </c>
      <c r="F1367" s="59" t="s">
        <v>852</v>
      </c>
      <c r="G1367" s="59" t="s">
        <v>314</v>
      </c>
      <c r="H1367" t="e">
        <f>VLOOKUP(A1367,'Data from Deeper'!A:A,1,0)</f>
        <v>#N/A</v>
      </c>
    </row>
    <row r="1368" spans="1:8">
      <c r="A1368" s="59" t="s">
        <v>1793</v>
      </c>
      <c r="B1368" s="59" t="s">
        <v>5344</v>
      </c>
      <c r="C1368" s="59" t="s">
        <v>5345</v>
      </c>
      <c r="D1368" s="59"/>
      <c r="E1368" s="59" t="s">
        <v>1180</v>
      </c>
      <c r="F1368" s="59" t="s">
        <v>852</v>
      </c>
      <c r="G1368" s="59" t="s">
        <v>314</v>
      </c>
      <c r="H1368" t="e">
        <f>VLOOKUP(A1368,'Data from Deeper'!A:A,1,0)</f>
        <v>#N/A</v>
      </c>
    </row>
    <row r="1369" spans="1:8">
      <c r="A1369" s="59" t="s">
        <v>3178</v>
      </c>
      <c r="B1369" s="59" t="s">
        <v>930</v>
      </c>
      <c r="C1369" s="59" t="s">
        <v>2677</v>
      </c>
      <c r="D1369" s="59"/>
      <c r="E1369" s="59" t="s">
        <v>1126</v>
      </c>
      <c r="F1369" s="59" t="s">
        <v>883</v>
      </c>
      <c r="G1369" s="59" t="s">
        <v>884</v>
      </c>
      <c r="H1369" t="e">
        <f>VLOOKUP(A1369,'Data from Deeper'!A:A,1,0)</f>
        <v>#N/A</v>
      </c>
    </row>
    <row r="1370" spans="1:8">
      <c r="A1370" s="59" t="s">
        <v>3179</v>
      </c>
      <c r="B1370" s="59" t="s">
        <v>1169</v>
      </c>
      <c r="C1370" s="59" t="s">
        <v>149</v>
      </c>
      <c r="D1370" s="59"/>
      <c r="E1370" s="59" t="s">
        <v>1134</v>
      </c>
      <c r="F1370" s="59" t="s">
        <v>883</v>
      </c>
      <c r="G1370" s="59" t="s">
        <v>884</v>
      </c>
      <c r="H1370" t="e">
        <f>VLOOKUP(A1370,'Data from Deeper'!A:A,1,0)</f>
        <v>#N/A</v>
      </c>
    </row>
    <row r="1371" spans="1:8">
      <c r="A1371" s="59" t="s">
        <v>3180</v>
      </c>
      <c r="B1371" s="59" t="s">
        <v>7000</v>
      </c>
      <c r="C1371" s="59" t="s">
        <v>2484</v>
      </c>
      <c r="D1371" s="59"/>
      <c r="E1371" s="59" t="s">
        <v>336</v>
      </c>
      <c r="F1371" s="59" t="s">
        <v>852</v>
      </c>
      <c r="G1371" s="59" t="s">
        <v>314</v>
      </c>
      <c r="H1371" t="e">
        <f>VLOOKUP(A1371,'Data from Deeper'!A:A,1,0)</f>
        <v>#N/A</v>
      </c>
    </row>
    <row r="1372" spans="1:8">
      <c r="A1372" s="59" t="s">
        <v>3183</v>
      </c>
      <c r="B1372" s="59" t="s">
        <v>6918</v>
      </c>
      <c r="C1372" s="59" t="s">
        <v>948</v>
      </c>
      <c r="D1372" s="59"/>
      <c r="E1372" s="59" t="s">
        <v>3182</v>
      </c>
      <c r="F1372" s="59" t="s">
        <v>852</v>
      </c>
      <c r="G1372" s="59" t="s">
        <v>314</v>
      </c>
      <c r="H1372" t="e">
        <f>VLOOKUP(A1372,'Data from Deeper'!A:A,1,0)</f>
        <v>#N/A</v>
      </c>
    </row>
    <row r="1373" spans="1:8">
      <c r="A1373" s="59" t="s">
        <v>1000</v>
      </c>
      <c r="B1373" s="59" t="s">
        <v>5061</v>
      </c>
      <c r="C1373" s="59" t="s">
        <v>5062</v>
      </c>
      <c r="D1373" s="59"/>
      <c r="E1373" s="59" t="s">
        <v>5063</v>
      </c>
      <c r="F1373" s="59" t="s">
        <v>852</v>
      </c>
      <c r="G1373" s="59" t="s">
        <v>314</v>
      </c>
      <c r="H1373" t="e">
        <f>VLOOKUP(A1373,'Data from Deeper'!A:A,1,0)</f>
        <v>#N/A</v>
      </c>
    </row>
    <row r="1374" spans="1:8">
      <c r="A1374" s="59" t="s">
        <v>3184</v>
      </c>
      <c r="B1374" s="59" t="s">
        <v>7003</v>
      </c>
      <c r="C1374" s="59" t="s">
        <v>92</v>
      </c>
      <c r="D1374" s="59"/>
      <c r="E1374" s="59" t="s">
        <v>1016</v>
      </c>
      <c r="F1374" s="59" t="s">
        <v>852</v>
      </c>
      <c r="G1374" s="59" t="s">
        <v>500</v>
      </c>
      <c r="H1374" t="e">
        <f>VLOOKUP(A1374,'Data from Deeper'!A:A,1,0)</f>
        <v>#N/A</v>
      </c>
    </row>
    <row r="1375" spans="1:8">
      <c r="A1375" s="59" t="s">
        <v>1682</v>
      </c>
      <c r="B1375" s="59" t="s">
        <v>4713</v>
      </c>
      <c r="C1375" s="59" t="s">
        <v>6458</v>
      </c>
      <c r="D1375" s="59"/>
      <c r="E1375" s="59" t="s">
        <v>2861</v>
      </c>
      <c r="F1375" s="59" t="s">
        <v>852</v>
      </c>
      <c r="G1375" s="59" t="s">
        <v>314</v>
      </c>
      <c r="H1375" t="e">
        <f>VLOOKUP(A1375,'Data from Deeper'!A:A,1,0)</f>
        <v>#N/A</v>
      </c>
    </row>
    <row r="1376" spans="1:8">
      <c r="A1376" s="59" t="s">
        <v>3185</v>
      </c>
      <c r="B1376" s="59" t="s">
        <v>7007</v>
      </c>
      <c r="C1376" s="59" t="s">
        <v>1074</v>
      </c>
      <c r="D1376" s="59"/>
      <c r="E1376" s="59" t="s">
        <v>1703</v>
      </c>
      <c r="F1376" s="59" t="s">
        <v>852</v>
      </c>
      <c r="G1376" s="59" t="s">
        <v>314</v>
      </c>
      <c r="H1376" t="e">
        <f>VLOOKUP(A1376,'Data from Deeper'!A:A,1,0)</f>
        <v>#N/A</v>
      </c>
    </row>
    <row r="1377" spans="1:8">
      <c r="A1377" s="59" t="s">
        <v>3186</v>
      </c>
      <c r="B1377" s="59" t="s">
        <v>7010</v>
      </c>
      <c r="C1377" s="59" t="s">
        <v>54</v>
      </c>
      <c r="D1377" s="59"/>
      <c r="E1377" s="59" t="s">
        <v>2666</v>
      </c>
      <c r="F1377" s="59" t="s">
        <v>883</v>
      </c>
      <c r="G1377" s="59" t="s">
        <v>884</v>
      </c>
      <c r="H1377" t="e">
        <f>VLOOKUP(A1377,'Data from Deeper'!A:A,1,0)</f>
        <v>#N/A</v>
      </c>
    </row>
    <row r="1378" spans="1:8">
      <c r="A1378" s="59" t="s">
        <v>1718</v>
      </c>
      <c r="B1378" s="59" t="s">
        <v>6093</v>
      </c>
      <c r="C1378" s="59" t="s">
        <v>1962</v>
      </c>
      <c r="D1378" s="59"/>
      <c r="E1378" s="59" t="s">
        <v>4480</v>
      </c>
      <c r="F1378" s="59" t="s">
        <v>852</v>
      </c>
      <c r="G1378" s="59" t="s">
        <v>500</v>
      </c>
      <c r="H1378" t="e">
        <f>VLOOKUP(A1378,'Data from Deeper'!A:A,1,0)</f>
        <v>#N/A</v>
      </c>
    </row>
    <row r="1379" spans="1:8">
      <c r="A1379" s="59" t="s">
        <v>3187</v>
      </c>
      <c r="B1379" s="59" t="s">
        <v>7012</v>
      </c>
      <c r="C1379" s="59" t="s">
        <v>1074</v>
      </c>
      <c r="D1379" s="59"/>
      <c r="E1379" s="59" t="s">
        <v>2196</v>
      </c>
      <c r="F1379" s="59" t="s">
        <v>852</v>
      </c>
      <c r="G1379" s="59" t="s">
        <v>314</v>
      </c>
      <c r="H1379" t="e">
        <f>VLOOKUP(A1379,'Data from Deeper'!A:A,1,0)</f>
        <v>#N/A</v>
      </c>
    </row>
    <row r="1380" spans="1:8">
      <c r="A1380" s="59" t="s">
        <v>1325</v>
      </c>
      <c r="B1380" s="59" t="s">
        <v>6536</v>
      </c>
      <c r="C1380" s="59" t="s">
        <v>6537</v>
      </c>
      <c r="D1380" s="59"/>
      <c r="E1380" s="59" t="s">
        <v>6538</v>
      </c>
      <c r="F1380" s="59" t="s">
        <v>852</v>
      </c>
      <c r="G1380" s="59" t="s">
        <v>314</v>
      </c>
      <c r="H1380" t="e">
        <f>VLOOKUP(A1380,'Data from Deeper'!A:A,1,0)</f>
        <v>#N/A</v>
      </c>
    </row>
    <row r="1381" spans="1:8">
      <c r="A1381" s="59" t="s">
        <v>3188</v>
      </c>
      <c r="B1381" s="59" t="s">
        <v>6578</v>
      </c>
      <c r="C1381" s="59" t="s">
        <v>3042</v>
      </c>
      <c r="D1381" s="59"/>
      <c r="E1381" s="59" t="s">
        <v>2902</v>
      </c>
      <c r="F1381" s="59" t="s">
        <v>883</v>
      </c>
      <c r="G1381" s="59" t="s">
        <v>884</v>
      </c>
      <c r="H1381" t="e">
        <f>VLOOKUP(A1381,'Data from Deeper'!A:A,1,0)</f>
        <v>#N/A</v>
      </c>
    </row>
    <row r="1382" spans="1:8">
      <c r="A1382" s="59" t="s">
        <v>3189</v>
      </c>
      <c r="B1382" s="59" t="s">
        <v>1258</v>
      </c>
      <c r="C1382" s="59" t="s">
        <v>4881</v>
      </c>
      <c r="D1382" s="59"/>
      <c r="E1382" s="59" t="s">
        <v>1046</v>
      </c>
      <c r="F1382" s="59" t="s">
        <v>883</v>
      </c>
      <c r="G1382" s="59" t="s">
        <v>884</v>
      </c>
      <c r="H1382" t="e">
        <f>VLOOKUP(A1382,'Data from Deeper'!A:A,1,0)</f>
        <v>#N/A</v>
      </c>
    </row>
    <row r="1383" spans="1:8">
      <c r="A1383" s="59" t="s">
        <v>3190</v>
      </c>
      <c r="B1383" s="59" t="s">
        <v>286</v>
      </c>
      <c r="C1383" s="59" t="s">
        <v>708</v>
      </c>
      <c r="D1383" s="59"/>
      <c r="E1383" s="59" t="s">
        <v>2003</v>
      </c>
      <c r="F1383" s="59" t="s">
        <v>852</v>
      </c>
      <c r="G1383" s="59" t="s">
        <v>314</v>
      </c>
      <c r="H1383" t="e">
        <f>VLOOKUP(A1383,'Data from Deeper'!A:A,1,0)</f>
        <v>#N/A</v>
      </c>
    </row>
    <row r="1384" spans="1:8">
      <c r="A1384" s="59" t="s">
        <v>3191</v>
      </c>
      <c r="B1384" s="59" t="s">
        <v>376</v>
      </c>
      <c r="C1384" s="59" t="s">
        <v>2380</v>
      </c>
      <c r="D1384" s="59"/>
      <c r="E1384" s="59" t="s">
        <v>1726</v>
      </c>
      <c r="F1384" s="59" t="s">
        <v>852</v>
      </c>
      <c r="G1384" s="59" t="s">
        <v>314</v>
      </c>
      <c r="H1384" t="e">
        <f>VLOOKUP(A1384,'Data from Deeper'!A:A,1,0)</f>
        <v>#N/A</v>
      </c>
    </row>
    <row r="1385" spans="1:8">
      <c r="A1385" s="59" t="s">
        <v>1374</v>
      </c>
      <c r="B1385" s="59" t="s">
        <v>405</v>
      </c>
      <c r="C1385" s="59" t="s">
        <v>5096</v>
      </c>
      <c r="D1385" s="59"/>
      <c r="E1385" s="59" t="s">
        <v>4888</v>
      </c>
      <c r="F1385" s="59" t="s">
        <v>852</v>
      </c>
      <c r="G1385" s="59" t="s">
        <v>1136</v>
      </c>
      <c r="H1385" t="e">
        <f>VLOOKUP(A1385,'Data from Deeper'!A:A,1,0)</f>
        <v>#N/A</v>
      </c>
    </row>
    <row r="1386" spans="1:8">
      <c r="A1386" s="59" t="s">
        <v>3192</v>
      </c>
      <c r="B1386" s="59" t="s">
        <v>1131</v>
      </c>
      <c r="C1386" s="59" t="s">
        <v>7019</v>
      </c>
      <c r="D1386" s="59"/>
      <c r="E1386" s="59" t="s">
        <v>2058</v>
      </c>
      <c r="F1386" s="59" t="s">
        <v>883</v>
      </c>
      <c r="G1386" s="59" t="s">
        <v>1136</v>
      </c>
      <c r="H1386" t="e">
        <f>VLOOKUP(A1386,'Data from Deeper'!A:A,1,0)</f>
        <v>#N/A</v>
      </c>
    </row>
    <row r="1387" spans="1:8">
      <c r="A1387" s="59" t="s">
        <v>1286</v>
      </c>
      <c r="B1387" s="59" t="s">
        <v>309</v>
      </c>
      <c r="C1387" s="59" t="s">
        <v>149</v>
      </c>
      <c r="D1387" s="59"/>
      <c r="E1387" s="59" t="s">
        <v>6156</v>
      </c>
      <c r="F1387" s="59" t="s">
        <v>852</v>
      </c>
      <c r="G1387" s="59" t="s">
        <v>314</v>
      </c>
      <c r="H1387" t="e">
        <f>VLOOKUP(A1387,'Data from Deeper'!A:A,1,0)</f>
        <v>#N/A</v>
      </c>
    </row>
    <row r="1388" spans="1:8">
      <c r="A1388" s="59" t="s">
        <v>3195</v>
      </c>
      <c r="B1388" s="59" t="s">
        <v>6833</v>
      </c>
      <c r="C1388" s="59" t="s">
        <v>149</v>
      </c>
      <c r="D1388" s="59"/>
      <c r="E1388" s="59" t="s">
        <v>3194</v>
      </c>
      <c r="F1388" s="59" t="s">
        <v>852</v>
      </c>
      <c r="G1388" s="59" t="s">
        <v>932</v>
      </c>
      <c r="H1388" t="e">
        <f>VLOOKUP(A1388,'Data from Deeper'!A:A,1,0)</f>
        <v>#N/A</v>
      </c>
    </row>
    <row r="1389" spans="1:8">
      <c r="A1389" s="59" t="s">
        <v>3196</v>
      </c>
      <c r="B1389" s="59" t="s">
        <v>1869</v>
      </c>
      <c r="C1389" s="59" t="s">
        <v>7022</v>
      </c>
      <c r="D1389" s="59"/>
      <c r="E1389" s="59" t="s">
        <v>2820</v>
      </c>
      <c r="F1389" s="59" t="s">
        <v>883</v>
      </c>
      <c r="G1389" s="59" t="s">
        <v>884</v>
      </c>
      <c r="H1389" t="e">
        <f>VLOOKUP(A1389,'Data from Deeper'!A:A,1,0)</f>
        <v>#N/A</v>
      </c>
    </row>
    <row r="1390" spans="1:8">
      <c r="A1390" s="59" t="s">
        <v>3198</v>
      </c>
      <c r="B1390" s="59" t="s">
        <v>1715</v>
      </c>
      <c r="C1390" s="59" t="s">
        <v>708</v>
      </c>
      <c r="D1390" s="59"/>
      <c r="E1390" s="59" t="s">
        <v>3197</v>
      </c>
      <c r="F1390" s="59" t="s">
        <v>852</v>
      </c>
      <c r="G1390" s="59" t="s">
        <v>932</v>
      </c>
      <c r="H1390" t="e">
        <f>VLOOKUP(A1390,'Data from Deeper'!A:A,1,0)</f>
        <v>#N/A</v>
      </c>
    </row>
    <row r="1391" spans="1:8">
      <c r="A1391" s="59" t="s">
        <v>3200</v>
      </c>
      <c r="B1391" s="59" t="s">
        <v>629</v>
      </c>
      <c r="C1391" s="59" t="s">
        <v>7023</v>
      </c>
      <c r="D1391" s="59"/>
      <c r="E1391" s="59" t="s">
        <v>3199</v>
      </c>
      <c r="F1391" s="59" t="s">
        <v>852</v>
      </c>
      <c r="G1391" s="59" t="s">
        <v>314</v>
      </c>
      <c r="H1391" t="e">
        <f>VLOOKUP(A1391,'Data from Deeper'!A:A,1,0)</f>
        <v>#N/A</v>
      </c>
    </row>
    <row r="1392" spans="1:8">
      <c r="A1392" s="59" t="s">
        <v>289</v>
      </c>
      <c r="B1392" s="59" t="s">
        <v>397</v>
      </c>
      <c r="C1392" s="59" t="s">
        <v>5728</v>
      </c>
      <c r="D1392" s="59"/>
      <c r="E1392" s="59" t="s">
        <v>5729</v>
      </c>
      <c r="F1392" s="59" t="s">
        <v>852</v>
      </c>
      <c r="G1392" s="59" t="s">
        <v>314</v>
      </c>
      <c r="H1392" t="e">
        <f>VLOOKUP(A1392,'Data from Deeper'!A:A,1,0)</f>
        <v>#N/A</v>
      </c>
    </row>
    <row r="1393" spans="1:8">
      <c r="A1393" s="59" t="s">
        <v>3201</v>
      </c>
      <c r="B1393" s="59" t="s">
        <v>2917</v>
      </c>
      <c r="C1393" s="59" t="s">
        <v>4403</v>
      </c>
      <c r="D1393" s="59"/>
      <c r="E1393" s="59" t="s">
        <v>2590</v>
      </c>
      <c r="F1393" s="59" t="s">
        <v>883</v>
      </c>
      <c r="G1393" s="59" t="s">
        <v>884</v>
      </c>
      <c r="H1393" t="e">
        <f>VLOOKUP(A1393,'Data from Deeper'!A:A,1,0)</f>
        <v>#N/A</v>
      </c>
    </row>
    <row r="1394" spans="1:8">
      <c r="A1394" s="59" t="s">
        <v>615</v>
      </c>
      <c r="B1394" s="59" t="s">
        <v>6726</v>
      </c>
      <c r="C1394" s="59" t="s">
        <v>6727</v>
      </c>
      <c r="D1394" s="59"/>
      <c r="E1394" s="59" t="s">
        <v>3007</v>
      </c>
      <c r="F1394" s="59" t="s">
        <v>852</v>
      </c>
      <c r="G1394" s="59" t="s">
        <v>314</v>
      </c>
      <c r="H1394" t="e">
        <f>VLOOKUP(A1394,'Data from Deeper'!A:A,1,0)</f>
        <v>#N/A</v>
      </c>
    </row>
    <row r="1395" spans="1:8">
      <c r="A1395" s="59" t="s">
        <v>3203</v>
      </c>
      <c r="B1395" s="59" t="s">
        <v>243</v>
      </c>
      <c r="C1395" s="59" t="s">
        <v>7033</v>
      </c>
      <c r="D1395" s="59"/>
      <c r="E1395" s="59" t="s">
        <v>2625</v>
      </c>
      <c r="F1395" s="59" t="s">
        <v>852</v>
      </c>
      <c r="G1395" s="59" t="s">
        <v>314</v>
      </c>
      <c r="H1395" t="e">
        <f>VLOOKUP(A1395,'Data from Deeper'!A:A,1,0)</f>
        <v>#N/A</v>
      </c>
    </row>
    <row r="1396" spans="1:8">
      <c r="A1396" s="59" t="s">
        <v>3205</v>
      </c>
      <c r="B1396" s="59" t="s">
        <v>1073</v>
      </c>
      <c r="C1396" s="59" t="s">
        <v>472</v>
      </c>
      <c r="D1396" s="59"/>
      <c r="E1396" s="59" t="s">
        <v>3204</v>
      </c>
      <c r="F1396" s="59" t="s">
        <v>852</v>
      </c>
      <c r="G1396" s="59" t="s">
        <v>314</v>
      </c>
      <c r="H1396" t="e">
        <f>VLOOKUP(A1396,'Data from Deeper'!A:A,1,0)</f>
        <v>#N/A</v>
      </c>
    </row>
    <row r="1397" spans="1:8">
      <c r="A1397" s="59" t="s">
        <v>1468</v>
      </c>
      <c r="B1397" s="59" t="s">
        <v>5129</v>
      </c>
      <c r="C1397" s="59" t="s">
        <v>5130</v>
      </c>
      <c r="D1397" s="59"/>
      <c r="E1397" s="59" t="s">
        <v>980</v>
      </c>
      <c r="F1397" s="59" t="s">
        <v>852</v>
      </c>
      <c r="G1397" s="59" t="s">
        <v>314</v>
      </c>
      <c r="H1397" t="e">
        <f>VLOOKUP(A1397,'Data from Deeper'!A:A,1,0)</f>
        <v>#N/A</v>
      </c>
    </row>
    <row r="1398" spans="1:8">
      <c r="A1398" s="59" t="s">
        <v>3206</v>
      </c>
      <c r="B1398" s="59" t="s">
        <v>1921</v>
      </c>
      <c r="C1398" s="59" t="s">
        <v>922</v>
      </c>
      <c r="D1398" s="59"/>
      <c r="E1398" s="59" t="s">
        <v>1558</v>
      </c>
      <c r="F1398" s="59" t="s">
        <v>883</v>
      </c>
      <c r="G1398" s="59" t="s">
        <v>884</v>
      </c>
      <c r="H1398" t="e">
        <f>VLOOKUP(A1398,'Data from Deeper'!A:A,1,0)</f>
        <v>#N/A</v>
      </c>
    </row>
    <row r="1399" spans="1:8">
      <c r="A1399" s="59" t="s">
        <v>1228</v>
      </c>
      <c r="B1399" s="59" t="s">
        <v>6496</v>
      </c>
      <c r="C1399" s="59" t="s">
        <v>6497</v>
      </c>
      <c r="D1399" s="59"/>
      <c r="E1399" s="59" t="s">
        <v>2771</v>
      </c>
      <c r="F1399" s="59" t="s">
        <v>852</v>
      </c>
      <c r="G1399" s="59" t="s">
        <v>314</v>
      </c>
      <c r="H1399" t="e">
        <f>VLOOKUP(A1399,'Data from Deeper'!A:A,1,0)</f>
        <v>#N/A</v>
      </c>
    </row>
    <row r="1400" spans="1:8">
      <c r="A1400" s="59" t="s">
        <v>3207</v>
      </c>
      <c r="B1400" s="59" t="s">
        <v>5646</v>
      </c>
      <c r="C1400" s="59" t="s">
        <v>7038</v>
      </c>
      <c r="D1400" s="59"/>
      <c r="E1400" s="59" t="s">
        <v>2037</v>
      </c>
      <c r="F1400" s="59" t="s">
        <v>852</v>
      </c>
      <c r="G1400" s="59" t="s">
        <v>884</v>
      </c>
      <c r="H1400" t="e">
        <f>VLOOKUP(A1400,'Data from Deeper'!A:A,1,0)</f>
        <v>#N/A</v>
      </c>
    </row>
    <row r="1401" spans="1:8">
      <c r="A1401" s="59" t="s">
        <v>3208</v>
      </c>
      <c r="B1401" s="59" t="s">
        <v>2712</v>
      </c>
      <c r="C1401" s="59" t="s">
        <v>922</v>
      </c>
      <c r="D1401" s="59"/>
      <c r="E1401" s="59" t="s">
        <v>2944</v>
      </c>
      <c r="F1401" s="59" t="s">
        <v>852</v>
      </c>
      <c r="G1401" s="59" t="s">
        <v>314</v>
      </c>
      <c r="H1401" t="e">
        <f>VLOOKUP(A1401,'Data from Deeper'!A:A,1,0)</f>
        <v>#N/A</v>
      </c>
    </row>
    <row r="1402" spans="1:8">
      <c r="A1402" s="59" t="s">
        <v>3209</v>
      </c>
      <c r="B1402" s="59" t="s">
        <v>2701</v>
      </c>
      <c r="C1402" s="59" t="s">
        <v>7041</v>
      </c>
      <c r="D1402" s="59"/>
      <c r="E1402" s="59" t="s">
        <v>2374</v>
      </c>
      <c r="F1402" s="59" t="s">
        <v>1187</v>
      </c>
      <c r="G1402" s="59" t="s">
        <v>884</v>
      </c>
      <c r="H1402" t="e">
        <f>VLOOKUP(A1402,'Data from Deeper'!A:A,1,0)</f>
        <v>#N/A</v>
      </c>
    </row>
    <row r="1403" spans="1:8">
      <c r="A1403" s="59" t="s">
        <v>1271</v>
      </c>
      <c r="B1403" s="59" t="s">
        <v>6509</v>
      </c>
      <c r="C1403" s="59" t="s">
        <v>1116</v>
      </c>
      <c r="D1403" s="59"/>
      <c r="E1403" s="59" t="s">
        <v>5274</v>
      </c>
      <c r="F1403" s="59" t="s">
        <v>852</v>
      </c>
      <c r="G1403" s="59" t="s">
        <v>932</v>
      </c>
      <c r="H1403" t="e">
        <f>VLOOKUP(A1403,'Data from Deeper'!A:A,1,0)</f>
        <v>#N/A</v>
      </c>
    </row>
    <row r="1404" spans="1:8">
      <c r="A1404" s="59" t="s">
        <v>1524</v>
      </c>
      <c r="B1404" s="59" t="s">
        <v>4909</v>
      </c>
      <c r="C1404" s="59" t="s">
        <v>4658</v>
      </c>
      <c r="D1404" s="59"/>
      <c r="E1404" s="59" t="s">
        <v>2298</v>
      </c>
      <c r="F1404" s="59" t="s">
        <v>852</v>
      </c>
      <c r="G1404" s="59" t="s">
        <v>1136</v>
      </c>
      <c r="H1404" t="e">
        <f>VLOOKUP(A1404,'Data from Deeper'!A:A,1,0)</f>
        <v>#N/A</v>
      </c>
    </row>
    <row r="1405" spans="1:8">
      <c r="A1405" s="59" t="s">
        <v>3210</v>
      </c>
      <c r="B1405" s="59" t="s">
        <v>496</v>
      </c>
      <c r="C1405" s="59" t="s">
        <v>7045</v>
      </c>
      <c r="D1405" s="59"/>
      <c r="E1405" s="59" t="s">
        <v>1162</v>
      </c>
      <c r="F1405" s="59" t="s">
        <v>883</v>
      </c>
      <c r="G1405" s="59" t="s">
        <v>884</v>
      </c>
      <c r="H1405" t="e">
        <f>VLOOKUP(A1405,'Data from Deeper'!A:A,1,0)</f>
        <v>#N/A</v>
      </c>
    </row>
    <row r="1406" spans="1:8">
      <c r="A1406" s="59" t="s">
        <v>1679</v>
      </c>
      <c r="B1406" s="59" t="s">
        <v>6612</v>
      </c>
      <c r="C1406" s="59" t="s">
        <v>7046</v>
      </c>
      <c r="D1406" s="59"/>
      <c r="E1406" s="59" t="s">
        <v>7047</v>
      </c>
      <c r="F1406" s="59" t="s">
        <v>852</v>
      </c>
      <c r="G1406" s="59" t="s">
        <v>314</v>
      </c>
      <c r="H1406" t="e">
        <f>VLOOKUP(A1406,'Data from Deeper'!A:A,1,0)</f>
        <v>#N/A</v>
      </c>
    </row>
    <row r="1407" spans="1:8">
      <c r="A1407" s="59" t="s">
        <v>3211</v>
      </c>
      <c r="B1407" s="59" t="s">
        <v>7049</v>
      </c>
      <c r="C1407" s="59" t="s">
        <v>7050</v>
      </c>
      <c r="D1407" s="59"/>
      <c r="E1407" s="59" t="s">
        <v>1942</v>
      </c>
      <c r="F1407" s="59" t="s">
        <v>852</v>
      </c>
      <c r="G1407" s="59" t="s">
        <v>314</v>
      </c>
      <c r="H1407" t="e">
        <f>VLOOKUP(A1407,'Data from Deeper'!A:A,1,0)</f>
        <v>#N/A</v>
      </c>
    </row>
    <row r="1408" spans="1:8">
      <c r="A1408" s="59" t="s">
        <v>1327</v>
      </c>
      <c r="B1408" s="59" t="s">
        <v>3617</v>
      </c>
      <c r="C1408" s="59" t="s">
        <v>3923</v>
      </c>
      <c r="D1408" s="59"/>
      <c r="E1408" s="59" t="s">
        <v>2029</v>
      </c>
      <c r="F1408" s="59" t="s">
        <v>852</v>
      </c>
      <c r="G1408" s="59" t="s">
        <v>314</v>
      </c>
      <c r="H1408" t="e">
        <f>VLOOKUP(A1408,'Data from Deeper'!A:A,1,0)</f>
        <v>#N/A</v>
      </c>
    </row>
    <row r="1409" spans="1:8">
      <c r="A1409" s="59" t="s">
        <v>3212</v>
      </c>
      <c r="B1409" s="59" t="s">
        <v>7053</v>
      </c>
      <c r="C1409" s="59" t="s">
        <v>7054</v>
      </c>
      <c r="D1409" s="59"/>
      <c r="E1409" s="59" t="s">
        <v>123</v>
      </c>
      <c r="F1409" s="59" t="s">
        <v>1187</v>
      </c>
      <c r="G1409" s="59" t="s">
        <v>314</v>
      </c>
      <c r="H1409" t="e">
        <f>VLOOKUP(A1409,'Data from Deeper'!A:A,1,0)</f>
        <v>#N/A</v>
      </c>
    </row>
    <row r="1410" spans="1:8">
      <c r="A1410" s="59" t="s">
        <v>967</v>
      </c>
      <c r="B1410" s="59" t="s">
        <v>2644</v>
      </c>
      <c r="C1410" s="59" t="s">
        <v>6504</v>
      </c>
      <c r="D1410" s="59"/>
      <c r="E1410" s="59" t="s">
        <v>6505</v>
      </c>
      <c r="F1410" s="59" t="s">
        <v>852</v>
      </c>
      <c r="G1410" s="59" t="s">
        <v>314</v>
      </c>
      <c r="H1410" t="e">
        <f>VLOOKUP(A1410,'Data from Deeper'!A:A,1,0)</f>
        <v>#N/A</v>
      </c>
    </row>
    <row r="1411" spans="1:8">
      <c r="A1411" s="59" t="s">
        <v>3213</v>
      </c>
      <c r="B1411" s="59" t="s">
        <v>2074</v>
      </c>
      <c r="C1411" s="59" t="s">
        <v>7056</v>
      </c>
      <c r="D1411" s="59"/>
      <c r="E1411" s="59" t="s">
        <v>869</v>
      </c>
      <c r="F1411" s="59" t="s">
        <v>852</v>
      </c>
      <c r="G1411" s="59" t="s">
        <v>314</v>
      </c>
      <c r="H1411" t="e">
        <f>VLOOKUP(A1411,'Data from Deeper'!A:A,1,0)</f>
        <v>#N/A</v>
      </c>
    </row>
    <row r="1412" spans="1:8">
      <c r="A1412" s="59" t="s">
        <v>3214</v>
      </c>
      <c r="B1412" s="59" t="s">
        <v>1715</v>
      </c>
      <c r="C1412" s="59" t="s">
        <v>7058</v>
      </c>
      <c r="D1412" s="59"/>
      <c r="E1412" s="59" t="s">
        <v>515</v>
      </c>
      <c r="F1412" s="59" t="s">
        <v>852</v>
      </c>
      <c r="G1412" s="59" t="s">
        <v>932</v>
      </c>
      <c r="H1412" t="e">
        <f>VLOOKUP(A1412,'Data from Deeper'!A:A,1,0)</f>
        <v>#N/A</v>
      </c>
    </row>
    <row r="1413" spans="1:8">
      <c r="A1413" s="59" t="s">
        <v>1112</v>
      </c>
      <c r="B1413" s="59" t="s">
        <v>6341</v>
      </c>
      <c r="C1413" s="59" t="s">
        <v>6342</v>
      </c>
      <c r="D1413" s="59"/>
      <c r="E1413" s="59" t="s">
        <v>2388</v>
      </c>
      <c r="F1413" s="59" t="s">
        <v>852</v>
      </c>
      <c r="G1413" s="59" t="s">
        <v>314</v>
      </c>
      <c r="H1413" t="e">
        <f>VLOOKUP(A1413,'Data from Deeper'!A:A,1,0)</f>
        <v>#N/A</v>
      </c>
    </row>
    <row r="1414" spans="1:8">
      <c r="A1414" s="59" t="s">
        <v>3215</v>
      </c>
      <c r="B1414" s="59" t="s">
        <v>7060</v>
      </c>
      <c r="C1414" s="59" t="s">
        <v>7061</v>
      </c>
      <c r="D1414" s="59"/>
      <c r="E1414" s="59" t="s">
        <v>1249</v>
      </c>
      <c r="F1414" s="59" t="s">
        <v>852</v>
      </c>
      <c r="G1414" s="59" t="s">
        <v>314</v>
      </c>
      <c r="H1414" t="e">
        <f>VLOOKUP(A1414,'Data from Deeper'!A:A,1,0)</f>
        <v>#N/A</v>
      </c>
    </row>
    <row r="1415" spans="1:8">
      <c r="A1415" s="59" t="s">
        <v>700</v>
      </c>
      <c r="B1415" s="59" t="s">
        <v>5555</v>
      </c>
      <c r="C1415" s="59" t="s">
        <v>5556</v>
      </c>
      <c r="D1415" s="59"/>
      <c r="E1415" s="59" t="s">
        <v>2612</v>
      </c>
      <c r="F1415" s="59" t="s">
        <v>852</v>
      </c>
      <c r="G1415" s="59" t="s">
        <v>314</v>
      </c>
      <c r="H1415" t="e">
        <f>VLOOKUP(A1415,'Data from Deeper'!A:A,1,0)</f>
        <v>#N/A</v>
      </c>
    </row>
    <row r="1416" spans="1:8">
      <c r="A1416" s="59" t="s">
        <v>3217</v>
      </c>
      <c r="B1416" s="59" t="s">
        <v>2419</v>
      </c>
      <c r="C1416" s="59" t="s">
        <v>149</v>
      </c>
      <c r="D1416" s="59"/>
      <c r="E1416" s="59" t="s">
        <v>3216</v>
      </c>
      <c r="F1416" s="59" t="s">
        <v>883</v>
      </c>
      <c r="G1416" s="59" t="s">
        <v>884</v>
      </c>
      <c r="H1416" t="e">
        <f>VLOOKUP(A1416,'Data from Deeper'!A:A,1,0)</f>
        <v>#N/A</v>
      </c>
    </row>
    <row r="1417" spans="1:8">
      <c r="A1417" s="59" t="s">
        <v>3220</v>
      </c>
      <c r="B1417" s="59" t="s">
        <v>521</v>
      </c>
      <c r="C1417" s="59" t="s">
        <v>5943</v>
      </c>
      <c r="D1417" s="59"/>
      <c r="E1417" s="59" t="s">
        <v>2326</v>
      </c>
      <c r="F1417" s="59" t="s">
        <v>852</v>
      </c>
      <c r="G1417" s="59" t="s">
        <v>314</v>
      </c>
      <c r="H1417" t="e">
        <f>VLOOKUP(A1417,'Data from Deeper'!A:A,1,0)</f>
        <v>#N/A</v>
      </c>
    </row>
    <row r="1418" spans="1:8">
      <c r="A1418" s="59" t="s">
        <v>438</v>
      </c>
      <c r="B1418" s="59" t="s">
        <v>1847</v>
      </c>
      <c r="C1418" s="59" t="s">
        <v>5633</v>
      </c>
      <c r="D1418" s="59"/>
      <c r="E1418" s="59" t="s">
        <v>344</v>
      </c>
      <c r="F1418" s="59" t="s">
        <v>852</v>
      </c>
      <c r="G1418" s="59" t="s">
        <v>314</v>
      </c>
      <c r="H1418" t="e">
        <f>VLOOKUP(A1418,'Data from Deeper'!A:A,1,0)</f>
        <v>#N/A</v>
      </c>
    </row>
    <row r="1419" spans="1:8">
      <c r="A1419" s="59" t="s">
        <v>1431</v>
      </c>
      <c r="B1419" s="59" t="s">
        <v>629</v>
      </c>
      <c r="C1419" s="59" t="s">
        <v>6934</v>
      </c>
      <c r="D1419" s="59"/>
      <c r="E1419" s="59" t="s">
        <v>6935</v>
      </c>
      <c r="F1419" s="59" t="s">
        <v>852</v>
      </c>
      <c r="G1419" s="59" t="s">
        <v>314</v>
      </c>
      <c r="H1419" t="e">
        <f>VLOOKUP(A1419,'Data from Deeper'!A:A,1,0)</f>
        <v>#N/A</v>
      </c>
    </row>
    <row r="1420" spans="1:8">
      <c r="A1420" s="59" t="s">
        <v>3222</v>
      </c>
      <c r="B1420" s="59" t="s">
        <v>7065</v>
      </c>
      <c r="C1420" s="59" t="s">
        <v>7067</v>
      </c>
      <c r="D1420" s="59"/>
      <c r="E1420" s="59" t="s">
        <v>3221</v>
      </c>
      <c r="F1420" s="59" t="s">
        <v>1187</v>
      </c>
      <c r="G1420" s="59" t="s">
        <v>884</v>
      </c>
      <c r="H1420" t="e">
        <f>VLOOKUP(A1420,'Data from Deeper'!A:A,1,0)</f>
        <v>#N/A</v>
      </c>
    </row>
    <row r="1421" spans="1:8">
      <c r="A1421" s="59" t="s">
        <v>3224</v>
      </c>
      <c r="B1421" s="59" t="s">
        <v>661</v>
      </c>
      <c r="C1421" s="59" t="s">
        <v>7068</v>
      </c>
      <c r="D1421" s="59"/>
      <c r="E1421" s="59" t="s">
        <v>3223</v>
      </c>
      <c r="F1421" s="59" t="s">
        <v>852</v>
      </c>
      <c r="G1421" s="59" t="s">
        <v>314</v>
      </c>
      <c r="H1421" t="e">
        <f>VLOOKUP(A1421,'Data from Deeper'!A:A,1,0)</f>
        <v>#N/A</v>
      </c>
    </row>
    <row r="1422" spans="1:8">
      <c r="A1422" s="59" t="s">
        <v>3225</v>
      </c>
      <c r="B1422" s="59" t="s">
        <v>243</v>
      </c>
      <c r="C1422" s="59" t="s">
        <v>7069</v>
      </c>
      <c r="D1422" s="59"/>
      <c r="E1422" s="59" t="s">
        <v>2246</v>
      </c>
      <c r="F1422" s="59" t="s">
        <v>852</v>
      </c>
      <c r="G1422" s="59" t="s">
        <v>314</v>
      </c>
      <c r="H1422" t="e">
        <f>VLOOKUP(A1422,'Data from Deeper'!A:A,1,0)</f>
        <v>#N/A</v>
      </c>
    </row>
    <row r="1423" spans="1:8">
      <c r="A1423" s="59" t="s">
        <v>3226</v>
      </c>
      <c r="B1423" s="59" t="s">
        <v>2194</v>
      </c>
      <c r="C1423" s="59" t="s">
        <v>7071</v>
      </c>
      <c r="D1423" s="59"/>
      <c r="E1423" s="59" t="s">
        <v>3129</v>
      </c>
      <c r="F1423" s="59" t="s">
        <v>852</v>
      </c>
      <c r="G1423" s="59" t="s">
        <v>1136</v>
      </c>
      <c r="H1423" t="e">
        <f>VLOOKUP(A1423,'Data from Deeper'!A:A,1,0)</f>
        <v>#N/A</v>
      </c>
    </row>
    <row r="1424" spans="1:8">
      <c r="A1424" s="59" t="s">
        <v>386</v>
      </c>
      <c r="B1424" s="59" t="s">
        <v>432</v>
      </c>
      <c r="C1424" s="59" t="s">
        <v>6482</v>
      </c>
      <c r="D1424" s="59"/>
      <c r="E1424" s="59" t="s">
        <v>3397</v>
      </c>
      <c r="F1424" s="59" t="s">
        <v>852</v>
      </c>
      <c r="G1424" s="59" t="s">
        <v>314</v>
      </c>
      <c r="H1424" t="e">
        <f>VLOOKUP(A1424,'Data from Deeper'!A:A,1,0)</f>
        <v>#N/A</v>
      </c>
    </row>
    <row r="1425" spans="1:8">
      <c r="A1425" s="59" t="s">
        <v>3227</v>
      </c>
      <c r="B1425" s="59" t="s">
        <v>1759</v>
      </c>
      <c r="C1425" s="59" t="s">
        <v>4479</v>
      </c>
      <c r="D1425" s="59"/>
      <c r="E1425" s="59" t="s">
        <v>2956</v>
      </c>
      <c r="F1425" s="59" t="s">
        <v>852</v>
      </c>
      <c r="G1425" s="59" t="s">
        <v>314</v>
      </c>
      <c r="H1425" t="e">
        <f>VLOOKUP(A1425,'Data from Deeper'!A:A,1,0)</f>
        <v>#N/A</v>
      </c>
    </row>
    <row r="1426" spans="1:8">
      <c r="A1426" s="59" t="s">
        <v>3229</v>
      </c>
      <c r="B1426" s="59" t="s">
        <v>6970</v>
      </c>
      <c r="C1426" s="59" t="s">
        <v>4858</v>
      </c>
      <c r="D1426" s="59"/>
      <c r="E1426" s="59" t="s">
        <v>3228</v>
      </c>
      <c r="F1426" s="59" t="s">
        <v>883</v>
      </c>
      <c r="G1426" s="59" t="s">
        <v>884</v>
      </c>
      <c r="H1426" t="e">
        <f>VLOOKUP(A1426,'Data from Deeper'!A:A,1,0)</f>
        <v>#N/A</v>
      </c>
    </row>
    <row r="1427" spans="1:8">
      <c r="A1427" s="59" t="s">
        <v>1405</v>
      </c>
      <c r="B1427" s="59" t="s">
        <v>1546</v>
      </c>
      <c r="C1427" s="59" t="s">
        <v>2220</v>
      </c>
      <c r="D1427" s="59"/>
      <c r="E1427" s="59" t="s">
        <v>5988</v>
      </c>
      <c r="F1427" s="59" t="s">
        <v>852</v>
      </c>
      <c r="G1427" s="59" t="s">
        <v>314</v>
      </c>
      <c r="H1427" t="e">
        <f>VLOOKUP(A1427,'Data from Deeper'!A:A,1,0)</f>
        <v>#N/A</v>
      </c>
    </row>
    <row r="1428" spans="1:8">
      <c r="A1428" s="59" t="s">
        <v>3231</v>
      </c>
      <c r="B1428" s="59" t="s">
        <v>1973</v>
      </c>
      <c r="C1428" s="59" t="s">
        <v>7076</v>
      </c>
      <c r="D1428" s="59"/>
      <c r="E1428" s="59" t="s">
        <v>3230</v>
      </c>
      <c r="F1428" s="59" t="s">
        <v>852</v>
      </c>
      <c r="G1428" s="59" t="s">
        <v>314</v>
      </c>
      <c r="H1428" t="e">
        <f>VLOOKUP(A1428,'Data from Deeper'!A:A,1,0)</f>
        <v>#N/A</v>
      </c>
    </row>
    <row r="1429" spans="1:8">
      <c r="A1429" s="59"/>
      <c r="B1429" s="59"/>
      <c r="C1429" s="59"/>
      <c r="D1429" s="59"/>
      <c r="E1429" s="59"/>
      <c r="F1429" s="59"/>
      <c r="G1429" s="59"/>
    </row>
    <row r="1430" spans="1:8">
      <c r="A1430" s="59"/>
      <c r="B1430" s="59"/>
      <c r="C1430" s="59"/>
      <c r="D1430" s="59"/>
      <c r="E1430" s="59"/>
      <c r="F1430" s="59"/>
      <c r="G1430" s="59"/>
    </row>
    <row r="1431" spans="1:8">
      <c r="A1431" s="59"/>
      <c r="B1431" s="59"/>
      <c r="C1431" s="59"/>
      <c r="D1431" s="59"/>
      <c r="E1431" s="59"/>
      <c r="F1431" s="59"/>
      <c r="G1431" s="59"/>
    </row>
    <row r="1432" spans="1:8">
      <c r="A1432" s="59"/>
      <c r="B1432" s="59"/>
      <c r="C1432" s="59"/>
      <c r="D1432" s="59"/>
      <c r="E1432" s="59"/>
      <c r="F1432" s="59"/>
      <c r="G1432" s="59"/>
    </row>
    <row r="1433" spans="1:8">
      <c r="A1433" s="59"/>
      <c r="B1433" s="59"/>
      <c r="C1433" s="59"/>
      <c r="D1433" s="59"/>
      <c r="E1433" s="59"/>
      <c r="F1433" s="59"/>
      <c r="G1433" s="59"/>
    </row>
    <row r="1434" spans="1:8">
      <c r="A1434" s="59"/>
      <c r="B1434" s="59"/>
      <c r="C1434" s="59"/>
      <c r="D1434" s="59"/>
      <c r="E1434" s="59"/>
      <c r="F1434" s="59"/>
      <c r="G1434" s="59"/>
    </row>
    <row r="1435" spans="1:8">
      <c r="A1435" s="59"/>
      <c r="B1435" s="59"/>
      <c r="C1435" s="59"/>
      <c r="D1435" s="59"/>
      <c r="E1435" s="59"/>
      <c r="F1435" s="59"/>
      <c r="G1435" s="59"/>
    </row>
    <row r="1436" spans="1:8">
      <c r="A1436" s="59"/>
      <c r="B1436" s="59"/>
      <c r="C1436" s="59"/>
      <c r="D1436" s="59"/>
      <c r="E1436" s="59"/>
      <c r="F1436" s="59"/>
      <c r="G1436" s="59"/>
    </row>
    <row r="1437" spans="1:8">
      <c r="A1437" s="59"/>
      <c r="B1437" s="59"/>
      <c r="C1437" s="59"/>
      <c r="D1437" s="59"/>
      <c r="E1437" s="59"/>
      <c r="F1437" s="59"/>
      <c r="G1437" s="59"/>
    </row>
    <row r="1438" spans="1:8">
      <c r="A1438" s="59"/>
      <c r="B1438" s="59"/>
      <c r="C1438" s="59"/>
      <c r="D1438" s="59"/>
      <c r="E1438" s="59"/>
      <c r="F1438" s="59"/>
      <c r="G1438" s="59"/>
    </row>
    <row r="1439" spans="1:8">
      <c r="A1439" s="59"/>
      <c r="B1439" s="59"/>
      <c r="C1439" s="59"/>
      <c r="D1439" s="59"/>
      <c r="E1439" s="59"/>
      <c r="F1439" s="59"/>
      <c r="G1439" s="59"/>
    </row>
    <row r="1440" spans="1:8">
      <c r="A1440" s="59"/>
      <c r="B1440" s="59"/>
      <c r="C1440" s="59"/>
      <c r="D1440" s="59"/>
      <c r="E1440" s="59"/>
      <c r="F1440" s="59"/>
      <c r="G1440" s="59"/>
    </row>
    <row r="1441" spans="1:7">
      <c r="A1441" s="59"/>
      <c r="B1441" s="59"/>
      <c r="C1441" s="59"/>
      <c r="D1441" s="59"/>
      <c r="E1441" s="59"/>
      <c r="F1441" s="59"/>
      <c r="G1441" s="59"/>
    </row>
    <row r="1442" spans="1:7">
      <c r="A1442" s="59"/>
      <c r="B1442" s="59"/>
      <c r="C1442" s="59"/>
      <c r="D1442" s="59"/>
      <c r="E1442" s="59"/>
      <c r="F1442" s="59"/>
      <c r="G1442" s="59"/>
    </row>
    <row r="1443" spans="1:7">
      <c r="A1443" s="59"/>
      <c r="B1443" s="59"/>
      <c r="C1443" s="59"/>
      <c r="D1443" s="59"/>
      <c r="E1443" s="59"/>
      <c r="F1443" s="59"/>
      <c r="G1443" s="59"/>
    </row>
    <row r="1444" spans="1:7">
      <c r="A1444" s="59"/>
      <c r="B1444" s="59"/>
      <c r="C1444" s="59"/>
      <c r="D1444" s="59"/>
      <c r="E1444" s="59"/>
      <c r="F1444" s="59"/>
      <c r="G1444" s="59"/>
    </row>
    <row r="1445" spans="1:7">
      <c r="A1445" s="59"/>
      <c r="B1445" s="59"/>
      <c r="C1445" s="59"/>
      <c r="D1445" s="59"/>
      <c r="E1445" s="59"/>
      <c r="F1445" s="59"/>
      <c r="G1445" s="59"/>
    </row>
    <row r="1446" spans="1:7">
      <c r="A1446" s="59"/>
      <c r="B1446" s="59"/>
      <c r="C1446" s="59"/>
      <c r="D1446" s="59"/>
      <c r="E1446" s="59"/>
      <c r="F1446" s="59"/>
      <c r="G1446" s="59"/>
    </row>
    <row r="1447" spans="1:7">
      <c r="A1447" s="59"/>
      <c r="B1447" s="59"/>
      <c r="C1447" s="59"/>
      <c r="D1447" s="59"/>
      <c r="E1447" s="59"/>
      <c r="F1447" s="59"/>
      <c r="G1447" s="59"/>
    </row>
    <row r="1448" spans="1:7">
      <c r="A1448" s="59"/>
      <c r="B1448" s="59"/>
      <c r="C1448" s="59"/>
      <c r="D1448" s="59"/>
      <c r="E1448" s="59"/>
      <c r="F1448" s="59"/>
      <c r="G1448" s="59"/>
    </row>
    <row r="1449" spans="1:7">
      <c r="A1449" s="59"/>
      <c r="B1449" s="59"/>
      <c r="C1449" s="59"/>
      <c r="D1449" s="59"/>
      <c r="E1449" s="59"/>
      <c r="F1449" s="59"/>
      <c r="G1449" s="59"/>
    </row>
    <row r="1450" spans="1:7">
      <c r="A1450" s="59"/>
      <c r="B1450" s="59"/>
      <c r="C1450" s="59"/>
      <c r="D1450" s="59"/>
      <c r="E1450" s="59"/>
      <c r="F1450" s="59"/>
      <c r="G1450" s="59"/>
    </row>
    <row r="1451" spans="1:7">
      <c r="A1451" s="59"/>
      <c r="B1451" s="59"/>
      <c r="C1451" s="59"/>
      <c r="D1451" s="59"/>
      <c r="E1451" s="59"/>
      <c r="F1451" s="59"/>
      <c r="G1451" s="59"/>
    </row>
    <row r="1452" spans="1:7">
      <c r="A1452" s="59"/>
      <c r="B1452" s="59"/>
      <c r="C1452" s="59"/>
      <c r="D1452" s="59"/>
      <c r="E1452" s="59"/>
      <c r="F1452" s="59"/>
      <c r="G1452" s="59"/>
    </row>
    <row r="1453" spans="1:7">
      <c r="A1453" s="59"/>
      <c r="B1453" s="59"/>
      <c r="C1453" s="59"/>
      <c r="D1453" s="59"/>
      <c r="E1453" s="59"/>
      <c r="F1453" s="59"/>
      <c r="G1453" s="59"/>
    </row>
    <row r="1454" spans="1:7">
      <c r="A1454" s="59"/>
      <c r="B1454" s="59"/>
      <c r="C1454" s="59"/>
      <c r="D1454" s="59"/>
      <c r="E1454" s="59"/>
      <c r="F1454" s="59"/>
      <c r="G1454" s="59"/>
    </row>
    <row r="1455" spans="1:7">
      <c r="A1455" s="59"/>
      <c r="B1455" s="59"/>
      <c r="C1455" s="59"/>
      <c r="D1455" s="59"/>
      <c r="E1455" s="59"/>
      <c r="F1455" s="59"/>
      <c r="G1455" s="59"/>
    </row>
    <row r="1456" spans="1:7">
      <c r="A1456" s="59"/>
      <c r="B1456" s="59"/>
      <c r="C1456" s="59"/>
      <c r="D1456" s="59"/>
      <c r="E1456" s="59"/>
      <c r="F1456" s="59"/>
      <c r="G1456" s="59"/>
    </row>
    <row r="1457" spans="1:7">
      <c r="A1457" s="59"/>
      <c r="B1457" s="59"/>
      <c r="C1457" s="59"/>
      <c r="D1457" s="59"/>
      <c r="E1457" s="59"/>
      <c r="F1457" s="59"/>
      <c r="G1457" s="59"/>
    </row>
    <row r="1458" spans="1:7">
      <c r="A1458" s="59"/>
      <c r="B1458" s="59"/>
      <c r="C1458" s="59"/>
      <c r="D1458" s="59"/>
      <c r="E1458" s="59"/>
      <c r="F1458" s="59"/>
      <c r="G1458" s="59"/>
    </row>
    <row r="1459" spans="1:7">
      <c r="A1459" s="59"/>
      <c r="B1459" s="59"/>
      <c r="C1459" s="59"/>
      <c r="D1459" s="59"/>
      <c r="E1459" s="59"/>
      <c r="F1459" s="59"/>
      <c r="G1459" s="59"/>
    </row>
    <row r="1460" spans="1:7">
      <c r="A1460" s="59"/>
      <c r="B1460" s="59"/>
      <c r="C1460" s="59"/>
      <c r="D1460" s="59"/>
      <c r="E1460" s="59"/>
      <c r="F1460" s="59"/>
      <c r="G1460" s="59"/>
    </row>
    <row r="1461" spans="1:7">
      <c r="A1461" s="59"/>
      <c r="B1461" s="59"/>
      <c r="C1461" s="59"/>
      <c r="D1461" s="59"/>
      <c r="E1461" s="59"/>
      <c r="F1461" s="59"/>
      <c r="G1461" s="59"/>
    </row>
    <row r="1462" spans="1:7">
      <c r="A1462" s="59"/>
      <c r="B1462" s="59"/>
      <c r="C1462" s="59"/>
      <c r="D1462" s="59"/>
      <c r="E1462" s="59"/>
      <c r="F1462" s="59"/>
      <c r="G1462" s="59"/>
    </row>
    <row r="1463" spans="1:7">
      <c r="A1463" s="59"/>
      <c r="B1463" s="59"/>
      <c r="C1463" s="59"/>
      <c r="D1463" s="59"/>
      <c r="E1463" s="59"/>
      <c r="F1463" s="59"/>
      <c r="G1463" s="59"/>
    </row>
    <row r="1464" spans="1:7">
      <c r="A1464" s="59"/>
      <c r="B1464" s="59"/>
      <c r="C1464" s="59"/>
      <c r="D1464" s="59"/>
      <c r="E1464" s="59"/>
      <c r="F1464" s="59"/>
      <c r="G1464" s="59"/>
    </row>
    <row r="1465" spans="1:7">
      <c r="A1465" s="59"/>
      <c r="B1465" s="59"/>
      <c r="C1465" s="59"/>
      <c r="D1465" s="59"/>
      <c r="E1465" s="59"/>
      <c r="F1465" s="59"/>
      <c r="G1465" s="59"/>
    </row>
    <row r="1466" spans="1:7">
      <c r="A1466" s="59"/>
      <c r="B1466" s="59"/>
      <c r="C1466" s="59"/>
      <c r="D1466" s="59"/>
      <c r="E1466" s="59"/>
      <c r="F1466" s="59"/>
      <c r="G1466" s="59"/>
    </row>
    <row r="1467" spans="1:7">
      <c r="A1467" s="59"/>
      <c r="B1467" s="59"/>
      <c r="C1467" s="59"/>
      <c r="D1467" s="59"/>
      <c r="E1467" s="59"/>
      <c r="F1467" s="59"/>
      <c r="G1467" s="59"/>
    </row>
    <row r="1468" spans="1:7">
      <c r="A1468" s="59"/>
      <c r="B1468" s="59"/>
      <c r="C1468" s="59"/>
      <c r="D1468" s="59"/>
      <c r="E1468" s="59"/>
      <c r="F1468" s="59"/>
      <c r="G1468" s="59"/>
    </row>
    <row r="1469" spans="1:7">
      <c r="A1469" s="59"/>
      <c r="B1469" s="59"/>
      <c r="C1469" s="59"/>
      <c r="D1469" s="59"/>
      <c r="E1469" s="59"/>
      <c r="F1469" s="59"/>
      <c r="G1469" s="59"/>
    </row>
    <row r="1470" spans="1:7">
      <c r="A1470" s="59"/>
      <c r="B1470" s="59"/>
      <c r="C1470" s="59"/>
      <c r="D1470" s="59"/>
      <c r="E1470" s="59"/>
      <c r="F1470" s="59"/>
      <c r="G1470" s="59"/>
    </row>
    <row r="1471" spans="1:7">
      <c r="A1471" s="59"/>
      <c r="B1471" s="59"/>
      <c r="C1471" s="59"/>
      <c r="D1471" s="59"/>
      <c r="E1471" s="59"/>
      <c r="F1471" s="59"/>
      <c r="G1471" s="59"/>
    </row>
    <row r="1472" spans="1:7">
      <c r="A1472" s="59"/>
      <c r="B1472" s="59"/>
      <c r="C1472" s="59"/>
      <c r="D1472" s="59"/>
      <c r="E1472" s="59"/>
      <c r="F1472" s="59"/>
      <c r="G1472" s="59"/>
    </row>
    <row r="1473" spans="1:7">
      <c r="A1473" s="59"/>
      <c r="B1473" s="59"/>
      <c r="C1473" s="59"/>
      <c r="D1473" s="59"/>
      <c r="E1473" s="59"/>
      <c r="F1473" s="59"/>
      <c r="G1473" s="59"/>
    </row>
    <row r="1474" spans="1:7">
      <c r="A1474" s="59"/>
      <c r="B1474" s="59"/>
      <c r="C1474" s="59"/>
      <c r="D1474" s="59"/>
      <c r="E1474" s="59"/>
      <c r="F1474" s="59"/>
      <c r="G1474" s="59"/>
    </row>
    <row r="1475" spans="1:7">
      <c r="A1475" s="59"/>
      <c r="B1475" s="59"/>
      <c r="C1475" s="59"/>
      <c r="D1475" s="59"/>
      <c r="E1475" s="59"/>
      <c r="F1475" s="59"/>
      <c r="G1475" s="59"/>
    </row>
    <row r="1476" spans="1:7">
      <c r="A1476" s="59"/>
      <c r="B1476" s="59"/>
      <c r="C1476" s="59"/>
      <c r="D1476" s="59"/>
      <c r="E1476" s="59"/>
      <c r="F1476" s="59"/>
      <c r="G1476" s="59"/>
    </row>
    <row r="1477" spans="1:7">
      <c r="A1477" s="59"/>
      <c r="B1477" s="59"/>
      <c r="C1477" s="59"/>
      <c r="D1477" s="59"/>
      <c r="E1477" s="59"/>
      <c r="F1477" s="59"/>
      <c r="G1477" s="59"/>
    </row>
    <row r="1478" spans="1:7">
      <c r="A1478" s="59"/>
      <c r="B1478" s="59"/>
      <c r="C1478" s="59"/>
      <c r="D1478" s="59"/>
      <c r="E1478" s="59"/>
      <c r="F1478" s="59"/>
      <c r="G1478" s="59"/>
    </row>
    <row r="1479" spans="1:7">
      <c r="A1479" s="59"/>
      <c r="B1479" s="59"/>
      <c r="C1479" s="59"/>
      <c r="D1479" s="59"/>
      <c r="E1479" s="59"/>
      <c r="F1479" s="59"/>
      <c r="G1479" s="59"/>
    </row>
    <row r="1480" spans="1:7">
      <c r="A1480" s="59"/>
      <c r="B1480" s="59"/>
      <c r="C1480" s="59"/>
      <c r="D1480" s="59"/>
      <c r="E1480" s="59"/>
      <c r="F1480" s="59"/>
      <c r="G1480" s="59"/>
    </row>
    <row r="1481" spans="1:7">
      <c r="A1481" s="59"/>
      <c r="B1481" s="59"/>
      <c r="C1481" s="59"/>
      <c r="D1481" s="59"/>
      <c r="E1481" s="59"/>
      <c r="F1481" s="59"/>
      <c r="G1481" s="59"/>
    </row>
    <row r="1482" spans="1:7">
      <c r="A1482" s="59"/>
      <c r="B1482" s="59"/>
      <c r="C1482" s="59"/>
      <c r="D1482" s="59"/>
      <c r="E1482" s="59"/>
      <c r="F1482" s="59"/>
      <c r="G1482" s="59"/>
    </row>
    <row r="1483" spans="1:7">
      <c r="A1483" s="59"/>
      <c r="B1483" s="59"/>
      <c r="C1483" s="59"/>
      <c r="D1483" s="59"/>
      <c r="E1483" s="59"/>
      <c r="F1483" s="59"/>
      <c r="G1483" s="59"/>
    </row>
    <row r="1484" spans="1:7">
      <c r="A1484" s="59"/>
      <c r="B1484" s="59"/>
      <c r="C1484" s="59"/>
      <c r="D1484" s="59"/>
      <c r="E1484" s="59"/>
      <c r="F1484" s="59"/>
      <c r="G1484" s="59"/>
    </row>
    <row r="1485" spans="1:7">
      <c r="A1485" s="59"/>
      <c r="B1485" s="59"/>
      <c r="C1485" s="59"/>
      <c r="D1485" s="59"/>
      <c r="E1485" s="59"/>
      <c r="F1485" s="59"/>
      <c r="G1485" s="59"/>
    </row>
    <row r="1486" spans="1:7">
      <c r="A1486" s="59"/>
      <c r="B1486" s="59"/>
      <c r="C1486" s="59"/>
      <c r="D1486" s="59"/>
      <c r="E1486" s="59"/>
      <c r="F1486" s="59"/>
      <c r="G1486" s="59"/>
    </row>
    <row r="1487" spans="1:7">
      <c r="A1487" s="59"/>
      <c r="B1487" s="59"/>
      <c r="C1487" s="59"/>
      <c r="D1487" s="59"/>
      <c r="E1487" s="59"/>
      <c r="F1487" s="59"/>
      <c r="G1487" s="59"/>
    </row>
    <row r="1488" spans="1:7">
      <c r="A1488" s="59"/>
      <c r="B1488" s="59"/>
      <c r="C1488" s="59"/>
      <c r="D1488" s="59"/>
      <c r="E1488" s="59"/>
      <c r="F1488" s="59"/>
      <c r="G1488" s="59"/>
    </row>
    <row r="1489" spans="1:7">
      <c r="A1489" s="59"/>
      <c r="B1489" s="59"/>
      <c r="C1489" s="59"/>
      <c r="D1489" s="59"/>
      <c r="E1489" s="59"/>
      <c r="F1489" s="59"/>
      <c r="G1489" s="59"/>
    </row>
    <row r="1490" spans="1:7">
      <c r="A1490" s="59"/>
      <c r="B1490" s="59"/>
      <c r="C1490" s="59"/>
      <c r="D1490" s="59"/>
      <c r="E1490" s="59"/>
      <c r="F1490" s="59"/>
      <c r="G1490" s="59"/>
    </row>
    <row r="1491" spans="1:7">
      <c r="A1491" s="59"/>
      <c r="B1491" s="59"/>
      <c r="C1491" s="59"/>
      <c r="D1491" s="59"/>
      <c r="E1491" s="59"/>
      <c r="F1491" s="59"/>
      <c r="G1491" s="59"/>
    </row>
    <row r="1492" spans="1:7">
      <c r="A1492" s="59"/>
      <c r="B1492" s="59"/>
      <c r="C1492" s="59"/>
      <c r="D1492" s="59"/>
      <c r="E1492" s="59"/>
      <c r="F1492" s="59"/>
      <c r="G1492" s="59"/>
    </row>
    <row r="1493" spans="1:7">
      <c r="A1493" s="59"/>
      <c r="B1493" s="59"/>
      <c r="C1493" s="59"/>
      <c r="D1493" s="59"/>
      <c r="E1493" s="59"/>
      <c r="F1493" s="59"/>
      <c r="G1493" s="59"/>
    </row>
    <row r="1494" spans="1:7">
      <c r="A1494" s="59"/>
      <c r="B1494" s="59"/>
      <c r="C1494" s="59"/>
      <c r="D1494" s="59"/>
      <c r="E1494" s="59"/>
      <c r="F1494" s="59"/>
      <c r="G1494" s="59"/>
    </row>
    <row r="1495" spans="1:7">
      <c r="A1495" s="59"/>
      <c r="B1495" s="59"/>
      <c r="C1495" s="59"/>
      <c r="D1495" s="59"/>
      <c r="E1495" s="59"/>
      <c r="F1495" s="59"/>
      <c r="G1495" s="59"/>
    </row>
    <row r="1496" spans="1:7">
      <c r="A1496" s="59"/>
      <c r="B1496" s="59"/>
      <c r="C1496" s="59"/>
      <c r="D1496" s="59"/>
      <c r="E1496" s="59"/>
      <c r="F1496" s="59"/>
      <c r="G1496" s="59"/>
    </row>
    <row r="1497" spans="1:7">
      <c r="A1497" s="59"/>
      <c r="B1497" s="59"/>
      <c r="C1497" s="59"/>
      <c r="D1497" s="59"/>
      <c r="E1497" s="59"/>
      <c r="F1497" s="59"/>
      <c r="G1497" s="59"/>
    </row>
    <row r="1498" spans="1:7">
      <c r="A1498" s="59"/>
      <c r="B1498" s="59"/>
      <c r="C1498" s="59"/>
      <c r="D1498" s="59"/>
      <c r="E1498" s="59"/>
      <c r="F1498" s="59"/>
      <c r="G1498" s="59"/>
    </row>
    <row r="1499" spans="1:7">
      <c r="A1499" s="59"/>
      <c r="B1499" s="59"/>
      <c r="C1499" s="59"/>
      <c r="D1499" s="59"/>
      <c r="E1499" s="59"/>
      <c r="F1499" s="59"/>
      <c r="G1499" s="59"/>
    </row>
    <row r="1500" spans="1:7">
      <c r="A1500" s="59"/>
      <c r="B1500" s="59"/>
      <c r="C1500" s="59"/>
      <c r="D1500" s="59"/>
      <c r="E1500" s="59"/>
      <c r="F1500" s="59"/>
      <c r="G1500" s="59"/>
    </row>
    <row r="1501" spans="1:7">
      <c r="A1501" s="59"/>
      <c r="B1501" s="59"/>
      <c r="C1501" s="59"/>
      <c r="D1501" s="59"/>
      <c r="E1501" s="59"/>
      <c r="F1501" s="59"/>
      <c r="G1501" s="59"/>
    </row>
    <row r="1502" spans="1:7">
      <c r="A1502" s="59"/>
      <c r="B1502" s="59"/>
      <c r="C1502" s="59"/>
      <c r="D1502" s="59"/>
      <c r="E1502" s="59"/>
      <c r="F1502" s="59"/>
      <c r="G1502" s="59"/>
    </row>
    <row r="1503" spans="1:7">
      <c r="A1503" s="59"/>
      <c r="B1503" s="59"/>
      <c r="C1503" s="59"/>
      <c r="D1503" s="59"/>
      <c r="E1503" s="59"/>
      <c r="F1503" s="59"/>
      <c r="G1503" s="59"/>
    </row>
    <row r="1504" spans="1:7">
      <c r="A1504" s="59"/>
      <c r="B1504" s="59"/>
      <c r="C1504" s="59"/>
      <c r="D1504" s="59"/>
      <c r="E1504" s="59"/>
      <c r="F1504" s="59"/>
      <c r="G1504" s="59"/>
    </row>
    <row r="1505" spans="1:7">
      <c r="A1505" s="59"/>
      <c r="B1505" s="59"/>
      <c r="C1505" s="59"/>
      <c r="D1505" s="59"/>
      <c r="E1505" s="59"/>
      <c r="F1505" s="59"/>
      <c r="G1505" s="59"/>
    </row>
    <row r="1506" spans="1:7">
      <c r="A1506" s="59"/>
      <c r="B1506" s="59"/>
      <c r="C1506" s="59"/>
      <c r="D1506" s="59"/>
      <c r="E1506" s="59"/>
      <c r="F1506" s="59"/>
      <c r="G1506" s="59"/>
    </row>
    <row r="1507" spans="1:7">
      <c r="A1507" s="59"/>
      <c r="B1507" s="59"/>
      <c r="C1507" s="59"/>
      <c r="D1507" s="59"/>
      <c r="E1507" s="59"/>
      <c r="F1507" s="59"/>
      <c r="G1507" s="59"/>
    </row>
    <row r="1508" spans="1:7">
      <c r="A1508" s="59"/>
      <c r="B1508" s="59"/>
      <c r="C1508" s="59"/>
      <c r="D1508" s="59"/>
      <c r="E1508" s="59"/>
      <c r="F1508" s="59"/>
      <c r="G1508" s="59"/>
    </row>
    <row r="1509" spans="1:7">
      <c r="A1509" s="59"/>
      <c r="B1509" s="59"/>
      <c r="C1509" s="59"/>
      <c r="D1509" s="59"/>
      <c r="E1509" s="59"/>
      <c r="F1509" s="59"/>
      <c r="G1509" s="59"/>
    </row>
    <row r="1510" spans="1:7">
      <c r="A1510" s="59"/>
      <c r="B1510" s="59"/>
      <c r="C1510" s="59"/>
      <c r="D1510" s="59"/>
      <c r="E1510" s="59"/>
      <c r="F1510" s="59"/>
      <c r="G1510" s="59"/>
    </row>
    <row r="1511" spans="1:7">
      <c r="A1511" s="59"/>
      <c r="B1511" s="59"/>
      <c r="C1511" s="59"/>
      <c r="D1511" s="59"/>
      <c r="E1511" s="59"/>
      <c r="F1511" s="59"/>
      <c r="G1511" s="59"/>
    </row>
    <row r="1512" spans="1:7">
      <c r="A1512" s="59"/>
      <c r="B1512" s="59"/>
      <c r="C1512" s="59"/>
      <c r="D1512" s="59"/>
      <c r="E1512" s="59"/>
      <c r="F1512" s="59"/>
      <c r="G1512" s="59"/>
    </row>
    <row r="1513" spans="1:7">
      <c r="A1513" s="59"/>
      <c r="B1513" s="59"/>
      <c r="C1513" s="59"/>
      <c r="D1513" s="59"/>
      <c r="E1513" s="59"/>
      <c r="F1513" s="59"/>
      <c r="G1513" s="59"/>
    </row>
    <row r="1514" spans="1:7">
      <c r="A1514" s="59"/>
      <c r="B1514" s="59"/>
      <c r="C1514" s="59"/>
      <c r="D1514" s="59"/>
      <c r="E1514" s="59"/>
      <c r="F1514" s="59"/>
      <c r="G1514" s="59"/>
    </row>
    <row r="1515" spans="1:7">
      <c r="A1515" s="59"/>
      <c r="B1515" s="59"/>
      <c r="C1515" s="59"/>
      <c r="D1515" s="59"/>
      <c r="E1515" s="59"/>
      <c r="F1515" s="59"/>
      <c r="G1515" s="59"/>
    </row>
    <row r="1516" spans="1:7">
      <c r="A1516" s="59"/>
      <c r="B1516" s="59"/>
      <c r="C1516" s="59"/>
      <c r="D1516" s="59"/>
      <c r="E1516" s="59"/>
      <c r="F1516" s="59"/>
      <c r="G1516" s="59"/>
    </row>
    <row r="1517" spans="1:7">
      <c r="A1517" s="59"/>
      <c r="B1517" s="59"/>
      <c r="C1517" s="59"/>
      <c r="D1517" s="59"/>
      <c r="E1517" s="59"/>
      <c r="F1517" s="59"/>
      <c r="G1517" s="59"/>
    </row>
    <row r="1518" spans="1:7">
      <c r="A1518" s="59"/>
      <c r="B1518" s="59"/>
      <c r="C1518" s="59"/>
      <c r="D1518" s="59"/>
      <c r="E1518" s="59"/>
      <c r="F1518" s="59"/>
      <c r="G1518" s="59"/>
    </row>
    <row r="1519" spans="1:7">
      <c r="A1519" s="59"/>
      <c r="B1519" s="59"/>
      <c r="C1519" s="59"/>
      <c r="D1519" s="59"/>
      <c r="E1519" s="59"/>
      <c r="F1519" s="59"/>
      <c r="G1519" s="59"/>
    </row>
    <row r="1520" spans="1:7">
      <c r="A1520" s="59"/>
      <c r="B1520" s="59"/>
      <c r="C1520" s="59"/>
      <c r="D1520" s="59"/>
      <c r="E1520" s="59"/>
      <c r="F1520" s="59"/>
      <c r="G1520" s="59"/>
    </row>
    <row r="1521" spans="1:7">
      <c r="A1521" s="59"/>
      <c r="B1521" s="59"/>
      <c r="C1521" s="59"/>
      <c r="D1521" s="59"/>
      <c r="E1521" s="59"/>
      <c r="F1521" s="59"/>
      <c r="G1521" s="59"/>
    </row>
    <row r="1522" spans="1:7">
      <c r="A1522" s="59"/>
      <c r="B1522" s="59"/>
      <c r="C1522" s="59"/>
      <c r="D1522" s="59"/>
      <c r="E1522" s="59"/>
      <c r="F1522" s="59"/>
      <c r="G1522" s="59"/>
    </row>
    <row r="1523" spans="1:7">
      <c r="A1523" s="59"/>
      <c r="B1523" s="59"/>
      <c r="C1523" s="59"/>
      <c r="D1523" s="59"/>
      <c r="E1523" s="59"/>
      <c r="F1523" s="59"/>
      <c r="G1523" s="59"/>
    </row>
    <row r="1524" spans="1:7">
      <c r="A1524" s="59"/>
      <c r="B1524" s="59"/>
      <c r="C1524" s="59"/>
      <c r="D1524" s="59"/>
      <c r="E1524" s="59"/>
      <c r="F1524" s="59"/>
      <c r="G1524" s="59"/>
    </row>
    <row r="1525" spans="1:7">
      <c r="A1525" s="59"/>
      <c r="B1525" s="59"/>
      <c r="C1525" s="59"/>
      <c r="D1525" s="59"/>
      <c r="E1525" s="59"/>
      <c r="F1525" s="59"/>
      <c r="G1525" s="59"/>
    </row>
    <row r="1526" spans="1:7">
      <c r="A1526" s="59"/>
      <c r="B1526" s="59"/>
      <c r="C1526" s="59"/>
      <c r="D1526" s="59"/>
      <c r="E1526" s="59"/>
      <c r="F1526" s="59"/>
      <c r="G1526" s="59"/>
    </row>
    <row r="1527" spans="1:7">
      <c r="A1527" s="59"/>
      <c r="B1527" s="59"/>
      <c r="C1527" s="59"/>
      <c r="D1527" s="59"/>
      <c r="E1527" s="59"/>
      <c r="F1527" s="59"/>
      <c r="G1527" s="59"/>
    </row>
    <row r="1528" spans="1:7">
      <c r="A1528" s="59"/>
      <c r="B1528" s="59"/>
      <c r="C1528" s="59"/>
      <c r="D1528" s="59"/>
      <c r="E1528" s="59"/>
      <c r="F1528" s="59"/>
      <c r="G1528" s="59"/>
    </row>
    <row r="1529" spans="1:7">
      <c r="A1529" s="59"/>
      <c r="B1529" s="59"/>
      <c r="C1529" s="59"/>
      <c r="D1529" s="59"/>
      <c r="E1529" s="59"/>
      <c r="F1529" s="59"/>
      <c r="G1529" s="59"/>
    </row>
    <row r="1530" spans="1:7">
      <c r="A1530" s="59"/>
      <c r="B1530" s="59"/>
      <c r="C1530" s="59"/>
      <c r="D1530" s="59"/>
      <c r="E1530" s="59"/>
      <c r="F1530" s="59"/>
      <c r="G1530" s="59"/>
    </row>
    <row r="1531" spans="1:7">
      <c r="A1531" s="59"/>
      <c r="B1531" s="59"/>
      <c r="C1531" s="59"/>
      <c r="D1531" s="59"/>
      <c r="E1531" s="59"/>
      <c r="F1531" s="59"/>
      <c r="G1531" s="59"/>
    </row>
    <row r="1532" spans="1:7">
      <c r="A1532" s="59"/>
      <c r="B1532" s="59"/>
      <c r="C1532" s="59"/>
      <c r="D1532" s="59"/>
      <c r="E1532" s="59"/>
      <c r="F1532" s="59"/>
      <c r="G1532" s="59"/>
    </row>
    <row r="1533" spans="1:7">
      <c r="A1533" s="59"/>
      <c r="B1533" s="59"/>
      <c r="C1533" s="59"/>
      <c r="D1533" s="59"/>
      <c r="E1533" s="59"/>
      <c r="F1533" s="59"/>
      <c r="G1533" s="59"/>
    </row>
    <row r="1534" spans="1:7">
      <c r="A1534" s="59"/>
      <c r="B1534" s="59"/>
      <c r="C1534" s="59"/>
      <c r="D1534" s="59"/>
      <c r="E1534" s="59"/>
      <c r="F1534" s="59"/>
      <c r="G1534" s="59"/>
    </row>
    <row r="1535" spans="1:7">
      <c r="A1535" s="59"/>
      <c r="B1535" s="59"/>
      <c r="C1535" s="59"/>
      <c r="D1535" s="59"/>
      <c r="E1535" s="59"/>
      <c r="F1535" s="59"/>
      <c r="G1535" s="59"/>
    </row>
    <row r="1536" spans="1:7">
      <c r="A1536" s="59"/>
      <c r="B1536" s="59"/>
      <c r="C1536" s="59"/>
      <c r="D1536" s="59"/>
      <c r="E1536" s="59"/>
      <c r="F1536" s="59"/>
      <c r="G1536" s="59"/>
    </row>
    <row r="1537" spans="1:7">
      <c r="A1537" s="59"/>
      <c r="B1537" s="59"/>
      <c r="C1537" s="59"/>
      <c r="D1537" s="59"/>
      <c r="E1537" s="59"/>
      <c r="F1537" s="59"/>
      <c r="G1537" s="59"/>
    </row>
    <row r="1538" spans="1:7">
      <c r="A1538" s="59"/>
      <c r="B1538" s="59"/>
      <c r="C1538" s="59"/>
      <c r="D1538" s="59"/>
      <c r="E1538" s="59"/>
      <c r="F1538" s="59"/>
      <c r="G1538" s="59"/>
    </row>
    <row r="1539" spans="1:7">
      <c r="A1539" s="59"/>
      <c r="B1539" s="59"/>
      <c r="C1539" s="59"/>
      <c r="D1539" s="59"/>
      <c r="E1539" s="59"/>
      <c r="F1539" s="59"/>
      <c r="G1539" s="59"/>
    </row>
    <row r="1540" spans="1:7">
      <c r="A1540" s="59"/>
      <c r="B1540" s="59"/>
      <c r="C1540" s="59"/>
      <c r="D1540" s="59"/>
      <c r="E1540" s="59"/>
      <c r="F1540" s="59"/>
      <c r="G1540" s="59"/>
    </row>
    <row r="1541" spans="1:7">
      <c r="A1541" s="59"/>
      <c r="B1541" s="59"/>
      <c r="C1541" s="59"/>
      <c r="D1541" s="59"/>
      <c r="E1541" s="59"/>
      <c r="F1541" s="59"/>
      <c r="G1541" s="59"/>
    </row>
    <row r="1542" spans="1:7">
      <c r="A1542" s="59"/>
      <c r="B1542" s="59"/>
      <c r="C1542" s="59"/>
      <c r="D1542" s="59"/>
      <c r="E1542" s="59"/>
      <c r="F1542" s="59"/>
      <c r="G1542" s="59"/>
    </row>
    <row r="1543" spans="1:7">
      <c r="A1543" s="59"/>
      <c r="B1543" s="59"/>
      <c r="C1543" s="59"/>
      <c r="D1543" s="59"/>
      <c r="E1543" s="59"/>
      <c r="F1543" s="59"/>
      <c r="G1543" s="59"/>
    </row>
    <row r="1544" spans="1:7">
      <c r="A1544" s="59"/>
      <c r="B1544" s="59"/>
      <c r="C1544" s="59"/>
      <c r="D1544" s="59"/>
      <c r="E1544" s="59"/>
      <c r="F1544" s="59"/>
      <c r="G1544" s="59"/>
    </row>
    <row r="1545" spans="1:7">
      <c r="A1545" s="59"/>
      <c r="B1545" s="59"/>
      <c r="C1545" s="59"/>
      <c r="D1545" s="59"/>
      <c r="E1545" s="59"/>
      <c r="F1545" s="59"/>
      <c r="G1545" s="59"/>
    </row>
    <row r="1546" spans="1:7">
      <c r="A1546" s="59"/>
      <c r="B1546" s="59"/>
      <c r="C1546" s="59"/>
      <c r="D1546" s="59"/>
      <c r="E1546" s="59"/>
      <c r="F1546" s="59"/>
      <c r="G1546" s="59"/>
    </row>
    <row r="1547" spans="1:7">
      <c r="A1547" s="59"/>
      <c r="B1547" s="59"/>
      <c r="C1547" s="59"/>
      <c r="D1547" s="59"/>
      <c r="E1547" s="59"/>
      <c r="F1547" s="59"/>
      <c r="G1547" s="59"/>
    </row>
    <row r="1548" spans="1:7">
      <c r="A1548" s="59"/>
      <c r="B1548" s="59"/>
      <c r="C1548" s="59"/>
      <c r="D1548" s="59"/>
      <c r="E1548" s="59"/>
      <c r="F1548" s="59"/>
      <c r="G1548" s="59"/>
    </row>
    <row r="1549" spans="1:7">
      <c r="A1549" s="59"/>
      <c r="B1549" s="59"/>
      <c r="C1549" s="59"/>
      <c r="D1549" s="59"/>
      <c r="E1549" s="59"/>
      <c r="F1549" s="59"/>
      <c r="G1549" s="59"/>
    </row>
    <row r="1550" spans="1:7">
      <c r="A1550" s="59"/>
      <c r="B1550" s="59"/>
      <c r="C1550" s="59"/>
      <c r="D1550" s="59"/>
      <c r="E1550" s="59"/>
      <c r="F1550" s="59"/>
      <c r="G1550" s="59"/>
    </row>
    <row r="1551" spans="1:7">
      <c r="A1551" s="59"/>
      <c r="B1551" s="59"/>
      <c r="C1551" s="59"/>
      <c r="D1551" s="59"/>
      <c r="E1551" s="59"/>
      <c r="F1551" s="59"/>
      <c r="G1551" s="59"/>
    </row>
    <row r="1552" spans="1:7">
      <c r="A1552" s="59"/>
      <c r="B1552" s="59"/>
      <c r="C1552" s="59"/>
      <c r="D1552" s="59"/>
      <c r="E1552" s="59"/>
      <c r="F1552" s="59"/>
      <c r="G1552" s="59"/>
    </row>
    <row r="1553" spans="1:7">
      <c r="A1553" s="59"/>
      <c r="B1553" s="59"/>
      <c r="C1553" s="59"/>
      <c r="D1553" s="59"/>
      <c r="E1553" s="59"/>
      <c r="F1553" s="59"/>
      <c r="G1553" s="59"/>
    </row>
    <row r="1554" spans="1:7">
      <c r="A1554" s="59"/>
      <c r="B1554" s="59"/>
      <c r="C1554" s="59"/>
      <c r="D1554" s="59"/>
      <c r="E1554" s="59"/>
      <c r="F1554" s="59"/>
      <c r="G1554" s="59"/>
    </row>
    <row r="1555" spans="1:7">
      <c r="A1555" s="59"/>
      <c r="B1555" s="59"/>
      <c r="C1555" s="59"/>
      <c r="D1555" s="59"/>
      <c r="E1555" s="59"/>
      <c r="F1555" s="59"/>
      <c r="G1555" s="59"/>
    </row>
    <row r="1556" spans="1:7">
      <c r="A1556" s="59"/>
      <c r="B1556" s="59"/>
      <c r="C1556" s="59"/>
      <c r="D1556" s="59"/>
      <c r="E1556" s="59"/>
      <c r="F1556" s="59"/>
      <c r="G1556" s="59"/>
    </row>
    <row r="1557" spans="1:7">
      <c r="A1557" s="59"/>
      <c r="B1557" s="59"/>
      <c r="C1557" s="59"/>
      <c r="D1557" s="59"/>
      <c r="E1557" s="59"/>
      <c r="F1557" s="59"/>
      <c r="G1557" s="59"/>
    </row>
    <row r="1558" spans="1:7">
      <c r="A1558" s="59"/>
      <c r="B1558" s="59"/>
      <c r="C1558" s="59"/>
      <c r="D1558" s="59"/>
      <c r="E1558" s="59"/>
      <c r="F1558" s="59"/>
      <c r="G1558" s="59"/>
    </row>
    <row r="1559" spans="1:7">
      <c r="A1559" s="59"/>
      <c r="B1559" s="59"/>
      <c r="C1559" s="59"/>
      <c r="D1559" s="59"/>
      <c r="E1559" s="59"/>
      <c r="F1559" s="59"/>
      <c r="G1559" s="59"/>
    </row>
    <row r="1560" spans="1:7">
      <c r="A1560" s="59"/>
      <c r="B1560" s="59"/>
      <c r="C1560" s="59"/>
      <c r="D1560" s="59"/>
      <c r="E1560" s="59"/>
      <c r="F1560" s="59"/>
      <c r="G1560" s="59"/>
    </row>
    <row r="1561" spans="1:7">
      <c r="A1561" s="59"/>
      <c r="B1561" s="59"/>
      <c r="C1561" s="59"/>
      <c r="D1561" s="59"/>
      <c r="E1561" s="59"/>
      <c r="F1561" s="59"/>
      <c r="G1561" s="59"/>
    </row>
    <row r="1562" spans="1:7">
      <c r="A1562" s="59"/>
      <c r="B1562" s="59"/>
      <c r="C1562" s="59"/>
      <c r="D1562" s="59"/>
      <c r="E1562" s="59"/>
      <c r="F1562" s="59"/>
      <c r="G1562" s="59"/>
    </row>
    <row r="1563" spans="1:7">
      <c r="A1563" s="59"/>
      <c r="B1563" s="59"/>
      <c r="C1563" s="59"/>
      <c r="D1563" s="59"/>
      <c r="E1563" s="59"/>
      <c r="F1563" s="59"/>
      <c r="G1563" s="59"/>
    </row>
    <row r="1564" spans="1:7">
      <c r="A1564" s="59"/>
      <c r="B1564" s="59"/>
      <c r="C1564" s="59"/>
      <c r="D1564" s="59"/>
      <c r="E1564" s="59"/>
      <c r="F1564" s="59"/>
      <c r="G1564" s="59"/>
    </row>
    <row r="1565" spans="1:7">
      <c r="A1565" s="59"/>
      <c r="B1565" s="59"/>
      <c r="C1565" s="59"/>
      <c r="D1565" s="59"/>
      <c r="E1565" s="59"/>
      <c r="F1565" s="59"/>
      <c r="G1565" s="59"/>
    </row>
    <row r="1566" spans="1:7">
      <c r="A1566" s="59"/>
      <c r="B1566" s="59"/>
      <c r="C1566" s="59"/>
      <c r="D1566" s="59"/>
      <c r="E1566" s="59"/>
      <c r="F1566" s="59"/>
      <c r="G1566" s="59"/>
    </row>
    <row r="1567" spans="1:7">
      <c r="A1567" s="59"/>
      <c r="B1567" s="59"/>
      <c r="C1567" s="59"/>
      <c r="D1567" s="59"/>
      <c r="E1567" s="59"/>
      <c r="F1567" s="59"/>
      <c r="G1567" s="59"/>
    </row>
    <row r="1568" spans="1:7">
      <c r="A1568" s="59"/>
      <c r="B1568" s="59"/>
      <c r="C1568" s="59"/>
      <c r="D1568" s="59"/>
      <c r="E1568" s="59"/>
      <c r="F1568" s="59"/>
      <c r="G1568" s="59"/>
    </row>
    <row r="1569" spans="1:7">
      <c r="A1569" s="59"/>
      <c r="B1569" s="59"/>
      <c r="C1569" s="59"/>
      <c r="D1569" s="59"/>
      <c r="E1569" s="59"/>
      <c r="F1569" s="59"/>
      <c r="G1569" s="59"/>
    </row>
    <row r="1570" spans="1:7">
      <c r="A1570" s="59"/>
      <c r="B1570" s="59"/>
      <c r="C1570" s="59"/>
      <c r="D1570" s="59"/>
      <c r="E1570" s="59"/>
      <c r="F1570" s="59"/>
      <c r="G1570" s="59"/>
    </row>
    <row r="1571" spans="1:7">
      <c r="A1571" s="59"/>
      <c r="B1571" s="59"/>
      <c r="C1571" s="59"/>
      <c r="D1571" s="59"/>
      <c r="E1571" s="59"/>
      <c r="F1571" s="59"/>
      <c r="G1571" s="59"/>
    </row>
    <row r="1572" spans="1:7">
      <c r="A1572" s="59"/>
      <c r="B1572" s="59"/>
      <c r="C1572" s="59"/>
      <c r="D1572" s="59"/>
      <c r="E1572" s="59"/>
      <c r="F1572" s="59"/>
      <c r="G1572" s="59"/>
    </row>
    <row r="1573" spans="1:7">
      <c r="A1573" s="59"/>
      <c r="B1573" s="59"/>
      <c r="C1573" s="59"/>
      <c r="D1573" s="59"/>
      <c r="E1573" s="59"/>
      <c r="F1573" s="59"/>
      <c r="G1573" s="59"/>
    </row>
    <row r="1574" spans="1:7">
      <c r="A1574" s="59"/>
      <c r="B1574" s="59"/>
      <c r="C1574" s="59"/>
      <c r="D1574" s="59"/>
      <c r="E1574" s="59"/>
      <c r="F1574" s="59"/>
      <c r="G1574" s="59"/>
    </row>
    <row r="1575" spans="1:7">
      <c r="A1575" s="59"/>
      <c r="B1575" s="59"/>
      <c r="C1575" s="59"/>
      <c r="D1575" s="59"/>
      <c r="E1575" s="59"/>
      <c r="F1575" s="59"/>
      <c r="G1575" s="59"/>
    </row>
    <row r="1576" spans="1:7">
      <c r="A1576" s="59"/>
      <c r="B1576" s="59"/>
      <c r="C1576" s="59"/>
      <c r="D1576" s="59"/>
      <c r="E1576" s="59"/>
      <c r="F1576" s="59"/>
      <c r="G1576" s="59"/>
    </row>
    <row r="1577" spans="1:7">
      <c r="A1577" s="59"/>
      <c r="B1577" s="59"/>
      <c r="C1577" s="59"/>
      <c r="D1577" s="59"/>
      <c r="E1577" s="59"/>
      <c r="F1577" s="59"/>
      <c r="G1577" s="59"/>
    </row>
    <row r="1578" spans="1:7">
      <c r="A1578" s="59"/>
      <c r="B1578" s="59"/>
      <c r="C1578" s="59"/>
      <c r="D1578" s="59"/>
      <c r="E1578" s="59"/>
      <c r="F1578" s="59"/>
      <c r="G1578" s="59"/>
    </row>
    <row r="1579" spans="1:7">
      <c r="A1579" s="59"/>
      <c r="B1579" s="59"/>
      <c r="C1579" s="59"/>
      <c r="D1579" s="59"/>
      <c r="E1579" s="59"/>
      <c r="F1579" s="59"/>
      <c r="G1579" s="59"/>
    </row>
    <row r="1580" spans="1:7">
      <c r="A1580" s="59"/>
      <c r="B1580" s="59"/>
      <c r="C1580" s="59"/>
      <c r="D1580" s="59"/>
      <c r="E1580" s="59"/>
      <c r="F1580" s="59"/>
      <c r="G1580" s="59"/>
    </row>
    <row r="1581" spans="1:7">
      <c r="A1581" s="59"/>
      <c r="B1581" s="59"/>
      <c r="C1581" s="59"/>
      <c r="D1581" s="59"/>
      <c r="E1581" s="59"/>
      <c r="F1581" s="59"/>
      <c r="G1581" s="59"/>
    </row>
    <row r="1582" spans="1:7">
      <c r="A1582" s="59"/>
      <c r="B1582" s="59"/>
      <c r="C1582" s="59"/>
      <c r="D1582" s="59"/>
      <c r="E1582" s="59"/>
      <c r="F1582" s="59"/>
      <c r="G1582" s="59"/>
    </row>
    <row r="1583" spans="1:7">
      <c r="A1583" s="59"/>
      <c r="B1583" s="59"/>
      <c r="C1583" s="59"/>
      <c r="D1583" s="59"/>
      <c r="E1583" s="59"/>
      <c r="F1583" s="59"/>
      <c r="G1583" s="59"/>
    </row>
    <row r="1584" spans="1:7">
      <c r="A1584" s="59"/>
      <c r="B1584" s="59"/>
      <c r="C1584" s="59"/>
      <c r="D1584" s="59"/>
      <c r="E1584" s="59"/>
      <c r="F1584" s="59"/>
      <c r="G1584" s="59"/>
    </row>
    <row r="1585" spans="1:7">
      <c r="A1585" s="59"/>
      <c r="B1585" s="59"/>
      <c r="C1585" s="59"/>
      <c r="D1585" s="59"/>
      <c r="E1585" s="59"/>
      <c r="F1585" s="59"/>
      <c r="G1585" s="59"/>
    </row>
    <row r="1586" spans="1:7">
      <c r="A1586" s="59"/>
      <c r="B1586" s="59"/>
      <c r="C1586" s="59"/>
      <c r="D1586" s="59"/>
      <c r="E1586" s="59"/>
      <c r="F1586" s="59"/>
      <c r="G1586" s="59"/>
    </row>
    <row r="1587" spans="1:7">
      <c r="A1587" s="59"/>
      <c r="B1587" s="59"/>
      <c r="C1587" s="59"/>
      <c r="D1587" s="59"/>
      <c r="E1587" s="59"/>
      <c r="F1587" s="59"/>
      <c r="G1587" s="59"/>
    </row>
    <row r="1588" spans="1:7">
      <c r="A1588" s="59"/>
      <c r="B1588" s="59"/>
      <c r="C1588" s="59"/>
      <c r="D1588" s="59"/>
      <c r="E1588" s="59"/>
      <c r="F1588" s="59"/>
      <c r="G1588" s="59"/>
    </row>
    <row r="1589" spans="1:7">
      <c r="A1589" s="59"/>
      <c r="B1589" s="59"/>
      <c r="C1589" s="59"/>
      <c r="D1589" s="59"/>
      <c r="E1589" s="59"/>
      <c r="F1589" s="59"/>
      <c r="G1589" s="59"/>
    </row>
    <row r="1590" spans="1:7">
      <c r="A1590" s="59"/>
      <c r="B1590" s="59"/>
      <c r="C1590" s="59"/>
      <c r="D1590" s="59"/>
      <c r="E1590" s="59"/>
      <c r="F1590" s="59"/>
      <c r="G1590" s="59"/>
    </row>
    <row r="1591" spans="1:7">
      <c r="A1591" s="59"/>
      <c r="B1591" s="59"/>
      <c r="C1591" s="59"/>
      <c r="D1591" s="59"/>
      <c r="E1591" s="59"/>
      <c r="F1591" s="59"/>
      <c r="G1591" s="59"/>
    </row>
    <row r="1592" spans="1:7">
      <c r="A1592" s="59"/>
      <c r="B1592" s="59"/>
      <c r="C1592" s="59"/>
      <c r="D1592" s="59"/>
      <c r="E1592" s="59"/>
      <c r="F1592" s="59"/>
      <c r="G1592" s="59"/>
    </row>
    <row r="1593" spans="1:7">
      <c r="A1593" s="59"/>
      <c r="B1593" s="59"/>
      <c r="C1593" s="59"/>
      <c r="D1593" s="59"/>
      <c r="E1593" s="59"/>
      <c r="F1593" s="59"/>
      <c r="G1593" s="59"/>
    </row>
    <row r="1594" spans="1:7">
      <c r="A1594" s="59"/>
      <c r="B1594" s="59"/>
      <c r="C1594" s="59"/>
      <c r="D1594" s="59"/>
      <c r="E1594" s="59"/>
      <c r="F1594" s="59"/>
      <c r="G1594" s="59"/>
    </row>
    <row r="1595" spans="1:7">
      <c r="A1595" s="59"/>
      <c r="B1595" s="59"/>
      <c r="C1595" s="59"/>
      <c r="D1595" s="59"/>
      <c r="E1595" s="59"/>
      <c r="F1595" s="59"/>
      <c r="G1595" s="59"/>
    </row>
    <row r="1596" spans="1:7">
      <c r="A1596" s="59"/>
      <c r="B1596" s="59"/>
      <c r="C1596" s="59"/>
      <c r="D1596" s="59"/>
      <c r="E1596" s="59"/>
      <c r="F1596" s="59"/>
      <c r="G1596" s="59"/>
    </row>
    <row r="1597" spans="1:7">
      <c r="A1597" s="59"/>
      <c r="B1597" s="59"/>
      <c r="C1597" s="59"/>
      <c r="D1597" s="59"/>
      <c r="E1597" s="59"/>
      <c r="F1597" s="59"/>
      <c r="G1597" s="59"/>
    </row>
    <row r="1598" spans="1:7">
      <c r="A1598" s="59"/>
      <c r="B1598" s="59"/>
      <c r="C1598" s="59"/>
      <c r="D1598" s="59"/>
      <c r="E1598" s="59"/>
      <c r="F1598" s="59"/>
      <c r="G1598" s="59"/>
    </row>
    <row r="1599" spans="1:7">
      <c r="A1599" s="59"/>
      <c r="B1599" s="59"/>
      <c r="C1599" s="59"/>
      <c r="D1599" s="59"/>
      <c r="E1599" s="59"/>
      <c r="F1599" s="59"/>
      <c r="G1599" s="59"/>
    </row>
    <row r="1600" spans="1:7">
      <c r="A1600" s="59"/>
      <c r="B1600" s="59"/>
      <c r="C1600" s="59"/>
      <c r="D1600" s="59"/>
      <c r="E1600" s="59"/>
      <c r="F1600" s="59"/>
      <c r="G1600" s="59"/>
    </row>
    <row r="1601" spans="1:7">
      <c r="A1601" s="59"/>
      <c r="B1601" s="59"/>
      <c r="C1601" s="59"/>
      <c r="D1601" s="59"/>
      <c r="E1601" s="59"/>
      <c r="F1601" s="59"/>
      <c r="G1601" s="59"/>
    </row>
    <row r="1602" spans="1:7">
      <c r="A1602" s="59"/>
      <c r="B1602" s="59"/>
      <c r="C1602" s="59"/>
      <c r="D1602" s="59"/>
      <c r="E1602" s="59"/>
      <c r="F1602" s="59"/>
      <c r="G1602" s="59"/>
    </row>
    <row r="1603" spans="1:7">
      <c r="A1603" s="59"/>
      <c r="B1603" s="59"/>
      <c r="C1603" s="59"/>
      <c r="D1603" s="59"/>
      <c r="E1603" s="59"/>
      <c r="F1603" s="59"/>
      <c r="G1603" s="59"/>
    </row>
    <row r="1604" spans="1:7">
      <c r="A1604" s="59"/>
      <c r="B1604" s="59"/>
      <c r="C1604" s="59"/>
      <c r="D1604" s="59"/>
      <c r="E1604" s="59"/>
      <c r="F1604" s="59"/>
      <c r="G1604" s="59"/>
    </row>
    <row r="1605" spans="1:7">
      <c r="A1605" s="59"/>
      <c r="B1605" s="59"/>
      <c r="C1605" s="59"/>
      <c r="D1605" s="59"/>
      <c r="E1605" s="59"/>
      <c r="F1605" s="59"/>
      <c r="G1605" s="59"/>
    </row>
    <row r="1606" spans="1:7">
      <c r="A1606" s="59"/>
      <c r="B1606" s="59"/>
      <c r="C1606" s="59"/>
      <c r="D1606" s="59"/>
      <c r="E1606" s="59"/>
      <c r="F1606" s="59"/>
      <c r="G1606" s="59"/>
    </row>
    <row r="1607" spans="1:7">
      <c r="A1607" s="59"/>
      <c r="B1607" s="59"/>
      <c r="C1607" s="59"/>
      <c r="D1607" s="59"/>
      <c r="E1607" s="59"/>
      <c r="F1607" s="59"/>
      <c r="G1607" s="59"/>
    </row>
    <row r="1608" spans="1:7">
      <c r="A1608" s="59"/>
      <c r="B1608" s="59"/>
      <c r="C1608" s="59"/>
      <c r="D1608" s="59"/>
      <c r="E1608" s="59"/>
      <c r="F1608" s="59"/>
      <c r="G1608" s="59"/>
    </row>
    <row r="1609" spans="1:7">
      <c r="A1609" s="59"/>
      <c r="B1609" s="59"/>
      <c r="C1609" s="59"/>
      <c r="D1609" s="59"/>
      <c r="E1609" s="59"/>
      <c r="F1609" s="59"/>
      <c r="G1609" s="59"/>
    </row>
    <row r="1610" spans="1:7">
      <c r="A1610" s="59"/>
      <c r="B1610" s="59"/>
      <c r="C1610" s="59"/>
      <c r="D1610" s="59"/>
      <c r="E1610" s="59"/>
      <c r="F1610" s="59"/>
      <c r="G1610" s="59"/>
    </row>
    <row r="1611" spans="1:7">
      <c r="A1611" s="59"/>
      <c r="B1611" s="59"/>
      <c r="C1611" s="59"/>
      <c r="D1611" s="59"/>
      <c r="E1611" s="59"/>
      <c r="F1611" s="59"/>
      <c r="G1611" s="59"/>
    </row>
    <row r="1612" spans="1:7">
      <c r="A1612" s="59"/>
      <c r="B1612" s="59"/>
      <c r="C1612" s="59"/>
      <c r="D1612" s="59"/>
      <c r="E1612" s="59"/>
      <c r="F1612" s="59"/>
      <c r="G1612" s="59"/>
    </row>
    <row r="1613" spans="1:7">
      <c r="A1613" s="59"/>
      <c r="B1613" s="59"/>
      <c r="C1613" s="59"/>
      <c r="D1613" s="59"/>
      <c r="E1613" s="59"/>
      <c r="F1613" s="59"/>
      <c r="G1613" s="59"/>
    </row>
    <row r="1614" spans="1:7">
      <c r="A1614" s="59"/>
      <c r="B1614" s="59"/>
      <c r="C1614" s="59"/>
      <c r="D1614" s="59"/>
      <c r="E1614" s="59"/>
      <c r="F1614" s="59"/>
      <c r="G1614" s="59"/>
    </row>
    <row r="1615" spans="1:7">
      <c r="A1615" s="59"/>
      <c r="B1615" s="59"/>
      <c r="C1615" s="59"/>
      <c r="D1615" s="59"/>
      <c r="E1615" s="59"/>
      <c r="F1615" s="59"/>
      <c r="G1615" s="59"/>
    </row>
    <row r="1616" spans="1:7">
      <c r="A1616" s="59"/>
      <c r="B1616" s="59"/>
      <c r="C1616" s="59"/>
      <c r="D1616" s="59"/>
      <c r="E1616" s="59"/>
      <c r="F1616" s="59"/>
      <c r="G1616" s="59"/>
    </row>
    <row r="1617" spans="1:7">
      <c r="A1617" s="59"/>
      <c r="B1617" s="59"/>
      <c r="C1617" s="59"/>
      <c r="D1617" s="59"/>
      <c r="E1617" s="59"/>
      <c r="F1617" s="59"/>
      <c r="G1617" s="59"/>
    </row>
    <row r="1618" spans="1:7">
      <c r="A1618" s="59"/>
      <c r="B1618" s="59"/>
      <c r="C1618" s="59"/>
      <c r="D1618" s="59"/>
      <c r="E1618" s="59"/>
      <c r="F1618" s="59"/>
      <c r="G1618" s="59"/>
    </row>
    <row r="1619" spans="1:7">
      <c r="A1619" s="59"/>
      <c r="B1619" s="59"/>
      <c r="C1619" s="59"/>
      <c r="D1619" s="59"/>
      <c r="E1619" s="59"/>
      <c r="F1619" s="59"/>
      <c r="G1619" s="59"/>
    </row>
    <row r="1620" spans="1:7">
      <c r="A1620" s="59"/>
      <c r="B1620" s="59"/>
      <c r="C1620" s="59"/>
      <c r="D1620" s="59"/>
      <c r="E1620" s="59"/>
      <c r="F1620" s="59"/>
      <c r="G1620" s="59"/>
    </row>
    <row r="1621" spans="1:7">
      <c r="A1621" s="59"/>
      <c r="B1621" s="59"/>
      <c r="C1621" s="59"/>
      <c r="D1621" s="59"/>
      <c r="E1621" s="59"/>
      <c r="F1621" s="59"/>
      <c r="G1621" s="59"/>
    </row>
    <row r="1622" spans="1:7">
      <c r="A1622" s="59"/>
      <c r="B1622" s="59"/>
      <c r="C1622" s="59"/>
      <c r="D1622" s="59"/>
      <c r="E1622" s="59"/>
      <c r="F1622" s="59"/>
      <c r="G1622" s="59"/>
    </row>
    <row r="1623" spans="1:7">
      <c r="A1623" s="59"/>
      <c r="B1623" s="59"/>
      <c r="C1623" s="59"/>
      <c r="D1623" s="59"/>
      <c r="E1623" s="59"/>
      <c r="F1623" s="59"/>
      <c r="G1623" s="59"/>
    </row>
    <row r="1624" spans="1:7">
      <c r="A1624" s="59"/>
      <c r="B1624" s="59"/>
      <c r="C1624" s="59"/>
      <c r="D1624" s="59"/>
      <c r="E1624" s="59"/>
      <c r="F1624" s="59"/>
      <c r="G1624" s="59"/>
    </row>
    <row r="1625" spans="1:7">
      <c r="A1625" s="59"/>
      <c r="B1625" s="59"/>
      <c r="C1625" s="59"/>
      <c r="D1625" s="59"/>
      <c r="E1625" s="59"/>
      <c r="F1625" s="59"/>
      <c r="G1625" s="59"/>
    </row>
    <row r="1626" spans="1:7">
      <c r="A1626" s="59"/>
      <c r="B1626" s="59"/>
      <c r="C1626" s="59"/>
      <c r="D1626" s="59"/>
      <c r="E1626" s="59"/>
      <c r="F1626" s="59"/>
      <c r="G1626" s="59"/>
    </row>
    <row r="1627" spans="1:7">
      <c r="A1627" s="59"/>
      <c r="B1627" s="59"/>
      <c r="C1627" s="59"/>
      <c r="D1627" s="59"/>
      <c r="E1627" s="59"/>
      <c r="F1627" s="59"/>
      <c r="G1627" s="59"/>
    </row>
    <row r="1628" spans="1:7">
      <c r="A1628" s="59"/>
      <c r="B1628" s="59"/>
      <c r="C1628" s="59"/>
      <c r="D1628" s="59"/>
      <c r="E1628" s="59"/>
      <c r="F1628" s="59"/>
      <c r="G1628" s="59"/>
    </row>
    <row r="1629" spans="1:7">
      <c r="A1629" s="59"/>
      <c r="B1629" s="59"/>
      <c r="C1629" s="59"/>
      <c r="D1629" s="59"/>
      <c r="E1629" s="59"/>
      <c r="F1629" s="59"/>
      <c r="G1629" s="59"/>
    </row>
    <row r="1630" spans="1:7">
      <c r="A1630" s="59"/>
      <c r="B1630" s="59"/>
      <c r="C1630" s="59"/>
      <c r="D1630" s="59"/>
      <c r="E1630" s="59"/>
      <c r="F1630" s="59"/>
      <c r="G1630" s="59"/>
    </row>
    <row r="1631" spans="1:7">
      <c r="A1631" s="59"/>
      <c r="B1631" s="59"/>
      <c r="C1631" s="59"/>
      <c r="D1631" s="59"/>
      <c r="E1631" s="59"/>
      <c r="F1631" s="59"/>
      <c r="G1631" s="59"/>
    </row>
    <row r="1632" spans="1:7">
      <c r="A1632" s="59"/>
      <c r="B1632" s="59"/>
      <c r="C1632" s="59"/>
      <c r="D1632" s="59"/>
      <c r="E1632" s="59"/>
      <c r="F1632" s="59"/>
      <c r="G1632" s="59"/>
    </row>
    <row r="1633" spans="1:7">
      <c r="A1633" s="59"/>
      <c r="B1633" s="59"/>
      <c r="C1633" s="59"/>
      <c r="D1633" s="59"/>
      <c r="E1633" s="59"/>
      <c r="F1633" s="59"/>
      <c r="G1633" s="59"/>
    </row>
    <row r="1634" spans="1:7">
      <c r="A1634" s="59"/>
      <c r="B1634" s="59"/>
      <c r="C1634" s="59"/>
      <c r="D1634" s="59"/>
      <c r="E1634" s="59"/>
      <c r="F1634" s="59"/>
      <c r="G1634" s="59"/>
    </row>
    <row r="1635" spans="1:7">
      <c r="A1635" s="59"/>
      <c r="B1635" s="59"/>
      <c r="C1635" s="59"/>
      <c r="D1635" s="59"/>
      <c r="E1635" s="59"/>
      <c r="F1635" s="59"/>
      <c r="G1635" s="59"/>
    </row>
    <row r="1636" spans="1:7">
      <c r="A1636" s="59"/>
      <c r="B1636" s="59"/>
      <c r="C1636" s="59"/>
      <c r="D1636" s="59"/>
      <c r="E1636" s="59"/>
      <c r="F1636" s="59"/>
      <c r="G1636" s="59"/>
    </row>
    <row r="1637" spans="1:7">
      <c r="A1637" s="59"/>
      <c r="B1637" s="59"/>
      <c r="C1637" s="59"/>
      <c r="D1637" s="59"/>
      <c r="E1637" s="59"/>
      <c r="F1637" s="59"/>
      <c r="G1637" s="59"/>
    </row>
    <row r="1638" spans="1:7">
      <c r="A1638" s="59"/>
      <c r="B1638" s="59"/>
      <c r="C1638" s="59"/>
      <c r="D1638" s="59"/>
      <c r="E1638" s="59"/>
      <c r="F1638" s="59"/>
      <c r="G1638" s="59"/>
    </row>
    <row r="1639" spans="1:7">
      <c r="A1639" s="59"/>
      <c r="B1639" s="59"/>
      <c r="C1639" s="59"/>
      <c r="D1639" s="59"/>
      <c r="E1639" s="59"/>
      <c r="F1639" s="59"/>
      <c r="G1639" s="59"/>
    </row>
    <row r="1640" spans="1:7">
      <c r="A1640" s="59"/>
      <c r="B1640" s="59"/>
      <c r="C1640" s="59"/>
      <c r="D1640" s="59"/>
      <c r="E1640" s="59"/>
      <c r="F1640" s="59"/>
      <c r="G1640" s="59"/>
    </row>
    <row r="1641" spans="1:7">
      <c r="A1641" s="59"/>
      <c r="B1641" s="59"/>
      <c r="C1641" s="59"/>
      <c r="D1641" s="59"/>
      <c r="E1641" s="59"/>
      <c r="F1641" s="59"/>
      <c r="G1641" s="59"/>
    </row>
    <row r="1642" spans="1:7">
      <c r="A1642" s="59"/>
      <c r="B1642" s="59"/>
      <c r="C1642" s="59"/>
      <c r="D1642" s="59"/>
      <c r="E1642" s="59"/>
      <c r="F1642" s="59"/>
      <c r="G1642" s="59"/>
    </row>
    <row r="1643" spans="1:7">
      <c r="A1643" s="59"/>
      <c r="B1643" s="59"/>
      <c r="C1643" s="59"/>
      <c r="D1643" s="59"/>
      <c r="E1643" s="59"/>
      <c r="F1643" s="59"/>
      <c r="G1643" s="59"/>
    </row>
    <row r="1644" spans="1:7">
      <c r="A1644" s="59"/>
      <c r="B1644" s="59"/>
      <c r="C1644" s="59"/>
      <c r="D1644" s="59"/>
      <c r="E1644" s="59"/>
      <c r="F1644" s="59"/>
      <c r="G1644" s="59"/>
    </row>
    <row r="1645" spans="1:7">
      <c r="A1645" s="59"/>
      <c r="B1645" s="59"/>
      <c r="C1645" s="59"/>
      <c r="D1645" s="59"/>
      <c r="E1645" s="59"/>
      <c r="F1645" s="59"/>
      <c r="G1645" s="59"/>
    </row>
    <row r="1646" spans="1:7">
      <c r="A1646" s="59"/>
      <c r="B1646" s="59"/>
      <c r="C1646" s="59"/>
      <c r="D1646" s="59"/>
      <c r="E1646" s="59"/>
      <c r="F1646" s="59"/>
      <c r="G1646" s="59"/>
    </row>
    <row r="1647" spans="1:7">
      <c r="A1647" s="59"/>
      <c r="B1647" s="59"/>
      <c r="C1647" s="59"/>
      <c r="D1647" s="59"/>
      <c r="E1647" s="59"/>
      <c r="F1647" s="59"/>
      <c r="G1647" s="59"/>
    </row>
    <row r="1648" spans="1:7">
      <c r="A1648" s="59"/>
      <c r="B1648" s="59"/>
      <c r="C1648" s="59"/>
      <c r="D1648" s="59"/>
      <c r="E1648" s="59"/>
      <c r="F1648" s="59"/>
      <c r="G1648" s="59"/>
    </row>
    <row r="1649" spans="1:7">
      <c r="A1649" s="59"/>
      <c r="B1649" s="59"/>
      <c r="C1649" s="59"/>
      <c r="D1649" s="59"/>
      <c r="E1649" s="59"/>
      <c r="F1649" s="59"/>
      <c r="G1649" s="59"/>
    </row>
    <row r="1650" spans="1:7">
      <c r="A1650" s="59"/>
      <c r="B1650" s="59"/>
      <c r="C1650" s="59"/>
      <c r="D1650" s="59"/>
      <c r="E1650" s="59"/>
      <c r="F1650" s="59"/>
      <c r="G1650" s="59"/>
    </row>
    <row r="1651" spans="1:7">
      <c r="A1651" s="59"/>
      <c r="B1651" s="59"/>
      <c r="C1651" s="59"/>
      <c r="D1651" s="59"/>
      <c r="E1651" s="59"/>
      <c r="F1651" s="59"/>
      <c r="G1651" s="59"/>
    </row>
    <row r="1652" spans="1:7">
      <c r="A1652" s="59"/>
      <c r="B1652" s="59"/>
      <c r="C1652" s="59"/>
      <c r="D1652" s="59"/>
      <c r="E1652" s="59"/>
      <c r="F1652" s="59"/>
      <c r="G1652" s="59"/>
    </row>
    <row r="1653" spans="1:7">
      <c r="A1653" s="59"/>
      <c r="B1653" s="59"/>
      <c r="C1653" s="59"/>
      <c r="D1653" s="59"/>
      <c r="E1653" s="59"/>
      <c r="F1653" s="59"/>
      <c r="G1653" s="59"/>
    </row>
    <row r="1654" spans="1:7">
      <c r="A1654" s="59"/>
      <c r="B1654" s="59"/>
      <c r="C1654" s="59"/>
      <c r="D1654" s="59"/>
      <c r="E1654" s="59"/>
      <c r="F1654" s="59"/>
      <c r="G1654" s="59"/>
    </row>
    <row r="1655" spans="1:7">
      <c r="A1655" s="59"/>
      <c r="B1655" s="59"/>
      <c r="C1655" s="59"/>
      <c r="D1655" s="59"/>
      <c r="E1655" s="59"/>
      <c r="F1655" s="59"/>
      <c r="G1655" s="59"/>
    </row>
    <row r="1656" spans="1:7">
      <c r="A1656" s="59"/>
      <c r="B1656" s="59"/>
      <c r="C1656" s="59"/>
      <c r="D1656" s="59"/>
      <c r="E1656" s="59"/>
      <c r="F1656" s="59"/>
      <c r="G1656" s="59"/>
    </row>
    <row r="1657" spans="1:7">
      <c r="A1657" s="59"/>
      <c r="B1657" s="59"/>
      <c r="C1657" s="59"/>
      <c r="D1657" s="59"/>
      <c r="E1657" s="59"/>
      <c r="F1657" s="59"/>
      <c r="G1657" s="59"/>
    </row>
    <row r="1658" spans="1:7">
      <c r="A1658" s="59"/>
      <c r="B1658" s="59"/>
      <c r="C1658" s="59"/>
      <c r="D1658" s="59"/>
      <c r="E1658" s="59"/>
      <c r="F1658" s="59"/>
      <c r="G1658" s="59"/>
    </row>
    <row r="1659" spans="1:7">
      <c r="A1659" s="59"/>
      <c r="B1659" s="59"/>
      <c r="C1659" s="59"/>
      <c r="D1659" s="59"/>
      <c r="E1659" s="59"/>
      <c r="F1659" s="59"/>
      <c r="G1659" s="59"/>
    </row>
    <row r="1660" spans="1:7">
      <c r="A1660" s="59"/>
      <c r="B1660" s="59"/>
      <c r="C1660" s="59"/>
      <c r="D1660" s="59"/>
      <c r="E1660" s="59"/>
      <c r="F1660" s="59"/>
      <c r="G1660" s="59"/>
    </row>
    <row r="1661" spans="1:7">
      <c r="A1661" s="59"/>
      <c r="B1661" s="59"/>
      <c r="C1661" s="59"/>
      <c r="D1661" s="59"/>
      <c r="E1661" s="59"/>
      <c r="F1661" s="59"/>
      <c r="G1661" s="59"/>
    </row>
    <row r="1662" spans="1:7">
      <c r="A1662" s="59"/>
      <c r="B1662" s="59"/>
      <c r="C1662" s="59"/>
      <c r="D1662" s="59"/>
      <c r="E1662" s="59"/>
      <c r="F1662" s="59"/>
      <c r="G1662" s="59"/>
    </row>
    <row r="1663" spans="1:7">
      <c r="A1663" s="59"/>
      <c r="B1663" s="59"/>
      <c r="C1663" s="59"/>
      <c r="D1663" s="59"/>
      <c r="E1663" s="59"/>
      <c r="F1663" s="59"/>
      <c r="G1663" s="59"/>
    </row>
    <row r="1664" spans="1:7">
      <c r="A1664" s="59"/>
      <c r="B1664" s="59"/>
      <c r="C1664" s="59"/>
      <c r="D1664" s="59"/>
      <c r="E1664" s="59"/>
      <c r="F1664" s="59"/>
      <c r="G1664" s="59"/>
    </row>
    <row r="1665" spans="1:7">
      <c r="A1665" s="59"/>
      <c r="B1665" s="59"/>
      <c r="C1665" s="59"/>
      <c r="D1665" s="59"/>
      <c r="E1665" s="59"/>
      <c r="F1665" s="59"/>
      <c r="G1665" s="59"/>
    </row>
    <row r="1666" spans="1:7">
      <c r="A1666" s="59"/>
      <c r="B1666" s="59"/>
      <c r="C1666" s="59"/>
      <c r="D1666" s="59"/>
      <c r="E1666" s="59"/>
      <c r="F1666" s="59"/>
      <c r="G1666" s="59"/>
    </row>
    <row r="1667" spans="1:7">
      <c r="A1667" s="59"/>
      <c r="B1667" s="59"/>
      <c r="C1667" s="59"/>
      <c r="D1667" s="59"/>
      <c r="E1667" s="59"/>
      <c r="F1667" s="59"/>
      <c r="G1667" s="59"/>
    </row>
    <row r="1668" spans="1:7">
      <c r="A1668" s="59"/>
      <c r="B1668" s="59"/>
      <c r="C1668" s="59"/>
      <c r="D1668" s="59"/>
      <c r="E1668" s="59"/>
      <c r="F1668" s="59"/>
      <c r="G1668" s="59"/>
    </row>
    <row r="1669" spans="1:7">
      <c r="A1669" s="59"/>
      <c r="B1669" s="59"/>
      <c r="C1669" s="59"/>
      <c r="D1669" s="59"/>
      <c r="E1669" s="59"/>
      <c r="F1669" s="59"/>
      <c r="G1669" s="59"/>
    </row>
    <row r="1670" spans="1:7">
      <c r="A1670" s="59"/>
      <c r="B1670" s="59"/>
      <c r="C1670" s="59"/>
      <c r="D1670" s="59"/>
      <c r="E1670" s="59"/>
      <c r="F1670" s="59"/>
      <c r="G1670" s="59"/>
    </row>
    <row r="1671" spans="1:7">
      <c r="A1671" s="59"/>
      <c r="B1671" s="59"/>
      <c r="C1671" s="59"/>
      <c r="D1671" s="59"/>
      <c r="E1671" s="59"/>
      <c r="F1671" s="59"/>
      <c r="G1671" s="59"/>
    </row>
    <row r="1672" spans="1:7">
      <c r="A1672" s="59"/>
      <c r="B1672" s="59"/>
      <c r="C1672" s="59"/>
      <c r="D1672" s="59"/>
      <c r="E1672" s="59"/>
      <c r="F1672" s="59"/>
      <c r="G1672" s="59"/>
    </row>
    <row r="1673" spans="1:7">
      <c r="A1673" s="59"/>
      <c r="B1673" s="59"/>
      <c r="C1673" s="59"/>
      <c r="D1673" s="59"/>
      <c r="E1673" s="59"/>
      <c r="F1673" s="59"/>
      <c r="G1673" s="59"/>
    </row>
    <row r="1674" spans="1:7">
      <c r="A1674" s="59"/>
      <c r="B1674" s="59"/>
      <c r="C1674" s="59"/>
      <c r="D1674" s="59"/>
      <c r="E1674" s="59"/>
      <c r="F1674" s="59"/>
      <c r="G1674" s="59"/>
    </row>
    <row r="1675" spans="1:7">
      <c r="A1675" s="59"/>
      <c r="B1675" s="59"/>
      <c r="C1675" s="59"/>
      <c r="D1675" s="59"/>
      <c r="E1675" s="59"/>
      <c r="F1675" s="59"/>
      <c r="G1675" s="59"/>
    </row>
    <row r="1676" spans="1:7">
      <c r="A1676" s="59"/>
      <c r="B1676" s="59"/>
      <c r="C1676" s="59"/>
      <c r="D1676" s="59"/>
      <c r="E1676" s="59"/>
      <c r="F1676" s="59"/>
      <c r="G1676" s="59"/>
    </row>
    <row r="1677" spans="1:7">
      <c r="A1677" s="59"/>
      <c r="B1677" s="59"/>
      <c r="C1677" s="59"/>
      <c r="D1677" s="59"/>
      <c r="E1677" s="59"/>
      <c r="F1677" s="59"/>
      <c r="G1677" s="59"/>
    </row>
    <row r="1678" spans="1:7">
      <c r="A1678" s="59"/>
      <c r="B1678" s="59"/>
      <c r="C1678" s="59"/>
      <c r="D1678" s="59"/>
      <c r="E1678" s="59"/>
      <c r="F1678" s="59"/>
      <c r="G1678" s="59"/>
    </row>
    <row r="1679" spans="1:7">
      <c r="A1679" s="59"/>
      <c r="B1679" s="59"/>
      <c r="C1679" s="59"/>
      <c r="D1679" s="59"/>
      <c r="E1679" s="59"/>
      <c r="F1679" s="59"/>
      <c r="G1679" s="59"/>
    </row>
    <row r="1680" spans="1:7">
      <c r="A1680" s="59"/>
      <c r="B1680" s="59"/>
      <c r="C1680" s="59"/>
      <c r="D1680" s="59"/>
      <c r="E1680" s="59"/>
      <c r="F1680" s="59"/>
      <c r="G1680" s="59"/>
    </row>
    <row r="1681" spans="1:7">
      <c r="A1681" s="59"/>
      <c r="B1681" s="59"/>
      <c r="C1681" s="59"/>
      <c r="D1681" s="59"/>
      <c r="E1681" s="59"/>
      <c r="F1681" s="59"/>
      <c r="G1681" s="59"/>
    </row>
    <row r="1682" spans="1:7">
      <c r="A1682" s="59"/>
      <c r="B1682" s="59"/>
      <c r="C1682" s="59"/>
      <c r="D1682" s="59"/>
      <c r="E1682" s="59"/>
      <c r="F1682" s="59"/>
      <c r="G1682" s="59"/>
    </row>
    <row r="1683" spans="1:7">
      <c r="A1683" s="59"/>
      <c r="B1683" s="59"/>
      <c r="C1683" s="59"/>
      <c r="D1683" s="59"/>
      <c r="E1683" s="59"/>
      <c r="F1683" s="59"/>
      <c r="G1683" s="59"/>
    </row>
    <row r="1684" spans="1:7">
      <c r="A1684" s="59"/>
      <c r="B1684" s="59"/>
      <c r="C1684" s="59"/>
      <c r="D1684" s="59"/>
      <c r="E1684" s="59"/>
      <c r="F1684" s="59"/>
      <c r="G1684" s="59"/>
    </row>
    <row r="1685" spans="1:7">
      <c r="A1685" s="59"/>
      <c r="B1685" s="59"/>
      <c r="C1685" s="59"/>
      <c r="D1685" s="59"/>
      <c r="E1685" s="59"/>
      <c r="F1685" s="59"/>
      <c r="G1685" s="59"/>
    </row>
    <row r="1686" spans="1:7">
      <c r="A1686" s="59"/>
      <c r="B1686" s="59"/>
      <c r="C1686" s="59"/>
      <c r="D1686" s="59"/>
      <c r="E1686" s="59"/>
      <c r="F1686" s="59"/>
      <c r="G1686" s="59"/>
    </row>
    <row r="1687" spans="1:7">
      <c r="A1687" s="59"/>
      <c r="B1687" s="59"/>
      <c r="C1687" s="59"/>
      <c r="D1687" s="59"/>
      <c r="E1687" s="59"/>
      <c r="F1687" s="59"/>
      <c r="G1687" s="59"/>
    </row>
    <row r="1688" spans="1:7">
      <c r="A1688" s="59"/>
      <c r="B1688" s="59"/>
      <c r="C1688" s="59"/>
      <c r="D1688" s="59"/>
      <c r="E1688" s="59"/>
      <c r="F1688" s="59"/>
      <c r="G1688" s="59"/>
    </row>
    <row r="1689" spans="1:7">
      <c r="A1689" s="59"/>
      <c r="B1689" s="59"/>
      <c r="C1689" s="59"/>
      <c r="D1689" s="59"/>
      <c r="E1689" s="59"/>
      <c r="F1689" s="59"/>
      <c r="G1689" s="59"/>
    </row>
    <row r="1690" spans="1:7">
      <c r="A1690" s="59"/>
      <c r="B1690" s="59"/>
      <c r="C1690" s="59"/>
      <c r="D1690" s="59"/>
      <c r="E1690" s="59"/>
      <c r="F1690" s="59"/>
      <c r="G1690" s="59"/>
    </row>
    <row r="1691" spans="1:7">
      <c r="A1691" s="59"/>
      <c r="B1691" s="59"/>
      <c r="C1691" s="59"/>
      <c r="D1691" s="59"/>
      <c r="E1691" s="59"/>
      <c r="F1691" s="59"/>
      <c r="G1691" s="59"/>
    </row>
    <row r="1692" spans="1:7">
      <c r="A1692" s="59"/>
      <c r="B1692" s="59"/>
      <c r="C1692" s="59"/>
      <c r="D1692" s="59"/>
      <c r="E1692" s="59"/>
      <c r="F1692" s="59"/>
      <c r="G1692" s="59"/>
    </row>
    <row r="1693" spans="1:7">
      <c r="A1693" s="59"/>
      <c r="B1693" s="59"/>
      <c r="C1693" s="59"/>
      <c r="D1693" s="59"/>
      <c r="E1693" s="59"/>
      <c r="F1693" s="59"/>
      <c r="G1693" s="59"/>
    </row>
    <row r="1694" spans="1:7">
      <c r="A1694" s="59"/>
      <c r="B1694" s="59"/>
      <c r="C1694" s="59"/>
      <c r="D1694" s="59"/>
      <c r="E1694" s="59"/>
      <c r="F1694" s="59"/>
      <c r="G1694" s="59"/>
    </row>
    <row r="1695" spans="1:7">
      <c r="A1695" s="59"/>
      <c r="B1695" s="59"/>
      <c r="C1695" s="59"/>
      <c r="D1695" s="59"/>
      <c r="E1695" s="59"/>
      <c r="F1695" s="59"/>
      <c r="G1695" s="59"/>
    </row>
    <row r="1696" spans="1:7">
      <c r="A1696" s="59"/>
      <c r="B1696" s="59"/>
      <c r="C1696" s="59"/>
      <c r="D1696" s="59"/>
      <c r="E1696" s="59"/>
      <c r="F1696" s="59"/>
      <c r="G1696" s="59"/>
    </row>
    <row r="1697" spans="1:7">
      <c r="A1697" s="59"/>
      <c r="B1697" s="59"/>
      <c r="C1697" s="59"/>
      <c r="D1697" s="59"/>
      <c r="E1697" s="59"/>
      <c r="F1697" s="59"/>
      <c r="G1697" s="59"/>
    </row>
    <row r="1698" spans="1:7">
      <c r="A1698" s="59"/>
      <c r="B1698" s="59"/>
      <c r="C1698" s="59"/>
      <c r="D1698" s="59"/>
      <c r="E1698" s="59"/>
      <c r="F1698" s="59"/>
      <c r="G1698" s="59"/>
    </row>
    <row r="1699" spans="1:7">
      <c r="A1699" s="59"/>
      <c r="B1699" s="59"/>
      <c r="C1699" s="59"/>
      <c r="D1699" s="59"/>
      <c r="E1699" s="59"/>
      <c r="F1699" s="59"/>
      <c r="G1699" s="59"/>
    </row>
    <row r="1700" spans="1:7">
      <c r="A1700" s="59"/>
      <c r="B1700" s="59"/>
      <c r="C1700" s="59"/>
      <c r="D1700" s="59"/>
      <c r="E1700" s="59"/>
      <c r="F1700" s="59"/>
      <c r="G1700" s="59"/>
    </row>
    <row r="1701" spans="1:7">
      <c r="A1701" s="59"/>
      <c r="B1701" s="59"/>
      <c r="C1701" s="59"/>
      <c r="D1701" s="59"/>
      <c r="E1701" s="59"/>
      <c r="F1701" s="59"/>
      <c r="G1701" s="59"/>
    </row>
    <row r="1702" spans="1:7">
      <c r="A1702" s="59"/>
      <c r="B1702" s="59"/>
      <c r="C1702" s="59"/>
      <c r="D1702" s="59"/>
      <c r="E1702" s="59"/>
      <c r="F1702" s="59"/>
      <c r="G1702" s="59"/>
    </row>
    <row r="1703" spans="1:7">
      <c r="A1703" s="59"/>
      <c r="B1703" s="59"/>
      <c r="C1703" s="59"/>
      <c r="D1703" s="59"/>
      <c r="E1703" s="59"/>
      <c r="F1703" s="59"/>
      <c r="G1703" s="59"/>
    </row>
    <row r="1704" spans="1:7">
      <c r="A1704" s="59"/>
      <c r="B1704" s="59"/>
      <c r="C1704" s="59"/>
      <c r="D1704" s="59"/>
      <c r="E1704" s="59"/>
      <c r="F1704" s="59"/>
      <c r="G1704" s="59"/>
    </row>
    <row r="1705" spans="1:7">
      <c r="A1705" s="59"/>
      <c r="B1705" s="59"/>
      <c r="C1705" s="59"/>
      <c r="D1705" s="59"/>
      <c r="E1705" s="59"/>
      <c r="F1705" s="59"/>
      <c r="G1705" s="59"/>
    </row>
    <row r="1706" spans="1:7">
      <c r="A1706" s="59"/>
      <c r="B1706" s="59"/>
      <c r="C1706" s="59"/>
      <c r="D1706" s="59"/>
      <c r="E1706" s="59"/>
      <c r="F1706" s="59"/>
      <c r="G1706" s="59"/>
    </row>
    <row r="1707" spans="1:7">
      <c r="A1707" s="59"/>
      <c r="B1707" s="59"/>
      <c r="C1707" s="59"/>
      <c r="D1707" s="59"/>
      <c r="E1707" s="59"/>
      <c r="F1707" s="59"/>
      <c r="G1707" s="59"/>
    </row>
    <row r="1708" spans="1:7">
      <c r="A1708" s="59"/>
      <c r="B1708" s="59"/>
      <c r="C1708" s="59"/>
      <c r="D1708" s="59"/>
      <c r="E1708" s="59"/>
      <c r="F1708" s="59"/>
      <c r="G1708" s="59"/>
    </row>
    <row r="1709" spans="1:7">
      <c r="A1709" s="59"/>
      <c r="B1709" s="59"/>
      <c r="C1709" s="59"/>
      <c r="D1709" s="59"/>
      <c r="E1709" s="59"/>
      <c r="F1709" s="59"/>
      <c r="G1709" s="59"/>
    </row>
    <row r="1710" spans="1:7">
      <c r="A1710" s="59"/>
      <c r="B1710" s="59"/>
      <c r="C1710" s="59"/>
      <c r="D1710" s="59"/>
      <c r="E1710" s="59"/>
      <c r="F1710" s="59"/>
      <c r="G1710" s="59"/>
    </row>
    <row r="1711" spans="1:7">
      <c r="A1711" s="59"/>
      <c r="B1711" s="59"/>
      <c r="C1711" s="59"/>
      <c r="D1711" s="59"/>
      <c r="E1711" s="59"/>
      <c r="F1711" s="59"/>
      <c r="G1711" s="59"/>
    </row>
    <row r="1712" spans="1:7">
      <c r="A1712" s="59"/>
      <c r="B1712" s="59"/>
      <c r="C1712" s="59"/>
      <c r="D1712" s="59"/>
      <c r="E1712" s="59"/>
      <c r="F1712" s="59"/>
      <c r="G1712" s="59"/>
    </row>
    <row r="1713" spans="1:7">
      <c r="A1713" s="59"/>
      <c r="B1713" s="59"/>
      <c r="C1713" s="59"/>
      <c r="D1713" s="59"/>
      <c r="E1713" s="59"/>
      <c r="F1713" s="59"/>
      <c r="G1713" s="59"/>
    </row>
    <row r="1714" spans="1:7">
      <c r="A1714" s="59"/>
      <c r="B1714" s="59"/>
      <c r="C1714" s="59"/>
      <c r="D1714" s="59"/>
      <c r="E1714" s="59"/>
      <c r="F1714" s="59"/>
      <c r="G1714" s="59"/>
    </row>
    <row r="1715" spans="1:7">
      <c r="A1715" s="59"/>
      <c r="B1715" s="59"/>
      <c r="C1715" s="59"/>
      <c r="D1715" s="59"/>
      <c r="E1715" s="59"/>
      <c r="F1715" s="59"/>
      <c r="G1715" s="59"/>
    </row>
    <row r="1716" spans="1:7">
      <c r="A1716" s="59"/>
      <c r="B1716" s="59"/>
      <c r="C1716" s="59"/>
      <c r="D1716" s="59"/>
      <c r="E1716" s="59"/>
      <c r="F1716" s="59"/>
      <c r="G1716" s="59"/>
    </row>
    <row r="1717" spans="1:7">
      <c r="A1717" s="59"/>
      <c r="B1717" s="59"/>
      <c r="C1717" s="59"/>
      <c r="D1717" s="59"/>
      <c r="E1717" s="59"/>
      <c r="F1717" s="59"/>
      <c r="G1717" s="59"/>
    </row>
    <row r="1718" spans="1:7">
      <c r="A1718" s="59"/>
      <c r="B1718" s="59"/>
      <c r="C1718" s="59"/>
      <c r="D1718" s="59"/>
      <c r="E1718" s="59"/>
      <c r="F1718" s="59"/>
      <c r="G1718" s="59"/>
    </row>
    <row r="1719" spans="1:7">
      <c r="A1719" s="59"/>
      <c r="B1719" s="59"/>
      <c r="C1719" s="59"/>
      <c r="D1719" s="59"/>
      <c r="E1719" s="59"/>
      <c r="F1719" s="59"/>
      <c r="G1719" s="59"/>
    </row>
    <row r="1720" spans="1:7">
      <c r="A1720" s="59"/>
      <c r="B1720" s="59"/>
      <c r="C1720" s="59"/>
      <c r="D1720" s="59"/>
      <c r="E1720" s="59"/>
      <c r="F1720" s="59"/>
      <c r="G1720" s="59"/>
    </row>
    <row r="1721" spans="1:7">
      <c r="A1721" s="59"/>
      <c r="B1721" s="59"/>
      <c r="C1721" s="59"/>
      <c r="D1721" s="59"/>
      <c r="E1721" s="59"/>
      <c r="F1721" s="59"/>
      <c r="G1721" s="59"/>
    </row>
    <row r="1722" spans="1:7">
      <c r="A1722" s="59"/>
      <c r="B1722" s="59"/>
      <c r="C1722" s="59"/>
      <c r="D1722" s="59"/>
      <c r="E1722" s="59"/>
      <c r="F1722" s="59"/>
      <c r="G1722" s="59"/>
    </row>
    <row r="1723" spans="1:7">
      <c r="A1723" s="59"/>
      <c r="B1723" s="59"/>
      <c r="C1723" s="59"/>
      <c r="D1723" s="59"/>
      <c r="E1723" s="59"/>
      <c r="F1723" s="59"/>
      <c r="G1723" s="59"/>
    </row>
    <row r="1724" spans="1:7">
      <c r="A1724" s="59"/>
      <c r="B1724" s="59"/>
      <c r="C1724" s="59"/>
      <c r="D1724" s="59"/>
      <c r="E1724" s="59"/>
      <c r="F1724" s="59"/>
      <c r="G1724" s="59"/>
    </row>
    <row r="1725" spans="1:7">
      <c r="A1725" s="59"/>
      <c r="B1725" s="59"/>
      <c r="C1725" s="59"/>
      <c r="D1725" s="59"/>
      <c r="E1725" s="59"/>
      <c r="F1725" s="59"/>
      <c r="G1725" s="59"/>
    </row>
    <row r="1726" spans="1:7">
      <c r="A1726" s="59"/>
      <c r="B1726" s="59"/>
      <c r="C1726" s="59"/>
      <c r="D1726" s="59"/>
      <c r="E1726" s="59"/>
      <c r="F1726" s="59"/>
      <c r="G1726" s="59"/>
    </row>
    <row r="1727" spans="1:7">
      <c r="A1727" s="59"/>
      <c r="B1727" s="59"/>
      <c r="C1727" s="59"/>
      <c r="D1727" s="59"/>
      <c r="E1727" s="59"/>
      <c r="F1727" s="59"/>
      <c r="G1727" s="59"/>
    </row>
    <row r="1728" spans="1:7">
      <c r="A1728" s="59"/>
      <c r="B1728" s="59"/>
      <c r="C1728" s="59"/>
      <c r="D1728" s="59"/>
      <c r="E1728" s="59"/>
      <c r="F1728" s="59"/>
      <c r="G1728" s="59"/>
    </row>
    <row r="1729" spans="1:7">
      <c r="A1729" s="59"/>
      <c r="B1729" s="59"/>
      <c r="C1729" s="59"/>
      <c r="D1729" s="59"/>
      <c r="E1729" s="59"/>
      <c r="F1729" s="59"/>
      <c r="G1729" s="59"/>
    </row>
    <row r="1730" spans="1:7">
      <c r="A1730" s="59"/>
      <c r="B1730" s="59"/>
      <c r="C1730" s="59"/>
      <c r="D1730" s="59"/>
      <c r="E1730" s="59"/>
      <c r="F1730" s="59"/>
      <c r="G1730" s="59"/>
    </row>
    <row r="1731" spans="1:7">
      <c r="A1731" s="59"/>
      <c r="B1731" s="59"/>
      <c r="C1731" s="59"/>
      <c r="D1731" s="59"/>
      <c r="E1731" s="59"/>
      <c r="F1731" s="59"/>
      <c r="G1731" s="59"/>
    </row>
    <row r="1732" spans="1:7">
      <c r="A1732" s="59"/>
      <c r="B1732" s="59"/>
      <c r="C1732" s="59"/>
      <c r="D1732" s="59"/>
      <c r="E1732" s="59"/>
      <c r="F1732" s="59"/>
      <c r="G1732" s="59"/>
    </row>
    <row r="1733" spans="1:7">
      <c r="A1733" s="59"/>
      <c r="B1733" s="59"/>
      <c r="C1733" s="59"/>
      <c r="D1733" s="59"/>
      <c r="E1733" s="59"/>
      <c r="F1733" s="59"/>
      <c r="G1733" s="59"/>
    </row>
    <row r="1734" spans="1:7">
      <c r="A1734" s="59"/>
      <c r="B1734" s="59"/>
      <c r="C1734" s="59"/>
      <c r="D1734" s="59"/>
      <c r="E1734" s="59"/>
      <c r="F1734" s="59"/>
      <c r="G1734" s="59"/>
    </row>
    <row r="1735" spans="1:7">
      <c r="A1735" s="59"/>
      <c r="B1735" s="59"/>
      <c r="C1735" s="59"/>
      <c r="D1735" s="59"/>
      <c r="E1735" s="59"/>
      <c r="F1735" s="59"/>
      <c r="G1735" s="59"/>
    </row>
    <row r="1736" spans="1:7">
      <c r="A1736" s="59"/>
      <c r="B1736" s="59"/>
      <c r="C1736" s="59"/>
      <c r="D1736" s="59"/>
      <c r="E1736" s="59"/>
      <c r="F1736" s="59"/>
      <c r="G1736" s="59"/>
    </row>
    <row r="1737" spans="1:7">
      <c r="A1737" s="59"/>
      <c r="B1737" s="59"/>
      <c r="C1737" s="59"/>
      <c r="D1737" s="59"/>
      <c r="E1737" s="59"/>
      <c r="F1737" s="59"/>
      <c r="G1737" s="59"/>
    </row>
    <row r="1738" spans="1:7">
      <c r="A1738" s="59"/>
      <c r="B1738" s="59"/>
      <c r="C1738" s="59"/>
      <c r="D1738" s="59"/>
      <c r="E1738" s="59"/>
      <c r="F1738" s="59"/>
      <c r="G1738" s="59"/>
    </row>
    <row r="1739" spans="1:7">
      <c r="A1739" s="59"/>
      <c r="B1739" s="59"/>
      <c r="C1739" s="59"/>
      <c r="D1739" s="59"/>
      <c r="E1739" s="59"/>
      <c r="F1739" s="59"/>
      <c r="G1739" s="59"/>
    </row>
    <row r="1740" spans="1:7">
      <c r="A1740" s="59"/>
      <c r="B1740" s="59"/>
      <c r="C1740" s="59"/>
      <c r="D1740" s="59"/>
      <c r="E1740" s="59"/>
      <c r="F1740" s="59"/>
      <c r="G1740" s="59"/>
    </row>
    <row r="1741" spans="1:7">
      <c r="A1741" s="59"/>
      <c r="B1741" s="59"/>
      <c r="C1741" s="59"/>
      <c r="D1741" s="59"/>
      <c r="E1741" s="59"/>
      <c r="F1741" s="59"/>
      <c r="G1741" s="59"/>
    </row>
    <row r="1742" spans="1:7">
      <c r="A1742" s="59"/>
      <c r="B1742" s="59"/>
      <c r="C1742" s="59"/>
      <c r="D1742" s="59"/>
      <c r="E1742" s="59"/>
      <c r="F1742" s="59"/>
      <c r="G1742" s="59"/>
    </row>
    <row r="1743" spans="1:7">
      <c r="A1743" s="59"/>
      <c r="B1743" s="59"/>
      <c r="C1743" s="59"/>
      <c r="D1743" s="59"/>
      <c r="E1743" s="59"/>
      <c r="F1743" s="59"/>
      <c r="G1743" s="59"/>
    </row>
    <row r="1744" spans="1:7">
      <c r="A1744" s="59"/>
      <c r="B1744" s="59"/>
      <c r="C1744" s="59"/>
      <c r="D1744" s="59"/>
      <c r="E1744" s="59"/>
      <c r="F1744" s="59"/>
      <c r="G1744" s="59"/>
    </row>
    <row r="1745" spans="1:7">
      <c r="A1745" s="59"/>
      <c r="B1745" s="59"/>
      <c r="C1745" s="59"/>
      <c r="D1745" s="59"/>
      <c r="E1745" s="59"/>
      <c r="F1745" s="59"/>
      <c r="G1745" s="59"/>
    </row>
    <row r="1746" spans="1:7">
      <c r="A1746" s="59"/>
      <c r="B1746" s="59"/>
      <c r="C1746" s="59"/>
      <c r="D1746" s="59"/>
      <c r="E1746" s="59"/>
      <c r="F1746" s="59"/>
      <c r="G1746" s="59"/>
    </row>
    <row r="1747" spans="1:7">
      <c r="A1747" s="59"/>
      <c r="B1747" s="59"/>
      <c r="C1747" s="59"/>
      <c r="D1747" s="59"/>
      <c r="E1747" s="59"/>
      <c r="F1747" s="59"/>
      <c r="G1747" s="59"/>
    </row>
    <row r="1748" spans="1:7">
      <c r="A1748" s="59"/>
      <c r="B1748" s="59"/>
      <c r="C1748" s="59"/>
      <c r="D1748" s="59"/>
      <c r="E1748" s="59"/>
      <c r="F1748" s="59"/>
      <c r="G1748" s="59"/>
    </row>
    <row r="1749" spans="1:7">
      <c r="A1749" s="59"/>
      <c r="B1749" s="59"/>
      <c r="C1749" s="59"/>
      <c r="D1749" s="59"/>
      <c r="E1749" s="59"/>
      <c r="F1749" s="59"/>
      <c r="G1749" s="59"/>
    </row>
    <row r="1750" spans="1:7">
      <c r="A1750" s="59"/>
      <c r="B1750" s="59"/>
      <c r="C1750" s="59"/>
      <c r="D1750" s="59"/>
      <c r="E1750" s="59"/>
      <c r="F1750" s="59"/>
      <c r="G1750" s="59"/>
    </row>
    <row r="1751" spans="1:7">
      <c r="A1751" s="59"/>
      <c r="B1751" s="59"/>
      <c r="C1751" s="59"/>
      <c r="D1751" s="59"/>
      <c r="E1751" s="59"/>
      <c r="F1751" s="59"/>
      <c r="G1751" s="59"/>
    </row>
    <row r="1752" spans="1:7">
      <c r="A1752" s="59"/>
      <c r="B1752" s="59"/>
      <c r="C1752" s="59"/>
      <c r="D1752" s="59"/>
      <c r="E1752" s="59"/>
      <c r="F1752" s="59"/>
      <c r="G1752" s="59"/>
    </row>
    <row r="1753" spans="1:7">
      <c r="A1753" s="59"/>
      <c r="B1753" s="59"/>
      <c r="C1753" s="59"/>
      <c r="D1753" s="59"/>
      <c r="E1753" s="59"/>
      <c r="F1753" s="59"/>
      <c r="G1753" s="59"/>
    </row>
    <row r="1754" spans="1:7">
      <c r="A1754" s="59"/>
      <c r="B1754" s="59"/>
      <c r="C1754" s="59"/>
      <c r="D1754" s="59"/>
      <c r="E1754" s="59"/>
      <c r="F1754" s="59"/>
      <c r="G1754" s="59"/>
    </row>
    <row r="1755" spans="1:7">
      <c r="A1755" s="59"/>
      <c r="B1755" s="59"/>
      <c r="C1755" s="59"/>
      <c r="D1755" s="59"/>
      <c r="E1755" s="59"/>
      <c r="F1755" s="59"/>
      <c r="G1755" s="59"/>
    </row>
    <row r="1756" spans="1:7">
      <c r="A1756" s="59"/>
      <c r="B1756" s="59"/>
      <c r="C1756" s="59"/>
      <c r="D1756" s="59"/>
      <c r="E1756" s="59"/>
      <c r="F1756" s="59"/>
      <c r="G1756" s="59"/>
    </row>
    <row r="1757" spans="1:7">
      <c r="A1757" s="59"/>
      <c r="B1757" s="59"/>
      <c r="C1757" s="59"/>
      <c r="D1757" s="59"/>
      <c r="E1757" s="59"/>
      <c r="F1757" s="59"/>
      <c r="G1757" s="59"/>
    </row>
    <row r="1758" spans="1:7">
      <c r="A1758" s="59"/>
      <c r="B1758" s="59"/>
      <c r="C1758" s="59"/>
      <c r="D1758" s="59"/>
      <c r="E1758" s="59"/>
      <c r="F1758" s="59"/>
      <c r="G1758" s="59"/>
    </row>
    <row r="1759" spans="1:7">
      <c r="A1759" s="59"/>
      <c r="B1759" s="59"/>
      <c r="C1759" s="59"/>
      <c r="D1759" s="59"/>
      <c r="E1759" s="59"/>
      <c r="F1759" s="59"/>
      <c r="G1759" s="59"/>
    </row>
    <row r="1760" spans="1:7">
      <c r="A1760" s="59"/>
      <c r="B1760" s="59"/>
      <c r="C1760" s="59"/>
      <c r="D1760" s="59"/>
      <c r="E1760" s="59"/>
      <c r="F1760" s="59"/>
      <c r="G1760" s="59"/>
    </row>
    <row r="1761" spans="1:7">
      <c r="A1761" s="59"/>
      <c r="B1761" s="59"/>
      <c r="C1761" s="59"/>
      <c r="D1761" s="59"/>
      <c r="E1761" s="59"/>
      <c r="F1761" s="59"/>
      <c r="G1761" s="59"/>
    </row>
    <row r="1762" spans="1:7">
      <c r="A1762" s="59"/>
      <c r="B1762" s="59"/>
      <c r="C1762" s="59"/>
      <c r="D1762" s="59"/>
      <c r="E1762" s="59"/>
      <c r="F1762" s="59"/>
      <c r="G1762" s="59"/>
    </row>
    <row r="1763" spans="1:7">
      <c r="A1763" s="59"/>
      <c r="B1763" s="59"/>
      <c r="C1763" s="59"/>
      <c r="D1763" s="59"/>
      <c r="E1763" s="59"/>
      <c r="F1763" s="59"/>
      <c r="G1763" s="59"/>
    </row>
    <row r="1764" spans="1:7">
      <c r="A1764" s="59"/>
      <c r="B1764" s="59"/>
      <c r="C1764" s="59"/>
      <c r="D1764" s="59"/>
      <c r="E1764" s="59"/>
      <c r="F1764" s="59"/>
      <c r="G1764" s="59"/>
    </row>
    <row r="1765" spans="1:7">
      <c r="A1765" s="59"/>
      <c r="B1765" s="59"/>
      <c r="C1765" s="59"/>
      <c r="D1765" s="59"/>
      <c r="E1765" s="59"/>
      <c r="F1765" s="59"/>
      <c r="G1765" s="59"/>
    </row>
    <row r="1766" spans="1:7">
      <c r="A1766" s="59"/>
      <c r="B1766" s="59"/>
      <c r="C1766" s="59"/>
      <c r="D1766" s="59"/>
      <c r="E1766" s="59"/>
      <c r="F1766" s="59"/>
      <c r="G1766" s="59"/>
    </row>
    <row r="1767" spans="1:7">
      <c r="A1767" s="59"/>
      <c r="B1767" s="59"/>
      <c r="C1767" s="59"/>
      <c r="D1767" s="59"/>
      <c r="E1767" s="59"/>
      <c r="F1767" s="59"/>
      <c r="G1767" s="59"/>
    </row>
    <row r="1768" spans="1:7">
      <c r="A1768" s="59"/>
      <c r="B1768" s="59"/>
      <c r="C1768" s="59"/>
      <c r="D1768" s="59"/>
      <c r="E1768" s="59"/>
      <c r="F1768" s="59"/>
      <c r="G1768" s="59"/>
    </row>
    <row r="1769" spans="1:7">
      <c r="A1769" s="59"/>
      <c r="B1769" s="59"/>
      <c r="C1769" s="59"/>
      <c r="D1769" s="59"/>
      <c r="E1769" s="59"/>
      <c r="F1769" s="59"/>
      <c r="G1769" s="59"/>
    </row>
    <row r="1770" spans="1:7">
      <c r="A1770" s="59"/>
      <c r="B1770" s="59"/>
      <c r="C1770" s="59"/>
      <c r="D1770" s="59"/>
      <c r="E1770" s="59"/>
      <c r="F1770" s="59"/>
      <c r="G1770" s="59"/>
    </row>
    <row r="1771" spans="1:7">
      <c r="A1771" s="59"/>
      <c r="B1771" s="59"/>
      <c r="C1771" s="59"/>
      <c r="D1771" s="59"/>
      <c r="E1771" s="59"/>
      <c r="F1771" s="59"/>
      <c r="G1771" s="59"/>
    </row>
    <row r="1772" spans="1:7">
      <c r="A1772" s="59"/>
      <c r="B1772" s="59"/>
      <c r="C1772" s="59"/>
      <c r="D1772" s="59"/>
      <c r="E1772" s="59"/>
      <c r="F1772" s="59"/>
      <c r="G1772" s="59"/>
    </row>
    <row r="1773" spans="1:7">
      <c r="A1773" s="59"/>
      <c r="B1773" s="59"/>
      <c r="C1773" s="59"/>
      <c r="D1773" s="59"/>
      <c r="E1773" s="59"/>
      <c r="F1773" s="59"/>
      <c r="G1773" s="59"/>
    </row>
    <row r="1774" spans="1:7">
      <c r="A1774" s="59"/>
      <c r="B1774" s="59"/>
      <c r="C1774" s="59"/>
      <c r="D1774" s="59"/>
      <c r="E1774" s="59"/>
      <c r="F1774" s="59"/>
      <c r="G1774" s="59"/>
    </row>
    <row r="1775" spans="1:7">
      <c r="A1775" s="59"/>
      <c r="B1775" s="59"/>
      <c r="C1775" s="59"/>
      <c r="D1775" s="59"/>
      <c r="E1775" s="59"/>
      <c r="F1775" s="59"/>
      <c r="G1775" s="59"/>
    </row>
    <row r="1776" spans="1:7">
      <c r="A1776" s="59"/>
      <c r="B1776" s="59"/>
      <c r="C1776" s="59"/>
      <c r="D1776" s="59"/>
      <c r="E1776" s="59"/>
      <c r="F1776" s="59"/>
      <c r="G1776" s="59"/>
    </row>
    <row r="1777" spans="1:7">
      <c r="A1777" s="59"/>
      <c r="B1777" s="59"/>
      <c r="C1777" s="59"/>
      <c r="D1777" s="59"/>
      <c r="E1777" s="59"/>
      <c r="F1777" s="59"/>
      <c r="G1777" s="59"/>
    </row>
    <row r="1778" spans="1:7">
      <c r="A1778" s="59"/>
      <c r="B1778" s="59"/>
      <c r="C1778" s="59"/>
      <c r="D1778" s="59"/>
      <c r="E1778" s="59"/>
      <c r="F1778" s="59"/>
      <c r="G1778" s="59"/>
    </row>
    <row r="1779" spans="1:7">
      <c r="A1779" s="59"/>
      <c r="B1779" s="59"/>
      <c r="C1779" s="59"/>
      <c r="D1779" s="59"/>
      <c r="E1779" s="59"/>
      <c r="F1779" s="59"/>
      <c r="G1779" s="59"/>
    </row>
    <row r="1780" spans="1:7">
      <c r="A1780" s="59"/>
      <c r="B1780" s="59"/>
      <c r="C1780" s="59"/>
      <c r="D1780" s="59"/>
      <c r="E1780" s="59"/>
      <c r="F1780" s="59"/>
      <c r="G1780" s="59"/>
    </row>
    <row r="1781" spans="1:7">
      <c r="A1781" s="59"/>
      <c r="B1781" s="59"/>
      <c r="C1781" s="59"/>
      <c r="D1781" s="59"/>
      <c r="E1781" s="59"/>
      <c r="F1781" s="59"/>
      <c r="G1781" s="59"/>
    </row>
    <row r="1782" spans="1:7">
      <c r="A1782" s="59"/>
      <c r="B1782" s="59"/>
      <c r="C1782" s="59"/>
      <c r="D1782" s="59"/>
      <c r="E1782" s="59"/>
      <c r="F1782" s="59"/>
      <c r="G1782" s="59"/>
    </row>
    <row r="1783" spans="1:7">
      <c r="A1783" s="59"/>
      <c r="B1783" s="59"/>
      <c r="C1783" s="59"/>
      <c r="D1783" s="59"/>
      <c r="E1783" s="59"/>
      <c r="F1783" s="59"/>
      <c r="G1783" s="59"/>
    </row>
    <row r="1784" spans="1:7">
      <c r="A1784" s="59"/>
      <c r="B1784" s="59"/>
      <c r="C1784" s="59"/>
      <c r="D1784" s="59"/>
      <c r="E1784" s="59"/>
      <c r="F1784" s="59"/>
      <c r="G1784" s="59"/>
    </row>
    <row r="1785" spans="1:7">
      <c r="A1785" s="59"/>
      <c r="B1785" s="59"/>
      <c r="C1785" s="59"/>
      <c r="D1785" s="59"/>
      <c r="E1785" s="59"/>
      <c r="F1785" s="59"/>
      <c r="G1785" s="59"/>
    </row>
    <row r="1786" spans="1:7">
      <c r="A1786" s="59"/>
      <c r="B1786" s="59"/>
      <c r="C1786" s="59"/>
      <c r="D1786" s="59"/>
      <c r="E1786" s="59"/>
      <c r="F1786" s="59"/>
      <c r="G1786" s="59"/>
    </row>
    <row r="1787" spans="1:7">
      <c r="A1787" s="59"/>
      <c r="B1787" s="59"/>
      <c r="C1787" s="59"/>
      <c r="D1787" s="59"/>
      <c r="E1787" s="59"/>
      <c r="F1787" s="59"/>
      <c r="G1787" s="59"/>
    </row>
    <row r="1788" spans="1:7">
      <c r="A1788" s="59"/>
      <c r="B1788" s="59"/>
      <c r="C1788" s="59"/>
      <c r="D1788" s="59"/>
      <c r="E1788" s="59"/>
      <c r="F1788" s="59"/>
      <c r="G1788" s="59"/>
    </row>
    <row r="1789" spans="1:7">
      <c r="A1789" s="59"/>
      <c r="B1789" s="59"/>
      <c r="C1789" s="59"/>
      <c r="D1789" s="59"/>
      <c r="E1789" s="59"/>
      <c r="F1789" s="59"/>
      <c r="G1789" s="59"/>
    </row>
    <row r="1790" spans="1:7">
      <c r="A1790" s="59"/>
      <c r="B1790" s="59"/>
      <c r="C1790" s="59"/>
      <c r="D1790" s="59"/>
      <c r="E1790" s="59"/>
      <c r="F1790" s="59"/>
      <c r="G1790" s="59"/>
    </row>
    <row r="1791" spans="1:7">
      <c r="A1791" s="59"/>
      <c r="B1791" s="59"/>
      <c r="C1791" s="59"/>
      <c r="D1791" s="59"/>
      <c r="E1791" s="59"/>
      <c r="F1791" s="59"/>
      <c r="G1791" s="59"/>
    </row>
    <row r="1792" spans="1:7">
      <c r="A1792" s="59"/>
      <c r="B1792" s="59"/>
      <c r="C1792" s="59"/>
      <c r="D1792" s="59"/>
      <c r="E1792" s="59"/>
      <c r="F1792" s="59"/>
      <c r="G1792" s="59"/>
    </row>
    <row r="1793" spans="1:7">
      <c r="A1793" s="59"/>
      <c r="B1793" s="59"/>
      <c r="C1793" s="59"/>
      <c r="D1793" s="59"/>
      <c r="E1793" s="59"/>
      <c r="F1793" s="59"/>
      <c r="G1793" s="59"/>
    </row>
    <row r="1794" spans="1:7">
      <c r="A1794" s="59"/>
      <c r="B1794" s="59"/>
      <c r="C1794" s="59"/>
      <c r="D1794" s="59"/>
      <c r="E1794" s="59"/>
      <c r="F1794" s="59"/>
      <c r="G1794" s="59"/>
    </row>
    <row r="1795" spans="1:7">
      <c r="A1795" s="59"/>
      <c r="B1795" s="59"/>
      <c r="C1795" s="59"/>
      <c r="D1795" s="59"/>
      <c r="E1795" s="59"/>
      <c r="F1795" s="59"/>
      <c r="G1795" s="59"/>
    </row>
    <row r="1796" spans="1:7">
      <c r="A1796" s="59"/>
      <c r="B1796" s="59"/>
      <c r="C1796" s="59"/>
      <c r="D1796" s="59"/>
      <c r="E1796" s="59"/>
      <c r="F1796" s="59"/>
      <c r="G1796" s="59"/>
    </row>
    <row r="1797" spans="1:7">
      <c r="A1797" s="59"/>
      <c r="B1797" s="59"/>
      <c r="C1797" s="59"/>
      <c r="D1797" s="59"/>
      <c r="E1797" s="59"/>
      <c r="F1797" s="59"/>
      <c r="G1797" s="59"/>
    </row>
    <row r="1798" spans="1:7">
      <c r="A1798" s="59"/>
      <c r="B1798" s="59"/>
      <c r="C1798" s="59"/>
      <c r="D1798" s="59"/>
      <c r="E1798" s="59"/>
      <c r="F1798" s="59"/>
      <c r="G1798" s="59"/>
    </row>
    <row r="1799" spans="1:7">
      <c r="A1799" s="59"/>
      <c r="B1799" s="59"/>
      <c r="C1799" s="59"/>
      <c r="D1799" s="59"/>
      <c r="E1799" s="59"/>
      <c r="F1799" s="59"/>
      <c r="G1799" s="59"/>
    </row>
    <row r="1800" spans="1:7">
      <c r="A1800" s="59"/>
      <c r="B1800" s="59"/>
      <c r="C1800" s="59"/>
      <c r="D1800" s="59"/>
      <c r="E1800" s="59"/>
      <c r="F1800" s="59"/>
      <c r="G1800" s="59"/>
    </row>
    <row r="1801" spans="1:7">
      <c r="A1801" s="59"/>
      <c r="B1801" s="59"/>
      <c r="C1801" s="59"/>
      <c r="D1801" s="59"/>
      <c r="E1801" s="59"/>
      <c r="F1801" s="59"/>
      <c r="G1801" s="59"/>
    </row>
    <row r="1802" spans="1:7">
      <c r="A1802" s="59"/>
      <c r="B1802" s="59"/>
      <c r="C1802" s="59"/>
      <c r="D1802" s="59"/>
      <c r="E1802" s="59"/>
      <c r="F1802" s="59"/>
      <c r="G1802" s="59"/>
    </row>
    <row r="1803" spans="1:7">
      <c r="A1803" s="59"/>
      <c r="B1803" s="59"/>
      <c r="C1803" s="59"/>
      <c r="D1803" s="59"/>
      <c r="E1803" s="59"/>
      <c r="F1803" s="59"/>
      <c r="G1803" s="59"/>
    </row>
    <row r="1804" spans="1:7">
      <c r="A1804" s="59"/>
      <c r="B1804" s="59"/>
      <c r="C1804" s="59"/>
      <c r="D1804" s="59"/>
      <c r="E1804" s="59"/>
      <c r="F1804" s="59"/>
      <c r="G1804" s="59"/>
    </row>
    <row r="1805" spans="1:7">
      <c r="A1805" s="59"/>
      <c r="B1805" s="59"/>
      <c r="C1805" s="59"/>
      <c r="D1805" s="59"/>
      <c r="E1805" s="59"/>
      <c r="F1805" s="59"/>
      <c r="G1805" s="59"/>
    </row>
    <row r="1806" spans="1:7">
      <c r="A1806" s="59"/>
      <c r="B1806" s="59"/>
      <c r="C1806" s="59"/>
      <c r="D1806" s="59"/>
      <c r="E1806" s="59"/>
      <c r="F1806" s="59"/>
      <c r="G1806" s="59"/>
    </row>
    <row r="1807" spans="1:7">
      <c r="A1807" s="59"/>
      <c r="B1807" s="59"/>
      <c r="C1807" s="59"/>
      <c r="D1807" s="59"/>
      <c r="E1807" s="59"/>
      <c r="F1807" s="59"/>
      <c r="G1807" s="59"/>
    </row>
    <row r="1808" spans="1:7">
      <c r="A1808" s="59"/>
      <c r="B1808" s="59"/>
      <c r="C1808" s="59"/>
      <c r="D1808" s="59"/>
      <c r="E1808" s="59"/>
      <c r="F1808" s="59"/>
      <c r="G1808" s="59"/>
    </row>
    <row r="1809" spans="1:7">
      <c r="A1809" s="59"/>
      <c r="B1809" s="59"/>
      <c r="C1809" s="59"/>
      <c r="D1809" s="59"/>
      <c r="E1809" s="59"/>
      <c r="F1809" s="59"/>
      <c r="G1809" s="59"/>
    </row>
    <row r="1810" spans="1:7">
      <c r="A1810" s="59"/>
      <c r="B1810" s="59"/>
      <c r="C1810" s="59"/>
      <c r="D1810" s="59"/>
      <c r="E1810" s="59"/>
      <c r="F1810" s="59"/>
      <c r="G1810" s="59"/>
    </row>
    <row r="1811" spans="1:7">
      <c r="A1811" s="59"/>
      <c r="B1811" s="59"/>
      <c r="C1811" s="59"/>
      <c r="D1811" s="59"/>
      <c r="E1811" s="59"/>
      <c r="F1811" s="59"/>
      <c r="G1811" s="59"/>
    </row>
    <row r="1812" spans="1:7">
      <c r="A1812" s="59"/>
      <c r="B1812" s="59"/>
      <c r="C1812" s="59"/>
      <c r="D1812" s="59"/>
      <c r="E1812" s="59"/>
      <c r="F1812" s="59"/>
      <c r="G1812" s="59"/>
    </row>
    <row r="1813" spans="1:7">
      <c r="A1813" s="59"/>
      <c r="B1813" s="59"/>
      <c r="C1813" s="59"/>
      <c r="D1813" s="59"/>
      <c r="E1813" s="59"/>
      <c r="F1813" s="59"/>
      <c r="G1813" s="59"/>
    </row>
    <row r="1814" spans="1:7">
      <c r="A1814" s="59"/>
      <c r="B1814" s="59"/>
      <c r="C1814" s="59"/>
      <c r="D1814" s="59"/>
      <c r="E1814" s="59"/>
      <c r="F1814" s="59"/>
      <c r="G1814" s="59"/>
    </row>
    <row r="1815" spans="1:7">
      <c r="A1815" s="59"/>
      <c r="B1815" s="59"/>
      <c r="C1815" s="59"/>
      <c r="D1815" s="59"/>
      <c r="E1815" s="59"/>
      <c r="F1815" s="59"/>
      <c r="G1815" s="59"/>
    </row>
    <row r="1816" spans="1:7">
      <c r="A1816" s="59"/>
      <c r="B1816" s="59"/>
      <c r="C1816" s="59"/>
      <c r="D1816" s="59"/>
      <c r="E1816" s="59"/>
      <c r="F1816" s="59"/>
      <c r="G1816" s="59"/>
    </row>
    <row r="1817" spans="1:7">
      <c r="A1817" s="59"/>
      <c r="B1817" s="59"/>
      <c r="C1817" s="59"/>
      <c r="D1817" s="59"/>
      <c r="E1817" s="59"/>
      <c r="F1817" s="59"/>
      <c r="G1817" s="59"/>
    </row>
    <row r="1818" spans="1:7">
      <c r="A1818" s="59"/>
      <c r="B1818" s="59"/>
      <c r="C1818" s="59"/>
      <c r="D1818" s="59"/>
      <c r="E1818" s="59"/>
      <c r="F1818" s="59"/>
      <c r="G1818" s="59"/>
    </row>
    <row r="1819" spans="1:7">
      <c r="A1819" s="59"/>
      <c r="B1819" s="59"/>
      <c r="C1819" s="59"/>
      <c r="D1819" s="59"/>
      <c r="E1819" s="59"/>
      <c r="F1819" s="59"/>
      <c r="G1819" s="59"/>
    </row>
    <row r="1820" spans="1:7">
      <c r="A1820" s="59"/>
      <c r="B1820" s="59"/>
      <c r="C1820" s="59"/>
      <c r="D1820" s="59"/>
      <c r="E1820" s="59"/>
      <c r="F1820" s="59"/>
      <c r="G1820" s="59"/>
    </row>
    <row r="1821" spans="1:7">
      <c r="A1821" s="59"/>
      <c r="B1821" s="59"/>
      <c r="C1821" s="59"/>
      <c r="D1821" s="59"/>
      <c r="E1821" s="59"/>
      <c r="F1821" s="59"/>
      <c r="G1821" s="59"/>
    </row>
    <row r="1822" spans="1:7">
      <c r="A1822" s="59"/>
      <c r="B1822" s="59"/>
      <c r="C1822" s="59"/>
      <c r="D1822" s="59"/>
      <c r="E1822" s="59"/>
      <c r="F1822" s="59"/>
      <c r="G1822" s="59"/>
    </row>
    <row r="1823" spans="1:7">
      <c r="A1823" s="59"/>
      <c r="B1823" s="59"/>
      <c r="C1823" s="59"/>
      <c r="D1823" s="59"/>
      <c r="E1823" s="59"/>
      <c r="F1823" s="59"/>
      <c r="G1823" s="59"/>
    </row>
    <row r="1824" spans="1:7">
      <c r="A1824" s="59"/>
      <c r="B1824" s="59"/>
      <c r="C1824" s="59"/>
      <c r="D1824" s="59"/>
      <c r="E1824" s="59"/>
      <c r="F1824" s="59"/>
      <c r="G1824" s="59"/>
    </row>
    <row r="1825" spans="1:7">
      <c r="A1825" s="59"/>
      <c r="B1825" s="59"/>
      <c r="C1825" s="59"/>
      <c r="D1825" s="59"/>
      <c r="E1825" s="59"/>
      <c r="F1825" s="59"/>
      <c r="G1825" s="59"/>
    </row>
    <row r="1826" spans="1:7">
      <c r="A1826" s="59"/>
      <c r="B1826" s="59"/>
      <c r="C1826" s="59"/>
      <c r="D1826" s="59"/>
      <c r="E1826" s="59"/>
      <c r="F1826" s="59"/>
      <c r="G1826" s="59"/>
    </row>
    <row r="1827" spans="1:7">
      <c r="A1827" s="59"/>
      <c r="B1827" s="59"/>
      <c r="C1827" s="59"/>
      <c r="D1827" s="59"/>
      <c r="E1827" s="59"/>
      <c r="F1827" s="59"/>
      <c r="G1827" s="59"/>
    </row>
    <row r="1828" spans="1:7">
      <c r="A1828" s="59"/>
      <c r="B1828" s="59"/>
      <c r="C1828" s="59"/>
      <c r="D1828" s="59"/>
      <c r="E1828" s="59"/>
      <c r="F1828" s="59"/>
      <c r="G1828" s="59"/>
    </row>
    <row r="1829" spans="1:7">
      <c r="A1829" s="59"/>
      <c r="B1829" s="59"/>
      <c r="C1829" s="59"/>
      <c r="D1829" s="59"/>
      <c r="E1829" s="59"/>
      <c r="F1829" s="59"/>
      <c r="G1829" s="59"/>
    </row>
    <row r="1830" spans="1:7">
      <c r="A1830" s="59"/>
      <c r="B1830" s="59"/>
      <c r="C1830" s="59"/>
      <c r="D1830" s="59"/>
      <c r="E1830" s="59"/>
      <c r="F1830" s="59"/>
      <c r="G1830" s="59"/>
    </row>
    <row r="1831" spans="1:7">
      <c r="A1831" s="59"/>
      <c r="B1831" s="59"/>
      <c r="C1831" s="59"/>
      <c r="D1831" s="59"/>
      <c r="E1831" s="59"/>
      <c r="F1831" s="59"/>
      <c r="G1831" s="59"/>
    </row>
    <row r="1832" spans="1:7">
      <c r="A1832" s="59"/>
      <c r="B1832" s="59"/>
      <c r="C1832" s="59"/>
      <c r="D1832" s="59"/>
      <c r="E1832" s="59"/>
      <c r="F1832" s="59"/>
      <c r="G1832" s="59"/>
    </row>
    <row r="1833" spans="1:7">
      <c r="A1833" s="59"/>
      <c r="B1833" s="59"/>
      <c r="C1833" s="59"/>
      <c r="D1833" s="59"/>
      <c r="E1833" s="59"/>
      <c r="F1833" s="59"/>
      <c r="G1833" s="59"/>
    </row>
    <row r="1834" spans="1:7">
      <c r="A1834" s="59"/>
      <c r="B1834" s="59"/>
      <c r="C1834" s="59"/>
      <c r="D1834" s="59"/>
      <c r="E1834" s="59"/>
      <c r="F1834" s="59"/>
      <c r="G1834" s="59"/>
    </row>
    <row r="1835" spans="1:7">
      <c r="A1835" s="59"/>
      <c r="B1835" s="59"/>
      <c r="C1835" s="59"/>
      <c r="D1835" s="59"/>
      <c r="E1835" s="59"/>
      <c r="F1835" s="59"/>
      <c r="G1835" s="59"/>
    </row>
    <row r="1836" spans="1:7">
      <c r="A1836" s="59"/>
      <c r="B1836" s="59"/>
      <c r="C1836" s="59"/>
      <c r="D1836" s="59"/>
      <c r="E1836" s="59"/>
      <c r="F1836" s="59"/>
      <c r="G1836" s="59"/>
    </row>
    <row r="1837" spans="1:7">
      <c r="A1837" s="59"/>
      <c r="B1837" s="59"/>
      <c r="C1837" s="59"/>
      <c r="D1837" s="59"/>
      <c r="E1837" s="59"/>
      <c r="F1837" s="59"/>
      <c r="G1837" s="59"/>
    </row>
    <row r="1838" spans="1:7">
      <c r="A1838" s="59"/>
      <c r="B1838" s="59"/>
      <c r="C1838" s="59"/>
      <c r="D1838" s="59"/>
      <c r="E1838" s="59"/>
      <c r="F1838" s="59"/>
      <c r="G1838" s="59"/>
    </row>
    <row r="1839" spans="1:7">
      <c r="A1839" s="59"/>
      <c r="B1839" s="59"/>
      <c r="C1839" s="59"/>
      <c r="D1839" s="59"/>
      <c r="E1839" s="59"/>
      <c r="F1839" s="59"/>
      <c r="G1839" s="59"/>
    </row>
    <row r="1840" spans="1:7">
      <c r="A1840" s="59"/>
      <c r="B1840" s="59"/>
      <c r="C1840" s="59"/>
      <c r="D1840" s="59"/>
      <c r="E1840" s="59"/>
      <c r="F1840" s="59"/>
      <c r="G1840" s="59"/>
    </row>
    <row r="1841" spans="1:7">
      <c r="A1841" s="59"/>
      <c r="B1841" s="59"/>
      <c r="C1841" s="59"/>
      <c r="D1841" s="59"/>
      <c r="E1841" s="59"/>
      <c r="F1841" s="59"/>
      <c r="G1841" s="59"/>
    </row>
    <row r="1842" spans="1:7">
      <c r="A1842" s="59"/>
      <c r="B1842" s="59"/>
      <c r="C1842" s="59"/>
      <c r="D1842" s="59"/>
      <c r="E1842" s="59"/>
      <c r="F1842" s="59"/>
      <c r="G1842" s="59"/>
    </row>
    <row r="1843" spans="1:7">
      <c r="A1843" s="59"/>
      <c r="B1843" s="59"/>
      <c r="C1843" s="59"/>
      <c r="D1843" s="59"/>
      <c r="E1843" s="59"/>
      <c r="F1843" s="59"/>
      <c r="G1843" s="59"/>
    </row>
    <row r="1844" spans="1:7">
      <c r="A1844" s="59"/>
      <c r="B1844" s="59"/>
      <c r="C1844" s="59"/>
      <c r="D1844" s="59"/>
      <c r="E1844" s="59"/>
      <c r="F1844" s="59"/>
      <c r="G1844" s="59"/>
    </row>
    <row r="1845" spans="1:7">
      <c r="A1845" s="59"/>
      <c r="B1845" s="59"/>
      <c r="C1845" s="59"/>
      <c r="D1845" s="59"/>
      <c r="E1845" s="59"/>
      <c r="F1845" s="59"/>
      <c r="G1845" s="59"/>
    </row>
    <row r="1846" spans="1:7">
      <c r="A1846" s="59"/>
      <c r="B1846" s="59"/>
      <c r="C1846" s="59"/>
      <c r="D1846" s="59"/>
      <c r="E1846" s="59"/>
      <c r="F1846" s="59"/>
      <c r="G1846" s="59"/>
    </row>
    <row r="1847" spans="1:7">
      <c r="A1847" s="59"/>
      <c r="B1847" s="59"/>
      <c r="C1847" s="59"/>
      <c r="D1847" s="59"/>
      <c r="E1847" s="59"/>
      <c r="F1847" s="59"/>
      <c r="G1847" s="59"/>
    </row>
    <row r="1848" spans="1:7">
      <c r="A1848" s="59"/>
      <c r="B1848" s="59"/>
      <c r="C1848" s="59"/>
      <c r="D1848" s="59"/>
      <c r="E1848" s="59"/>
      <c r="F1848" s="59"/>
      <c r="G1848" s="59"/>
    </row>
    <row r="1849" spans="1:7">
      <c r="A1849" s="59"/>
      <c r="B1849" s="59"/>
      <c r="C1849" s="59"/>
      <c r="D1849" s="59"/>
      <c r="E1849" s="59"/>
      <c r="F1849" s="59"/>
      <c r="G1849" s="59"/>
    </row>
    <row r="1850" spans="1:7">
      <c r="A1850" s="59"/>
      <c r="B1850" s="59"/>
      <c r="C1850" s="59"/>
      <c r="D1850" s="59"/>
      <c r="E1850" s="59"/>
      <c r="F1850" s="59"/>
      <c r="G1850" s="59"/>
    </row>
    <row r="1851" spans="1:7">
      <c r="A1851" s="59"/>
      <c r="B1851" s="59"/>
      <c r="C1851" s="59"/>
      <c r="D1851" s="59"/>
      <c r="E1851" s="59"/>
      <c r="F1851" s="59"/>
      <c r="G1851" s="59"/>
    </row>
    <row r="1852" spans="1:7">
      <c r="A1852" s="59"/>
      <c r="B1852" s="59"/>
      <c r="C1852" s="59"/>
      <c r="D1852" s="59"/>
      <c r="E1852" s="59"/>
      <c r="F1852" s="59"/>
      <c r="G1852" s="59"/>
    </row>
    <row r="1853" spans="1:7">
      <c r="A1853" s="59"/>
      <c r="B1853" s="59"/>
      <c r="C1853" s="59"/>
      <c r="D1853" s="59"/>
      <c r="E1853" s="59"/>
      <c r="F1853" s="59"/>
      <c r="G1853" s="59"/>
    </row>
    <row r="1854" spans="1:7">
      <c r="A1854" s="59"/>
      <c r="B1854" s="59"/>
      <c r="C1854" s="59"/>
      <c r="D1854" s="59"/>
      <c r="E1854" s="59"/>
      <c r="F1854" s="59"/>
      <c r="G1854" s="59"/>
    </row>
    <row r="1855" spans="1:7">
      <c r="A1855" s="59"/>
      <c r="B1855" s="59"/>
      <c r="C1855" s="59"/>
      <c r="D1855" s="59"/>
      <c r="E1855" s="59"/>
      <c r="F1855" s="59"/>
      <c r="G1855" s="59"/>
    </row>
    <row r="1856" spans="1:7">
      <c r="A1856" s="59"/>
      <c r="B1856" s="59"/>
      <c r="C1856" s="59"/>
      <c r="D1856" s="59"/>
      <c r="E1856" s="59"/>
      <c r="F1856" s="59"/>
      <c r="G1856" s="59"/>
    </row>
    <row r="1857" spans="1:7">
      <c r="A1857" s="59"/>
      <c r="B1857" s="59"/>
      <c r="C1857" s="59"/>
      <c r="D1857" s="59"/>
      <c r="E1857" s="59"/>
      <c r="F1857" s="59"/>
      <c r="G1857" s="59"/>
    </row>
    <row r="1858" spans="1:7">
      <c r="A1858" s="59"/>
      <c r="B1858" s="59"/>
      <c r="C1858" s="59"/>
      <c r="D1858" s="59"/>
      <c r="E1858" s="59"/>
      <c r="F1858" s="59"/>
      <c r="G1858" s="59"/>
    </row>
    <row r="1859" spans="1:7">
      <c r="A1859" s="59"/>
      <c r="B1859" s="59"/>
      <c r="C1859" s="59"/>
      <c r="D1859" s="59"/>
      <c r="E1859" s="59"/>
      <c r="F1859" s="59"/>
      <c r="G1859" s="59"/>
    </row>
    <row r="1860" spans="1:7">
      <c r="A1860" s="59"/>
      <c r="B1860" s="59"/>
      <c r="C1860" s="59"/>
      <c r="D1860" s="59"/>
      <c r="E1860" s="59"/>
      <c r="F1860" s="59"/>
      <c r="G1860" s="59"/>
    </row>
    <row r="1861" spans="1:7">
      <c r="A1861" s="59"/>
      <c r="B1861" s="59"/>
      <c r="C1861" s="59"/>
      <c r="D1861" s="59"/>
      <c r="E1861" s="59"/>
      <c r="F1861" s="59"/>
      <c r="G1861" s="59"/>
    </row>
    <row r="1862" spans="1:7">
      <c r="A1862" s="59"/>
      <c r="B1862" s="59"/>
      <c r="C1862" s="59"/>
      <c r="D1862" s="59"/>
      <c r="E1862" s="59"/>
      <c r="F1862" s="59"/>
      <c r="G1862" s="59"/>
    </row>
    <row r="1863" spans="1:7">
      <c r="A1863" s="59"/>
      <c r="B1863" s="59"/>
      <c r="C1863" s="59"/>
      <c r="D1863" s="59"/>
      <c r="E1863" s="59"/>
      <c r="F1863" s="59"/>
      <c r="G1863" s="59"/>
    </row>
    <row r="1864" spans="1:7">
      <c r="A1864" s="59"/>
      <c r="B1864" s="59"/>
      <c r="C1864" s="59"/>
      <c r="D1864" s="59"/>
      <c r="E1864" s="59"/>
      <c r="F1864" s="59"/>
      <c r="G1864" s="59"/>
    </row>
    <row r="1865" spans="1:7">
      <c r="A1865" s="59"/>
      <c r="B1865" s="59"/>
      <c r="C1865" s="59"/>
      <c r="D1865" s="59"/>
      <c r="E1865" s="59"/>
      <c r="F1865" s="59"/>
      <c r="G1865" s="59"/>
    </row>
    <row r="1866" spans="1:7">
      <c r="A1866" s="59"/>
      <c r="B1866" s="59"/>
      <c r="C1866" s="59"/>
      <c r="D1866" s="59"/>
      <c r="E1866" s="59"/>
      <c r="F1866" s="59"/>
      <c r="G1866" s="59"/>
    </row>
    <row r="1867" spans="1:7">
      <c r="A1867" s="59"/>
      <c r="B1867" s="59"/>
      <c r="C1867" s="59"/>
      <c r="D1867" s="59"/>
      <c r="E1867" s="59"/>
      <c r="F1867" s="59"/>
      <c r="G1867" s="59"/>
    </row>
    <row r="1868" spans="1:7">
      <c r="A1868" s="59"/>
      <c r="B1868" s="59"/>
      <c r="C1868" s="59"/>
      <c r="D1868" s="59"/>
      <c r="E1868" s="59"/>
      <c r="F1868" s="59"/>
      <c r="G1868" s="59"/>
    </row>
    <row r="1869" spans="1:7">
      <c r="A1869" s="59"/>
      <c r="B1869" s="59"/>
      <c r="C1869" s="59"/>
      <c r="D1869" s="59"/>
      <c r="E1869" s="59"/>
      <c r="F1869" s="59"/>
      <c r="G1869" s="59"/>
    </row>
    <row r="1870" spans="1:7">
      <c r="A1870" s="59"/>
      <c r="B1870" s="59"/>
      <c r="C1870" s="59"/>
      <c r="D1870" s="59"/>
      <c r="E1870" s="59"/>
      <c r="F1870" s="59"/>
      <c r="G1870" s="59"/>
    </row>
    <row r="1871" spans="1:7">
      <c r="A1871" s="59"/>
      <c r="B1871" s="59"/>
      <c r="C1871" s="59"/>
      <c r="D1871" s="59"/>
      <c r="E1871" s="59"/>
      <c r="F1871" s="59"/>
      <c r="G1871" s="59"/>
    </row>
    <row r="1872" spans="1:7">
      <c r="A1872" s="59"/>
      <c r="B1872" s="59"/>
      <c r="C1872" s="59"/>
      <c r="D1872" s="59"/>
      <c r="E1872" s="59"/>
      <c r="F1872" s="59"/>
      <c r="G1872" s="59"/>
    </row>
    <row r="1873" spans="1:7">
      <c r="A1873" s="59"/>
      <c r="B1873" s="59"/>
      <c r="C1873" s="59"/>
      <c r="D1873" s="59"/>
      <c r="E1873" s="59"/>
      <c r="F1873" s="59"/>
      <c r="G1873" s="59"/>
    </row>
    <row r="1874" spans="1:7">
      <c r="A1874" s="59"/>
      <c r="B1874" s="59"/>
      <c r="C1874" s="59"/>
      <c r="D1874" s="59"/>
      <c r="E1874" s="59"/>
      <c r="F1874" s="59"/>
      <c r="G1874" s="59"/>
    </row>
    <row r="1875" spans="1:7">
      <c r="A1875" s="59"/>
      <c r="B1875" s="59"/>
      <c r="C1875" s="59"/>
      <c r="D1875" s="59"/>
      <c r="E1875" s="59"/>
      <c r="F1875" s="59"/>
      <c r="G1875" s="59"/>
    </row>
    <row r="1876" spans="1:7">
      <c r="A1876" s="59"/>
      <c r="B1876" s="59"/>
      <c r="C1876" s="59"/>
      <c r="D1876" s="59"/>
      <c r="E1876" s="59"/>
      <c r="F1876" s="59"/>
      <c r="G1876" s="59"/>
    </row>
    <row r="1877" spans="1:7">
      <c r="A1877" s="59"/>
      <c r="B1877" s="59"/>
      <c r="C1877" s="59"/>
      <c r="D1877" s="59"/>
      <c r="E1877" s="59"/>
      <c r="F1877" s="59"/>
      <c r="G1877" s="59"/>
    </row>
    <row r="1878" spans="1:7">
      <c r="A1878" s="59"/>
      <c r="B1878" s="59"/>
      <c r="C1878" s="59"/>
      <c r="D1878" s="59"/>
      <c r="E1878" s="59"/>
      <c r="F1878" s="59"/>
      <c r="G1878" s="59"/>
    </row>
    <row r="1879" spans="1:7">
      <c r="A1879" s="59"/>
      <c r="B1879" s="59"/>
      <c r="C1879" s="59"/>
      <c r="D1879" s="59"/>
      <c r="E1879" s="59"/>
      <c r="F1879" s="59"/>
      <c r="G1879" s="59"/>
    </row>
    <row r="1880" spans="1:7">
      <c r="A1880" s="59"/>
      <c r="B1880" s="59"/>
      <c r="C1880" s="59"/>
      <c r="D1880" s="59"/>
      <c r="E1880" s="59"/>
      <c r="F1880" s="59"/>
      <c r="G1880" s="59"/>
    </row>
    <row r="1881" spans="1:7">
      <c r="A1881" s="59"/>
      <c r="B1881" s="59"/>
      <c r="C1881" s="59"/>
      <c r="D1881" s="59"/>
      <c r="E1881" s="59"/>
      <c r="F1881" s="59"/>
      <c r="G1881" s="59"/>
    </row>
    <row r="1882" spans="1:7">
      <c r="A1882" s="59"/>
      <c r="B1882" s="59"/>
      <c r="C1882" s="59"/>
      <c r="D1882" s="59"/>
      <c r="E1882" s="59"/>
      <c r="F1882" s="59"/>
      <c r="G1882" s="59"/>
    </row>
    <row r="1883" spans="1:7">
      <c r="A1883" s="59"/>
      <c r="B1883" s="59"/>
      <c r="C1883" s="59"/>
      <c r="D1883" s="59"/>
      <c r="E1883" s="59"/>
      <c r="F1883" s="59"/>
      <c r="G1883" s="59"/>
    </row>
    <row r="1884" spans="1:7">
      <c r="A1884" s="59"/>
      <c r="B1884" s="59"/>
      <c r="C1884" s="59"/>
      <c r="D1884" s="59"/>
      <c r="E1884" s="59"/>
      <c r="F1884" s="59"/>
      <c r="G1884" s="59"/>
    </row>
    <row r="1885" spans="1:7">
      <c r="A1885" s="59"/>
      <c r="B1885" s="59"/>
      <c r="C1885" s="59"/>
      <c r="D1885" s="59"/>
      <c r="E1885" s="59"/>
      <c r="F1885" s="59"/>
      <c r="G1885" s="59"/>
    </row>
    <row r="1886" spans="1:7">
      <c r="A1886" s="59"/>
      <c r="B1886" s="59"/>
      <c r="C1886" s="59"/>
      <c r="D1886" s="59"/>
      <c r="E1886" s="59"/>
      <c r="F1886" s="59"/>
      <c r="G1886" s="59"/>
    </row>
    <row r="1887" spans="1:7">
      <c r="A1887" s="59"/>
      <c r="B1887" s="59"/>
      <c r="C1887" s="59"/>
      <c r="D1887" s="59"/>
      <c r="E1887" s="59"/>
      <c r="F1887" s="59"/>
      <c r="G1887" s="59"/>
    </row>
    <row r="1888" spans="1:7">
      <c r="A1888" s="59"/>
      <c r="B1888" s="59"/>
      <c r="C1888" s="59"/>
      <c r="D1888" s="59"/>
      <c r="E1888" s="59"/>
      <c r="F1888" s="59"/>
      <c r="G1888" s="59"/>
    </row>
    <row r="1889" spans="1:7">
      <c r="A1889" s="59"/>
      <c r="B1889" s="59"/>
      <c r="C1889" s="59"/>
      <c r="D1889" s="59"/>
      <c r="E1889" s="59"/>
      <c r="F1889" s="59"/>
      <c r="G1889" s="59"/>
    </row>
    <row r="1890" spans="1:7">
      <c r="A1890" s="59"/>
      <c r="B1890" s="59"/>
      <c r="C1890" s="59"/>
      <c r="D1890" s="59"/>
      <c r="E1890" s="59"/>
      <c r="F1890" s="59"/>
      <c r="G1890" s="59"/>
    </row>
    <row r="1891" spans="1:7">
      <c r="A1891" s="59"/>
      <c r="B1891" s="59"/>
      <c r="C1891" s="59"/>
      <c r="D1891" s="59"/>
      <c r="E1891" s="59"/>
      <c r="F1891" s="59"/>
      <c r="G1891" s="59"/>
    </row>
    <row r="1892" spans="1:7">
      <c r="A1892" s="59"/>
      <c r="B1892" s="59"/>
      <c r="C1892" s="59"/>
      <c r="D1892" s="59"/>
      <c r="E1892" s="59"/>
      <c r="F1892" s="59"/>
      <c r="G1892" s="59"/>
    </row>
    <row r="1893" spans="1:7">
      <c r="A1893" s="59"/>
      <c r="B1893" s="59"/>
      <c r="C1893" s="59"/>
      <c r="D1893" s="59"/>
      <c r="E1893" s="59"/>
      <c r="F1893" s="59"/>
      <c r="G1893" s="59"/>
    </row>
    <row r="1894" spans="1:7">
      <c r="A1894" s="59"/>
      <c r="B1894" s="59"/>
      <c r="C1894" s="59"/>
      <c r="D1894" s="59"/>
      <c r="E1894" s="59"/>
      <c r="F1894" s="59"/>
      <c r="G1894" s="59"/>
    </row>
    <row r="1895" spans="1:7">
      <c r="A1895" s="59"/>
      <c r="B1895" s="59"/>
      <c r="C1895" s="59"/>
      <c r="D1895" s="59"/>
      <c r="E1895" s="59"/>
      <c r="F1895" s="59"/>
      <c r="G1895" s="59"/>
    </row>
    <row r="1896" spans="1:7">
      <c r="A1896" s="59"/>
      <c r="B1896" s="59"/>
      <c r="C1896" s="59"/>
      <c r="D1896" s="59"/>
      <c r="E1896" s="59"/>
      <c r="F1896" s="59"/>
      <c r="G1896" s="59"/>
    </row>
    <row r="1897" spans="1:7">
      <c r="A1897" s="59"/>
      <c r="B1897" s="59"/>
      <c r="C1897" s="59"/>
      <c r="D1897" s="59"/>
      <c r="E1897" s="59"/>
      <c r="F1897" s="59"/>
      <c r="G1897" s="59"/>
    </row>
    <row r="1898" spans="1:7">
      <c r="A1898" s="59"/>
      <c r="B1898" s="59"/>
      <c r="C1898" s="59"/>
      <c r="D1898" s="59"/>
      <c r="E1898" s="59"/>
      <c r="F1898" s="59"/>
      <c r="G1898" s="59"/>
    </row>
    <row r="1899" spans="1:7">
      <c r="A1899" s="59"/>
      <c r="B1899" s="59"/>
      <c r="C1899" s="59"/>
      <c r="D1899" s="59"/>
      <c r="E1899" s="59"/>
      <c r="F1899" s="59"/>
      <c r="G1899" s="59"/>
    </row>
    <row r="1900" spans="1:7">
      <c r="A1900" s="59"/>
      <c r="B1900" s="59"/>
      <c r="C1900" s="59"/>
      <c r="D1900" s="59"/>
      <c r="E1900" s="59"/>
      <c r="F1900" s="59"/>
      <c r="G1900" s="59"/>
    </row>
    <row r="1901" spans="1:7">
      <c r="A1901" s="59"/>
      <c r="B1901" s="59"/>
      <c r="C1901" s="59"/>
      <c r="D1901" s="59"/>
      <c r="E1901" s="59"/>
      <c r="F1901" s="59"/>
      <c r="G1901" s="59"/>
    </row>
    <row r="1902" spans="1:7">
      <c r="A1902" s="59"/>
      <c r="B1902" s="59"/>
      <c r="C1902" s="59"/>
      <c r="D1902" s="59"/>
      <c r="E1902" s="59"/>
      <c r="F1902" s="59"/>
      <c r="G1902" s="59"/>
    </row>
    <row r="1903" spans="1:7">
      <c r="A1903" s="59"/>
      <c r="B1903" s="59"/>
      <c r="C1903" s="59"/>
      <c r="D1903" s="59"/>
      <c r="E1903" s="59"/>
      <c r="F1903" s="59"/>
      <c r="G1903" s="59"/>
    </row>
    <row r="1904" spans="1:7">
      <c r="A1904" s="59"/>
      <c r="B1904" s="59"/>
      <c r="C1904" s="59"/>
      <c r="D1904" s="59"/>
      <c r="E1904" s="59"/>
      <c r="F1904" s="59"/>
      <c r="G1904" s="59"/>
    </row>
    <row r="1905" spans="1:7">
      <c r="A1905" s="59"/>
      <c r="B1905" s="59"/>
      <c r="C1905" s="59"/>
      <c r="D1905" s="59"/>
      <c r="E1905" s="59"/>
      <c r="F1905" s="59"/>
      <c r="G1905" s="59"/>
    </row>
    <row r="1906" spans="1:7">
      <c r="A1906" s="59"/>
      <c r="B1906" s="59"/>
      <c r="C1906" s="59"/>
      <c r="D1906" s="59"/>
      <c r="E1906" s="59"/>
      <c r="F1906" s="59"/>
      <c r="G1906" s="59"/>
    </row>
    <row r="1907" spans="1:7">
      <c r="A1907" s="59"/>
      <c r="B1907" s="59"/>
      <c r="C1907" s="59"/>
      <c r="D1907" s="59"/>
      <c r="E1907" s="59"/>
      <c r="F1907" s="59"/>
      <c r="G1907" s="59"/>
    </row>
    <row r="1908" spans="1:7">
      <c r="A1908" s="59"/>
      <c r="B1908" s="59"/>
      <c r="C1908" s="59"/>
      <c r="D1908" s="59"/>
      <c r="E1908" s="59"/>
      <c r="F1908" s="59"/>
      <c r="G1908" s="59"/>
    </row>
    <row r="1909" spans="1:7">
      <c r="A1909" s="59"/>
      <c r="B1909" s="59"/>
      <c r="C1909" s="59"/>
      <c r="D1909" s="59"/>
      <c r="E1909" s="59"/>
      <c r="F1909" s="59"/>
      <c r="G1909" s="59"/>
    </row>
    <row r="1910" spans="1:7">
      <c r="A1910" s="59"/>
      <c r="B1910" s="59"/>
      <c r="C1910" s="59"/>
      <c r="D1910" s="59"/>
      <c r="E1910" s="59"/>
      <c r="F1910" s="59"/>
      <c r="G1910" s="59"/>
    </row>
    <row r="1911" spans="1:7">
      <c r="A1911" s="59"/>
      <c r="B1911" s="59"/>
      <c r="C1911" s="59"/>
      <c r="D1911" s="59"/>
      <c r="E1911" s="59"/>
      <c r="F1911" s="59"/>
      <c r="G1911" s="59"/>
    </row>
    <row r="1912" spans="1:7">
      <c r="A1912" s="59"/>
      <c r="B1912" s="59"/>
      <c r="C1912" s="59"/>
      <c r="D1912" s="59"/>
      <c r="E1912" s="59"/>
      <c r="F1912" s="59"/>
      <c r="G1912" s="59"/>
    </row>
    <row r="1913" spans="1:7">
      <c r="A1913" s="59"/>
      <c r="B1913" s="59"/>
      <c r="C1913" s="59"/>
      <c r="D1913" s="59"/>
      <c r="E1913" s="59"/>
      <c r="F1913" s="59"/>
      <c r="G1913" s="59"/>
    </row>
    <row r="1914" spans="1:7">
      <c r="A1914" s="59"/>
      <c r="B1914" s="59"/>
      <c r="C1914" s="59"/>
      <c r="D1914" s="59"/>
      <c r="E1914" s="59"/>
      <c r="F1914" s="59"/>
      <c r="G1914" s="59"/>
    </row>
    <row r="1915" spans="1:7">
      <c r="A1915" s="59"/>
      <c r="B1915" s="59"/>
      <c r="C1915" s="59"/>
      <c r="D1915" s="59"/>
      <c r="E1915" s="59"/>
      <c r="F1915" s="59"/>
      <c r="G1915" s="59"/>
    </row>
    <row r="1916" spans="1:7">
      <c r="A1916" s="59"/>
      <c r="B1916" s="59"/>
      <c r="C1916" s="59"/>
      <c r="D1916" s="59"/>
      <c r="E1916" s="59"/>
      <c r="F1916" s="59"/>
      <c r="G1916" s="59"/>
    </row>
    <row r="1917" spans="1:7">
      <c r="A1917" s="59"/>
      <c r="B1917" s="59"/>
      <c r="C1917" s="59"/>
      <c r="D1917" s="59"/>
      <c r="E1917" s="59"/>
      <c r="F1917" s="59"/>
      <c r="G1917" s="59"/>
    </row>
    <row r="1918" spans="1:7">
      <c r="A1918" s="59"/>
      <c r="B1918" s="59"/>
      <c r="C1918" s="59"/>
      <c r="D1918" s="59"/>
      <c r="E1918" s="59"/>
      <c r="F1918" s="59"/>
      <c r="G1918" s="59"/>
    </row>
    <row r="1919" spans="1:7">
      <c r="A1919" s="59"/>
      <c r="B1919" s="59"/>
      <c r="C1919" s="59"/>
      <c r="D1919" s="59"/>
      <c r="E1919" s="59"/>
      <c r="F1919" s="59"/>
      <c r="G1919" s="59"/>
    </row>
    <row r="1920" spans="1:7">
      <c r="A1920" s="59"/>
      <c r="B1920" s="59"/>
      <c r="C1920" s="59"/>
      <c r="D1920" s="59"/>
      <c r="E1920" s="59"/>
      <c r="F1920" s="59"/>
      <c r="G1920" s="59"/>
    </row>
    <row r="1921" spans="1:7">
      <c r="A1921" s="59"/>
      <c r="B1921" s="59"/>
      <c r="C1921" s="59"/>
      <c r="D1921" s="59"/>
      <c r="E1921" s="59"/>
      <c r="F1921" s="59"/>
      <c r="G1921" s="59"/>
    </row>
    <row r="1922" spans="1:7">
      <c r="A1922" s="59"/>
      <c r="B1922" s="59"/>
      <c r="C1922" s="59"/>
      <c r="D1922" s="59"/>
      <c r="E1922" s="59"/>
      <c r="F1922" s="59"/>
      <c r="G1922" s="59"/>
    </row>
    <row r="1923" spans="1:7">
      <c r="A1923" s="59"/>
      <c r="B1923" s="59"/>
      <c r="C1923" s="59"/>
      <c r="D1923" s="59"/>
      <c r="E1923" s="59"/>
      <c r="F1923" s="59"/>
      <c r="G1923" s="59"/>
    </row>
    <row r="1924" spans="1:7">
      <c r="A1924" s="59"/>
      <c r="B1924" s="59"/>
      <c r="C1924" s="59"/>
      <c r="D1924" s="59"/>
      <c r="E1924" s="59"/>
      <c r="F1924" s="59"/>
      <c r="G1924" s="59"/>
    </row>
    <row r="1925" spans="1:7">
      <c r="A1925" s="59"/>
      <c r="B1925" s="59"/>
      <c r="C1925" s="59"/>
      <c r="D1925" s="59"/>
      <c r="E1925" s="59"/>
      <c r="F1925" s="59"/>
      <c r="G1925" s="59"/>
    </row>
    <row r="1926" spans="1:7">
      <c r="A1926" s="59"/>
      <c r="B1926" s="59"/>
      <c r="C1926" s="59"/>
      <c r="D1926" s="59"/>
      <c r="E1926" s="59"/>
      <c r="F1926" s="59"/>
      <c r="G1926" s="59"/>
    </row>
    <row r="1927" spans="1:7">
      <c r="A1927" s="59"/>
      <c r="B1927" s="59"/>
      <c r="C1927" s="59"/>
      <c r="D1927" s="59"/>
      <c r="E1927" s="59"/>
      <c r="F1927" s="59"/>
      <c r="G1927" s="59"/>
    </row>
    <row r="1928" spans="1:7">
      <c r="A1928" s="59"/>
      <c r="B1928" s="59"/>
      <c r="C1928" s="59"/>
      <c r="D1928" s="59"/>
      <c r="E1928" s="59"/>
      <c r="F1928" s="59"/>
      <c r="G1928" s="59"/>
    </row>
    <row r="1929" spans="1:7">
      <c r="A1929" s="59"/>
      <c r="B1929" s="59"/>
      <c r="C1929" s="59"/>
      <c r="D1929" s="59"/>
      <c r="E1929" s="59"/>
      <c r="F1929" s="59"/>
      <c r="G1929" s="59"/>
    </row>
    <row r="1930" spans="1:7">
      <c r="A1930" s="59"/>
      <c r="B1930" s="59"/>
      <c r="C1930" s="59"/>
      <c r="D1930" s="59"/>
      <c r="E1930" s="59"/>
      <c r="F1930" s="59"/>
      <c r="G1930" s="59"/>
    </row>
    <row r="1931" spans="1:7">
      <c r="A1931" s="59"/>
      <c r="B1931" s="59"/>
      <c r="C1931" s="59"/>
      <c r="D1931" s="59"/>
      <c r="E1931" s="59"/>
      <c r="F1931" s="59"/>
      <c r="G1931" s="59"/>
    </row>
    <row r="1932" spans="1:7">
      <c r="A1932" s="59"/>
      <c r="B1932" s="59"/>
      <c r="C1932" s="59"/>
      <c r="D1932" s="59"/>
      <c r="E1932" s="59"/>
      <c r="F1932" s="59"/>
      <c r="G1932" s="59"/>
    </row>
    <row r="1933" spans="1:7">
      <c r="A1933" s="59"/>
      <c r="B1933" s="59"/>
      <c r="C1933" s="59"/>
      <c r="D1933" s="59"/>
      <c r="E1933" s="59"/>
      <c r="F1933" s="59"/>
      <c r="G1933" s="59"/>
    </row>
    <row r="1934" spans="1:7">
      <c r="A1934" s="59"/>
      <c r="B1934" s="59"/>
      <c r="C1934" s="59"/>
      <c r="D1934" s="59"/>
      <c r="E1934" s="59"/>
      <c r="F1934" s="59"/>
      <c r="G1934" s="59"/>
    </row>
    <row r="1935" spans="1:7">
      <c r="A1935" s="59"/>
      <c r="B1935" s="59"/>
      <c r="C1935" s="59"/>
      <c r="D1935" s="59"/>
      <c r="E1935" s="59"/>
      <c r="F1935" s="59"/>
      <c r="G1935" s="59"/>
    </row>
    <row r="1936" spans="1:7">
      <c r="A1936" s="59"/>
      <c r="B1936" s="59"/>
      <c r="C1936" s="59"/>
      <c r="D1936" s="59"/>
      <c r="E1936" s="59"/>
      <c r="F1936" s="59"/>
      <c r="G1936" s="59"/>
    </row>
    <row r="1937" spans="1:7">
      <c r="A1937" s="59"/>
      <c r="B1937" s="59"/>
      <c r="C1937" s="59"/>
      <c r="D1937" s="59"/>
      <c r="E1937" s="59"/>
      <c r="F1937" s="59"/>
      <c r="G1937" s="59"/>
    </row>
    <row r="1938" spans="1:7">
      <c r="A1938" s="59"/>
      <c r="B1938" s="59"/>
      <c r="C1938" s="59"/>
      <c r="D1938" s="59"/>
      <c r="E1938" s="59"/>
      <c r="F1938" s="59"/>
      <c r="G1938" s="59"/>
    </row>
    <row r="1939" spans="1:7">
      <c r="A1939" s="59"/>
      <c r="B1939" s="59"/>
      <c r="C1939" s="59"/>
      <c r="D1939" s="59"/>
      <c r="E1939" s="59"/>
      <c r="F1939" s="59"/>
      <c r="G1939" s="59"/>
    </row>
    <row r="1940" spans="1:7">
      <c r="A1940" s="59"/>
      <c r="B1940" s="59"/>
      <c r="C1940" s="59"/>
      <c r="D1940" s="59"/>
      <c r="E1940" s="59"/>
      <c r="F1940" s="59"/>
      <c r="G1940" s="59"/>
    </row>
    <row r="1941" spans="1:7">
      <c r="A1941" s="59"/>
      <c r="B1941" s="59"/>
      <c r="C1941" s="59"/>
      <c r="D1941" s="59"/>
      <c r="E1941" s="59"/>
      <c r="F1941" s="59"/>
      <c r="G1941" s="59"/>
    </row>
    <row r="1942" spans="1:7">
      <c r="A1942" s="59"/>
      <c r="B1942" s="59"/>
      <c r="C1942" s="59"/>
      <c r="D1942" s="59"/>
      <c r="E1942" s="59"/>
      <c r="F1942" s="59"/>
      <c r="G1942" s="59"/>
    </row>
    <row r="1943" spans="1:7">
      <c r="A1943" s="59"/>
      <c r="B1943" s="59"/>
      <c r="C1943" s="59"/>
      <c r="D1943" s="59"/>
      <c r="E1943" s="59"/>
      <c r="F1943" s="59"/>
      <c r="G1943" s="59"/>
    </row>
    <row r="1944" spans="1:7">
      <c r="A1944" s="59"/>
      <c r="B1944" s="59"/>
      <c r="C1944" s="59"/>
      <c r="D1944" s="59"/>
      <c r="E1944" s="59"/>
      <c r="F1944" s="59"/>
      <c r="G1944" s="59"/>
    </row>
    <row r="1945" spans="1:7">
      <c r="A1945" s="59"/>
      <c r="B1945" s="59"/>
      <c r="C1945" s="59"/>
      <c r="D1945" s="59"/>
      <c r="E1945" s="59"/>
      <c r="F1945" s="59"/>
      <c r="G1945" s="59"/>
    </row>
    <row r="1946" spans="1:7">
      <c r="A1946" s="59"/>
      <c r="B1946" s="59"/>
      <c r="C1946" s="59"/>
      <c r="D1946" s="59"/>
      <c r="E1946" s="59"/>
      <c r="F1946" s="59"/>
      <c r="G1946" s="59"/>
    </row>
    <row r="1947" spans="1:7">
      <c r="A1947" s="59"/>
      <c r="B1947" s="59"/>
      <c r="C1947" s="59"/>
      <c r="D1947" s="59"/>
      <c r="E1947" s="59"/>
      <c r="F1947" s="59"/>
      <c r="G1947" s="59"/>
    </row>
    <row r="1948" spans="1:7">
      <c r="A1948" s="59"/>
      <c r="B1948" s="59"/>
      <c r="C1948" s="59"/>
      <c r="D1948" s="59"/>
      <c r="E1948" s="59"/>
      <c r="F1948" s="59"/>
      <c r="G1948" s="59"/>
    </row>
    <row r="1949" spans="1:7">
      <c r="A1949" s="59"/>
      <c r="B1949" s="59"/>
      <c r="C1949" s="59"/>
      <c r="D1949" s="59"/>
      <c r="E1949" s="59"/>
      <c r="F1949" s="59"/>
      <c r="G1949" s="59"/>
    </row>
    <row r="1950" spans="1:7">
      <c r="A1950" s="59"/>
      <c r="B1950" s="59"/>
      <c r="C1950" s="59"/>
      <c r="D1950" s="59"/>
      <c r="E1950" s="59"/>
      <c r="F1950" s="59"/>
      <c r="G1950" s="59"/>
    </row>
    <row r="1951" spans="1:7">
      <c r="A1951" s="59"/>
      <c r="B1951" s="59"/>
      <c r="C1951" s="59"/>
      <c r="D1951" s="59"/>
      <c r="E1951" s="59"/>
      <c r="F1951" s="59"/>
      <c r="G1951" s="59"/>
    </row>
    <row r="1952" spans="1:7">
      <c r="A1952" s="59"/>
      <c r="B1952" s="59"/>
      <c r="C1952" s="59"/>
      <c r="D1952" s="59"/>
      <c r="E1952" s="59"/>
      <c r="F1952" s="59"/>
      <c r="G1952" s="59"/>
    </row>
    <row r="1953" spans="1:7">
      <c r="A1953" s="59"/>
      <c r="B1953" s="59"/>
      <c r="C1953" s="59"/>
      <c r="D1953" s="59"/>
      <c r="E1953" s="59"/>
      <c r="F1953" s="59"/>
      <c r="G1953" s="59"/>
    </row>
    <row r="1954" spans="1:7">
      <c r="A1954" s="59"/>
      <c r="B1954" s="59"/>
      <c r="C1954" s="59"/>
      <c r="D1954" s="59"/>
      <c r="E1954" s="59"/>
      <c r="F1954" s="59"/>
      <c r="G1954" s="59"/>
    </row>
    <row r="1955" spans="1:7">
      <c r="A1955" s="59"/>
      <c r="B1955" s="59"/>
      <c r="C1955" s="59"/>
      <c r="D1955" s="59"/>
      <c r="E1955" s="59"/>
      <c r="F1955" s="59"/>
      <c r="G1955" s="59"/>
    </row>
    <row r="1956" spans="1:7">
      <c r="A1956" s="59"/>
      <c r="B1956" s="59"/>
      <c r="C1956" s="59"/>
      <c r="D1956" s="59"/>
      <c r="E1956" s="59"/>
      <c r="F1956" s="59"/>
      <c r="G1956" s="59"/>
    </row>
    <row r="1957" spans="1:7">
      <c r="A1957" s="59"/>
      <c r="B1957" s="59"/>
      <c r="C1957" s="59"/>
      <c r="D1957" s="59"/>
      <c r="E1957" s="59"/>
      <c r="F1957" s="59"/>
      <c r="G1957" s="59"/>
    </row>
    <row r="1958" spans="1:7">
      <c r="A1958" s="59"/>
      <c r="B1958" s="59"/>
      <c r="C1958" s="59"/>
      <c r="D1958" s="59"/>
      <c r="E1958" s="59"/>
      <c r="F1958" s="59"/>
      <c r="G1958" s="59"/>
    </row>
    <row r="1959" spans="1:7">
      <c r="A1959" s="59"/>
      <c r="B1959" s="59"/>
      <c r="C1959" s="59"/>
      <c r="D1959" s="59"/>
      <c r="E1959" s="59"/>
      <c r="F1959" s="59"/>
      <c r="G1959" s="59"/>
    </row>
    <row r="1960" spans="1:7">
      <c r="A1960" s="59"/>
      <c r="B1960" s="59"/>
      <c r="C1960" s="59"/>
      <c r="D1960" s="59"/>
      <c r="E1960" s="59"/>
      <c r="F1960" s="59"/>
      <c r="G1960" s="59"/>
    </row>
    <row r="1961" spans="1:7">
      <c r="A1961" s="59"/>
      <c r="B1961" s="59"/>
      <c r="C1961" s="59"/>
      <c r="D1961" s="59"/>
      <c r="E1961" s="59"/>
      <c r="F1961" s="59"/>
      <c r="G1961" s="59"/>
    </row>
    <row r="1962" spans="1:7">
      <c r="A1962" s="59"/>
      <c r="B1962" s="59"/>
      <c r="C1962" s="59"/>
      <c r="D1962" s="59"/>
      <c r="E1962" s="59"/>
      <c r="F1962" s="59"/>
      <c r="G1962" s="59"/>
    </row>
    <row r="1963" spans="1:7">
      <c r="A1963" s="59"/>
      <c r="B1963" s="59"/>
      <c r="C1963" s="59"/>
      <c r="D1963" s="59"/>
      <c r="E1963" s="59"/>
      <c r="F1963" s="59"/>
      <c r="G1963" s="59"/>
    </row>
    <row r="1964" spans="1:7">
      <c r="A1964" s="59"/>
      <c r="B1964" s="59"/>
      <c r="C1964" s="59"/>
      <c r="D1964" s="59"/>
      <c r="E1964" s="59"/>
      <c r="F1964" s="59"/>
      <c r="G1964" s="59"/>
    </row>
    <row r="1965" spans="1:7">
      <c r="A1965" s="59"/>
      <c r="B1965" s="59"/>
      <c r="C1965" s="59"/>
      <c r="D1965" s="59"/>
      <c r="E1965" s="59"/>
      <c r="F1965" s="59"/>
      <c r="G1965" s="59"/>
    </row>
    <row r="1966" spans="1:7">
      <c r="A1966" s="59"/>
      <c r="B1966" s="59"/>
      <c r="C1966" s="59"/>
      <c r="D1966" s="59"/>
      <c r="E1966" s="59"/>
      <c r="F1966" s="59"/>
      <c r="G1966" s="59"/>
    </row>
    <row r="1967" spans="1:7">
      <c r="A1967" s="59"/>
      <c r="B1967" s="59"/>
      <c r="C1967" s="59"/>
      <c r="D1967" s="59"/>
      <c r="E1967" s="59"/>
      <c r="F1967" s="59"/>
      <c r="G1967" s="59"/>
    </row>
    <row r="1968" spans="1:7">
      <c r="A1968" s="59"/>
      <c r="B1968" s="59"/>
      <c r="C1968" s="59"/>
      <c r="D1968" s="59"/>
      <c r="E1968" s="59"/>
      <c r="F1968" s="59"/>
      <c r="G1968" s="59"/>
    </row>
    <row r="1969" spans="1:7">
      <c r="A1969" s="59"/>
      <c r="B1969" s="59"/>
      <c r="C1969" s="59"/>
      <c r="D1969" s="59"/>
      <c r="E1969" s="59"/>
      <c r="F1969" s="59"/>
      <c r="G1969" s="59"/>
    </row>
    <row r="1970" spans="1:7">
      <c r="A1970" s="59"/>
      <c r="B1970" s="59"/>
      <c r="C1970" s="59"/>
      <c r="D1970" s="59"/>
      <c r="E1970" s="59"/>
      <c r="F1970" s="59"/>
      <c r="G1970" s="59"/>
    </row>
    <row r="1971" spans="1:7">
      <c r="A1971" s="59"/>
      <c r="B1971" s="59"/>
      <c r="C1971" s="59"/>
      <c r="D1971" s="59"/>
      <c r="E1971" s="59"/>
      <c r="F1971" s="59"/>
      <c r="G1971" s="59"/>
    </row>
    <row r="1972" spans="1:7">
      <c r="A1972" s="59"/>
      <c r="B1972" s="59"/>
      <c r="C1972" s="59"/>
      <c r="D1972" s="59"/>
      <c r="E1972" s="59"/>
      <c r="F1972" s="59"/>
      <c r="G1972" s="59"/>
    </row>
    <row r="1973" spans="1:7">
      <c r="A1973" s="59"/>
      <c r="B1973" s="59"/>
      <c r="C1973" s="59"/>
      <c r="D1973" s="59"/>
      <c r="E1973" s="59"/>
      <c r="F1973" s="59"/>
      <c r="G1973" s="59"/>
    </row>
    <row r="1974" spans="1:7">
      <c r="A1974" s="59"/>
      <c r="B1974" s="59"/>
      <c r="C1974" s="59"/>
      <c r="D1974" s="59"/>
      <c r="E1974" s="59"/>
      <c r="F1974" s="59"/>
      <c r="G1974" s="59"/>
    </row>
    <row r="1975" spans="1:7">
      <c r="A1975" s="59"/>
      <c r="B1975" s="59"/>
      <c r="C1975" s="59"/>
      <c r="D1975" s="59"/>
      <c r="E1975" s="59"/>
      <c r="F1975" s="59"/>
      <c r="G1975" s="59"/>
    </row>
    <row r="1976" spans="1:7">
      <c r="A1976" s="59"/>
      <c r="B1976" s="59"/>
      <c r="C1976" s="59"/>
      <c r="D1976" s="59"/>
      <c r="E1976" s="59"/>
      <c r="F1976" s="59"/>
      <c r="G1976" s="59"/>
    </row>
    <row r="1977" spans="1:7">
      <c r="A1977" s="59"/>
      <c r="B1977" s="59"/>
      <c r="C1977" s="59"/>
      <c r="D1977" s="59"/>
      <c r="E1977" s="59"/>
      <c r="F1977" s="59"/>
      <c r="G1977" s="59"/>
    </row>
    <row r="1978" spans="1:7">
      <c r="A1978" s="59"/>
      <c r="B1978" s="59"/>
      <c r="C1978" s="59"/>
      <c r="D1978" s="59"/>
      <c r="E1978" s="59"/>
      <c r="F1978" s="59"/>
      <c r="G1978" s="59"/>
    </row>
    <row r="1979" spans="1:7">
      <c r="A1979" s="59"/>
      <c r="B1979" s="59"/>
      <c r="C1979" s="59"/>
      <c r="D1979" s="59"/>
      <c r="E1979" s="59"/>
      <c r="F1979" s="59"/>
      <c r="G1979" s="59"/>
    </row>
    <row r="1980" spans="1:7">
      <c r="A1980" s="59"/>
      <c r="B1980" s="59"/>
      <c r="C1980" s="59"/>
      <c r="D1980" s="59"/>
      <c r="E1980" s="59"/>
      <c r="F1980" s="59"/>
      <c r="G1980" s="59"/>
    </row>
    <row r="1981" spans="1:7">
      <c r="A1981" s="59"/>
      <c r="B1981" s="59"/>
      <c r="C1981" s="59"/>
      <c r="D1981" s="59"/>
      <c r="E1981" s="59"/>
      <c r="F1981" s="59"/>
      <c r="G1981" s="59"/>
    </row>
    <row r="1982" spans="1:7">
      <c r="A1982" s="59"/>
      <c r="B1982" s="59"/>
      <c r="C1982" s="59"/>
      <c r="D1982" s="59"/>
      <c r="E1982" s="59"/>
      <c r="F1982" s="59"/>
      <c r="G1982" s="59"/>
    </row>
    <row r="1983" spans="1:7">
      <c r="A1983" s="59"/>
      <c r="B1983" s="59"/>
      <c r="C1983" s="59"/>
      <c r="D1983" s="59"/>
      <c r="E1983" s="59"/>
      <c r="F1983" s="59"/>
      <c r="G1983" s="59"/>
    </row>
    <row r="1984" spans="1:7">
      <c r="A1984" s="59"/>
      <c r="B1984" s="59"/>
      <c r="C1984" s="59"/>
      <c r="D1984" s="59"/>
      <c r="E1984" s="59"/>
      <c r="F1984" s="59"/>
      <c r="G1984" s="59"/>
    </row>
    <row r="1985" spans="1:7">
      <c r="A1985" s="59"/>
      <c r="B1985" s="59"/>
      <c r="C1985" s="59"/>
      <c r="D1985" s="59"/>
      <c r="E1985" s="59"/>
      <c r="F1985" s="59"/>
      <c r="G1985" s="59"/>
    </row>
    <row r="1986" spans="1:7">
      <c r="A1986" s="59"/>
      <c r="B1986" s="59"/>
      <c r="C1986" s="59"/>
      <c r="D1986" s="59"/>
      <c r="E1986" s="59"/>
      <c r="F1986" s="59"/>
      <c r="G1986" s="59"/>
    </row>
    <row r="1987" spans="1:7">
      <c r="A1987" s="59"/>
      <c r="B1987" s="59"/>
      <c r="C1987" s="59"/>
      <c r="D1987" s="59"/>
      <c r="E1987" s="59"/>
      <c r="F1987" s="59"/>
      <c r="G1987" s="59"/>
    </row>
    <row r="1988" spans="1:7">
      <c r="A1988" s="59"/>
      <c r="B1988" s="59"/>
      <c r="C1988" s="59"/>
      <c r="D1988" s="59"/>
      <c r="E1988" s="59"/>
      <c r="F1988" s="59"/>
      <c r="G1988" s="59"/>
    </row>
    <row r="1989" spans="1:7">
      <c r="A1989" s="59"/>
      <c r="B1989" s="59"/>
      <c r="C1989" s="59"/>
      <c r="D1989" s="59"/>
      <c r="E1989" s="59"/>
      <c r="F1989" s="59"/>
      <c r="G1989" s="59"/>
    </row>
    <row r="1990" spans="1:7">
      <c r="A1990" s="59"/>
      <c r="B1990" s="59"/>
      <c r="C1990" s="59"/>
      <c r="D1990" s="59"/>
      <c r="E1990" s="59"/>
      <c r="F1990" s="59"/>
      <c r="G1990" s="59"/>
    </row>
    <row r="1991" spans="1:7">
      <c r="A1991" s="59"/>
      <c r="B1991" s="59"/>
      <c r="C1991" s="59"/>
      <c r="D1991" s="59"/>
      <c r="E1991" s="59"/>
      <c r="F1991" s="59"/>
      <c r="G1991" s="59"/>
    </row>
    <row r="1992" spans="1:7">
      <c r="A1992" s="59"/>
      <c r="B1992" s="59"/>
      <c r="C1992" s="59"/>
      <c r="D1992" s="59"/>
      <c r="E1992" s="59"/>
      <c r="F1992" s="59"/>
      <c r="G1992" s="59"/>
    </row>
    <row r="1993" spans="1:7">
      <c r="A1993" s="59"/>
      <c r="B1993" s="59"/>
      <c r="C1993" s="59"/>
      <c r="D1993" s="59"/>
      <c r="E1993" s="59"/>
      <c r="F1993" s="59"/>
      <c r="G1993" s="59"/>
    </row>
    <row r="1994" spans="1:7">
      <c r="A1994" s="59"/>
      <c r="B1994" s="59"/>
      <c r="C1994" s="59"/>
      <c r="D1994" s="59"/>
      <c r="E1994" s="59"/>
      <c r="F1994" s="59"/>
      <c r="G1994" s="59"/>
    </row>
    <row r="1995" spans="1:7">
      <c r="A1995" s="59"/>
      <c r="B1995" s="59"/>
      <c r="C1995" s="59"/>
      <c r="D1995" s="59"/>
      <c r="E1995" s="59"/>
      <c r="F1995" s="59"/>
      <c r="G1995" s="59"/>
    </row>
    <row r="1996" spans="1:7">
      <c r="A1996" s="59"/>
      <c r="B1996" s="59"/>
      <c r="C1996" s="59"/>
      <c r="D1996" s="59"/>
      <c r="E1996" s="59"/>
      <c r="F1996" s="59"/>
      <c r="G1996" s="59"/>
    </row>
    <row r="1997" spans="1:7">
      <c r="A1997" s="59"/>
      <c r="B1997" s="59"/>
      <c r="C1997" s="59"/>
      <c r="D1997" s="59"/>
      <c r="E1997" s="59"/>
      <c r="F1997" s="59"/>
      <c r="G1997" s="59"/>
    </row>
    <row r="1998" spans="1:7">
      <c r="A1998" s="59"/>
      <c r="B1998" s="59"/>
      <c r="C1998" s="59"/>
      <c r="D1998" s="59"/>
      <c r="E1998" s="59"/>
      <c r="F1998" s="59"/>
      <c r="G1998" s="59"/>
    </row>
    <row r="1999" spans="1:7">
      <c r="A1999" s="59"/>
      <c r="B1999" s="59"/>
      <c r="C1999" s="59"/>
      <c r="D1999" s="59"/>
      <c r="E1999" s="59"/>
      <c r="F1999" s="59"/>
      <c r="G1999" s="59"/>
    </row>
    <row r="2000" spans="1:7">
      <c r="A2000" s="59"/>
      <c r="B2000" s="59"/>
      <c r="C2000" s="59"/>
      <c r="D2000" s="59"/>
      <c r="E2000" s="59"/>
      <c r="F2000" s="59"/>
      <c r="G2000" s="59"/>
    </row>
    <row r="2001" spans="1:7">
      <c r="A2001" s="59"/>
      <c r="B2001" s="59"/>
      <c r="C2001" s="59"/>
      <c r="D2001" s="59"/>
      <c r="E2001" s="59"/>
      <c r="F2001" s="59"/>
      <c r="G2001" s="59"/>
    </row>
    <row r="2002" spans="1:7">
      <c r="A2002" s="59"/>
      <c r="B2002" s="59"/>
      <c r="C2002" s="59"/>
      <c r="D2002" s="59"/>
      <c r="E2002" s="59"/>
      <c r="F2002" s="59"/>
      <c r="G2002" s="59"/>
    </row>
    <row r="2003" spans="1:7">
      <c r="A2003" s="59"/>
      <c r="B2003" s="59"/>
      <c r="C2003" s="59"/>
      <c r="D2003" s="59"/>
      <c r="E2003" s="59"/>
      <c r="F2003" s="59"/>
      <c r="G2003" s="59"/>
    </row>
    <row r="2004" spans="1:7">
      <c r="A2004" s="59"/>
      <c r="B2004" s="59"/>
      <c r="C2004" s="59"/>
      <c r="D2004" s="59"/>
      <c r="E2004" s="59"/>
      <c r="F2004" s="59"/>
      <c r="G2004" s="59"/>
    </row>
    <row r="2005" spans="1:7">
      <c r="A2005" s="59"/>
      <c r="B2005" s="59"/>
      <c r="C2005" s="59"/>
      <c r="D2005" s="59"/>
      <c r="E2005" s="59"/>
      <c r="F2005" s="59"/>
      <c r="G2005" s="59"/>
    </row>
    <row r="2006" spans="1:7">
      <c r="A2006" s="59"/>
      <c r="B2006" s="59"/>
      <c r="C2006" s="59"/>
      <c r="D2006" s="59"/>
      <c r="E2006" s="59"/>
      <c r="F2006" s="59"/>
      <c r="G2006" s="59"/>
    </row>
    <row r="2007" spans="1:7">
      <c r="A2007" s="59"/>
      <c r="B2007" s="59"/>
      <c r="C2007" s="59"/>
      <c r="D2007" s="59"/>
      <c r="E2007" s="59"/>
      <c r="F2007" s="59"/>
      <c r="G2007" s="59"/>
    </row>
    <row r="2008" spans="1:7">
      <c r="A2008" s="59"/>
      <c r="B2008" s="59"/>
      <c r="C2008" s="59"/>
      <c r="D2008" s="59"/>
      <c r="E2008" s="59"/>
      <c r="F2008" s="59"/>
      <c r="G2008" s="59"/>
    </row>
    <row r="2009" spans="1:7">
      <c r="A2009" s="59"/>
      <c r="B2009" s="59"/>
      <c r="C2009" s="59"/>
      <c r="D2009" s="59"/>
      <c r="E2009" s="59"/>
      <c r="F2009" s="59"/>
      <c r="G2009" s="59"/>
    </row>
    <row r="2010" spans="1:7">
      <c r="A2010" s="59"/>
      <c r="B2010" s="59"/>
      <c r="C2010" s="59"/>
      <c r="D2010" s="59"/>
      <c r="E2010" s="59"/>
      <c r="F2010" s="59"/>
      <c r="G2010" s="59"/>
    </row>
    <row r="2011" spans="1:7">
      <c r="A2011" s="59"/>
      <c r="B2011" s="59"/>
      <c r="C2011" s="59"/>
      <c r="D2011" s="59"/>
      <c r="E2011" s="59"/>
      <c r="F2011" s="59"/>
      <c r="G2011" s="59"/>
    </row>
    <row r="2012" spans="1:7">
      <c r="A2012" s="59"/>
      <c r="B2012" s="59"/>
      <c r="C2012" s="59"/>
      <c r="D2012" s="59"/>
      <c r="E2012" s="59"/>
      <c r="F2012" s="59"/>
      <c r="G2012" s="59"/>
    </row>
    <row r="2013" spans="1:7">
      <c r="A2013" s="59"/>
      <c r="B2013" s="59"/>
      <c r="C2013" s="59"/>
      <c r="D2013" s="59"/>
      <c r="E2013" s="59"/>
      <c r="F2013" s="59"/>
      <c r="G2013" s="59"/>
    </row>
    <row r="2014" spans="1:7">
      <c r="A2014" s="59"/>
      <c r="B2014" s="59"/>
      <c r="C2014" s="59"/>
      <c r="D2014" s="59"/>
      <c r="E2014" s="59"/>
      <c r="F2014" s="59"/>
      <c r="G2014" s="59"/>
    </row>
    <row r="2015" spans="1:7">
      <c r="A2015" s="59"/>
      <c r="B2015" s="59"/>
      <c r="C2015" s="59"/>
      <c r="D2015" s="59"/>
      <c r="E2015" s="59"/>
      <c r="F2015" s="59"/>
      <c r="G2015" s="59"/>
    </row>
    <row r="2016" spans="1:7">
      <c r="A2016" s="59"/>
      <c r="B2016" s="59"/>
      <c r="C2016" s="59"/>
      <c r="D2016" s="59"/>
      <c r="E2016" s="59"/>
      <c r="F2016" s="59"/>
      <c r="G2016" s="59"/>
    </row>
    <row r="2017" spans="1:7">
      <c r="A2017" s="59"/>
      <c r="B2017" s="59"/>
      <c r="C2017" s="59"/>
      <c r="D2017" s="59"/>
      <c r="E2017" s="59"/>
      <c r="F2017" s="59"/>
      <c r="G2017" s="59"/>
    </row>
    <row r="2018" spans="1:7">
      <c r="A2018" s="59"/>
      <c r="B2018" s="59"/>
      <c r="C2018" s="59"/>
      <c r="D2018" s="59"/>
      <c r="E2018" s="59"/>
      <c r="F2018" s="59"/>
      <c r="G2018" s="59"/>
    </row>
    <row r="2019" spans="1:7">
      <c r="A2019" s="59"/>
      <c r="B2019" s="59"/>
      <c r="C2019" s="59"/>
      <c r="D2019" s="59"/>
      <c r="E2019" s="59"/>
      <c r="F2019" s="59"/>
      <c r="G2019" s="59"/>
    </row>
    <row r="2020" spans="1:7">
      <c r="A2020" s="59"/>
      <c r="B2020" s="59"/>
      <c r="C2020" s="59"/>
      <c r="D2020" s="59"/>
      <c r="E2020" s="59"/>
      <c r="F2020" s="59"/>
      <c r="G2020" s="59"/>
    </row>
    <row r="2021" spans="1:7">
      <c r="A2021" s="59"/>
      <c r="B2021" s="59"/>
      <c r="C2021" s="59"/>
      <c r="D2021" s="59"/>
      <c r="E2021" s="59"/>
      <c r="F2021" s="59"/>
      <c r="G2021" s="59"/>
    </row>
    <row r="2022" spans="1:7">
      <c r="A2022" s="59"/>
      <c r="B2022" s="59"/>
      <c r="C2022" s="59"/>
      <c r="D2022" s="59"/>
      <c r="E2022" s="59"/>
      <c r="F2022" s="59"/>
      <c r="G2022" s="59"/>
    </row>
    <row r="2023" spans="1:7">
      <c r="A2023" s="59"/>
      <c r="B2023" s="59"/>
      <c r="C2023" s="59"/>
      <c r="D2023" s="59"/>
      <c r="E2023" s="59"/>
      <c r="F2023" s="59"/>
      <c r="G2023" s="59"/>
    </row>
    <row r="2024" spans="1:7">
      <c r="A2024" s="59"/>
      <c r="B2024" s="59"/>
      <c r="C2024" s="59"/>
      <c r="D2024" s="59"/>
      <c r="E2024" s="59"/>
      <c r="F2024" s="59"/>
      <c r="G2024" s="59"/>
    </row>
    <row r="2025" spans="1:7">
      <c r="A2025" s="59"/>
      <c r="B2025" s="59"/>
      <c r="C2025" s="59"/>
      <c r="D2025" s="59"/>
      <c r="E2025" s="59"/>
      <c r="F2025" s="59"/>
      <c r="G2025" s="59"/>
    </row>
    <row r="2026" spans="1:7">
      <c r="A2026" s="59"/>
      <c r="B2026" s="59"/>
      <c r="C2026" s="59"/>
      <c r="D2026" s="59"/>
      <c r="E2026" s="59"/>
      <c r="F2026" s="59"/>
      <c r="G2026" s="59"/>
    </row>
    <row r="2027" spans="1:7">
      <c r="A2027" s="59"/>
      <c r="B2027" s="59"/>
      <c r="C2027" s="59"/>
      <c r="D2027" s="59"/>
      <c r="E2027" s="59"/>
      <c r="F2027" s="59"/>
      <c r="G2027" s="59"/>
    </row>
    <row r="2028" spans="1:7">
      <c r="A2028" s="59"/>
      <c r="B2028" s="59"/>
      <c r="C2028" s="59"/>
      <c r="D2028" s="59"/>
      <c r="E2028" s="59"/>
      <c r="F2028" s="59"/>
      <c r="G2028" s="59"/>
    </row>
    <row r="2029" spans="1:7">
      <c r="A2029" s="59"/>
      <c r="B2029" s="59"/>
      <c r="C2029" s="59"/>
      <c r="D2029" s="59"/>
      <c r="E2029" s="59"/>
      <c r="F2029" s="59"/>
      <c r="G2029" s="59"/>
    </row>
    <row r="2030" spans="1:7">
      <c r="A2030" s="59"/>
      <c r="B2030" s="59"/>
      <c r="C2030" s="59"/>
      <c r="D2030" s="59"/>
      <c r="E2030" s="59"/>
      <c r="F2030" s="59"/>
      <c r="G2030" s="59"/>
    </row>
    <row r="2031" spans="1:7">
      <c r="A2031" s="59"/>
      <c r="B2031" s="59"/>
      <c r="C2031" s="59"/>
      <c r="D2031" s="59"/>
      <c r="E2031" s="59"/>
      <c r="F2031" s="59"/>
      <c r="G2031" s="59"/>
    </row>
    <row r="2032" spans="1:7">
      <c r="A2032" s="59"/>
      <c r="B2032" s="59"/>
      <c r="C2032" s="59"/>
      <c r="D2032" s="59"/>
      <c r="E2032" s="59"/>
      <c r="F2032" s="59"/>
      <c r="G2032" s="59"/>
    </row>
    <row r="2033" spans="1:7">
      <c r="A2033" s="59"/>
      <c r="B2033" s="59"/>
      <c r="C2033" s="59"/>
      <c r="D2033" s="59"/>
      <c r="E2033" s="59"/>
      <c r="F2033" s="59"/>
      <c r="G2033" s="59"/>
    </row>
    <row r="2034" spans="1:7">
      <c r="A2034" s="59"/>
      <c r="B2034" s="59"/>
      <c r="C2034" s="59"/>
      <c r="D2034" s="59"/>
      <c r="E2034" s="59"/>
      <c r="F2034" s="59"/>
      <c r="G2034" s="59"/>
    </row>
    <row r="2035" spans="1:7">
      <c r="A2035" s="59"/>
      <c r="B2035" s="59"/>
      <c r="C2035" s="59"/>
      <c r="D2035" s="59"/>
      <c r="E2035" s="59"/>
      <c r="F2035" s="59"/>
      <c r="G2035" s="59"/>
    </row>
    <row r="2036" spans="1:7">
      <c r="A2036" s="59"/>
      <c r="B2036" s="59"/>
      <c r="C2036" s="59"/>
      <c r="D2036" s="59"/>
      <c r="E2036" s="59"/>
      <c r="F2036" s="59"/>
      <c r="G2036" s="59"/>
    </row>
    <row r="2037" spans="1:7">
      <c r="A2037" s="59"/>
      <c r="B2037" s="59"/>
      <c r="C2037" s="59"/>
      <c r="D2037" s="59"/>
      <c r="E2037" s="59"/>
      <c r="F2037" s="59"/>
      <c r="G2037" s="59"/>
    </row>
    <row r="2038" spans="1:7">
      <c r="A2038" s="59"/>
      <c r="B2038" s="59"/>
      <c r="C2038" s="59"/>
      <c r="D2038" s="59"/>
      <c r="E2038" s="59"/>
      <c r="F2038" s="59"/>
      <c r="G2038" s="59"/>
    </row>
    <row r="2039" spans="1:7">
      <c r="A2039" s="59"/>
      <c r="B2039" s="59"/>
      <c r="C2039" s="59"/>
      <c r="D2039" s="59"/>
      <c r="E2039" s="59"/>
      <c r="F2039" s="59"/>
      <c r="G2039" s="59"/>
    </row>
    <row r="2040" spans="1:7">
      <c r="A2040" s="59"/>
      <c r="B2040" s="59"/>
      <c r="C2040" s="59"/>
      <c r="D2040" s="59"/>
      <c r="E2040" s="59"/>
      <c r="F2040" s="59"/>
      <c r="G2040" s="59"/>
    </row>
    <row r="2041" spans="1:7">
      <c r="A2041" s="59"/>
      <c r="B2041" s="59"/>
      <c r="C2041" s="59"/>
      <c r="D2041" s="59"/>
      <c r="E2041" s="59"/>
      <c r="F2041" s="59"/>
      <c r="G2041" s="59"/>
    </row>
    <row r="2042" spans="1:7">
      <c r="A2042" s="59"/>
      <c r="B2042" s="59"/>
      <c r="C2042" s="59"/>
      <c r="D2042" s="59"/>
      <c r="E2042" s="59"/>
      <c r="F2042" s="59"/>
      <c r="G2042" s="59"/>
    </row>
    <row r="2043" spans="1:7">
      <c r="A2043" s="59"/>
      <c r="B2043" s="59"/>
      <c r="C2043" s="59"/>
      <c r="D2043" s="59"/>
      <c r="E2043" s="59"/>
      <c r="F2043" s="59"/>
      <c r="G2043" s="59"/>
    </row>
    <row r="2044" spans="1:7">
      <c r="A2044" s="59"/>
      <c r="B2044" s="59"/>
      <c r="C2044" s="59"/>
      <c r="D2044" s="59"/>
      <c r="E2044" s="59"/>
      <c r="F2044" s="59"/>
      <c r="G2044" s="59"/>
    </row>
    <row r="2045" spans="1:7">
      <c r="A2045" s="59"/>
      <c r="B2045" s="59"/>
      <c r="C2045" s="59"/>
      <c r="D2045" s="59"/>
      <c r="E2045" s="59"/>
      <c r="F2045" s="59"/>
      <c r="G2045" s="59"/>
    </row>
    <row r="2046" spans="1:7">
      <c r="A2046" s="59"/>
      <c r="B2046" s="59"/>
      <c r="C2046" s="59"/>
      <c r="D2046" s="59"/>
      <c r="E2046" s="59"/>
      <c r="F2046" s="59"/>
      <c r="G2046" s="59"/>
    </row>
    <row r="2047" spans="1:7">
      <c r="A2047" s="59"/>
      <c r="B2047" s="59"/>
      <c r="C2047" s="59"/>
      <c r="D2047" s="59"/>
      <c r="E2047" s="59"/>
      <c r="F2047" s="59"/>
      <c r="G2047" s="59"/>
    </row>
    <row r="2048" spans="1:7">
      <c r="A2048" s="59"/>
      <c r="B2048" s="59"/>
      <c r="C2048" s="59"/>
      <c r="D2048" s="59"/>
      <c r="E2048" s="59"/>
      <c r="F2048" s="59"/>
      <c r="G2048" s="59"/>
    </row>
    <row r="2049" spans="1:7">
      <c r="A2049" s="59"/>
      <c r="B2049" s="59"/>
      <c r="C2049" s="59"/>
      <c r="D2049" s="59"/>
      <c r="E2049" s="59"/>
      <c r="F2049" s="59"/>
      <c r="G2049" s="59"/>
    </row>
    <row r="2050" spans="1:7">
      <c r="A2050" s="59"/>
      <c r="B2050" s="59"/>
      <c r="C2050" s="59"/>
      <c r="D2050" s="59"/>
      <c r="E2050" s="59"/>
      <c r="F2050" s="59"/>
      <c r="G2050" s="59"/>
    </row>
    <row r="2051" spans="1:7">
      <c r="A2051" s="59"/>
      <c r="B2051" s="59"/>
      <c r="C2051" s="59"/>
      <c r="D2051" s="59"/>
      <c r="E2051" s="59"/>
      <c r="F2051" s="59"/>
      <c r="G2051" s="59"/>
    </row>
    <row r="2052" spans="1:7">
      <c r="A2052" s="59"/>
      <c r="B2052" s="59"/>
      <c r="C2052" s="59"/>
      <c r="D2052" s="59"/>
      <c r="E2052" s="59"/>
      <c r="F2052" s="59"/>
      <c r="G2052" s="59"/>
    </row>
    <row r="2053" spans="1:7">
      <c r="A2053" s="59"/>
      <c r="B2053" s="59"/>
      <c r="C2053" s="59"/>
      <c r="D2053" s="59"/>
      <c r="E2053" s="59"/>
      <c r="F2053" s="59"/>
      <c r="G2053" s="59"/>
    </row>
    <row r="2054" spans="1:7">
      <c r="A2054" s="59"/>
      <c r="B2054" s="59"/>
      <c r="C2054" s="59"/>
      <c r="D2054" s="59"/>
      <c r="E2054" s="59"/>
      <c r="F2054" s="59"/>
      <c r="G2054" s="59"/>
    </row>
    <row r="2055" spans="1:7">
      <c r="A2055" s="59"/>
      <c r="B2055" s="59"/>
      <c r="C2055" s="59"/>
      <c r="D2055" s="59"/>
      <c r="E2055" s="59"/>
      <c r="F2055" s="59"/>
      <c r="G2055" s="59"/>
    </row>
    <row r="2056" spans="1:7">
      <c r="A2056" s="59"/>
      <c r="B2056" s="59"/>
      <c r="C2056" s="59"/>
      <c r="D2056" s="59"/>
      <c r="E2056" s="59"/>
      <c r="F2056" s="59"/>
      <c r="G2056" s="59"/>
    </row>
    <row r="2057" spans="1:7">
      <c r="A2057" s="59"/>
      <c r="B2057" s="59"/>
      <c r="C2057" s="59"/>
      <c r="D2057" s="59"/>
      <c r="E2057" s="59"/>
      <c r="F2057" s="59"/>
      <c r="G2057" s="59"/>
    </row>
    <row r="2058" spans="1:7">
      <c r="A2058" s="59"/>
      <c r="B2058" s="59"/>
      <c r="C2058" s="59"/>
      <c r="D2058" s="59"/>
      <c r="E2058" s="59"/>
      <c r="F2058" s="59"/>
      <c r="G2058" s="59"/>
    </row>
    <row r="2059" spans="1:7">
      <c r="A2059" s="59"/>
      <c r="B2059" s="59"/>
      <c r="C2059" s="59"/>
      <c r="D2059" s="59"/>
      <c r="E2059" s="59"/>
      <c r="F2059" s="59"/>
      <c r="G2059" s="59"/>
    </row>
    <row r="2060" spans="1:7">
      <c r="A2060" s="59"/>
      <c r="B2060" s="59"/>
      <c r="C2060" s="59"/>
      <c r="D2060" s="59"/>
      <c r="E2060" s="59"/>
      <c r="F2060" s="59"/>
      <c r="G2060" s="59"/>
    </row>
    <row r="2061" spans="1:7">
      <c r="A2061" s="59"/>
      <c r="B2061" s="59"/>
      <c r="C2061" s="59"/>
      <c r="D2061" s="59"/>
      <c r="E2061" s="59"/>
      <c r="F2061" s="59"/>
      <c r="G2061" s="59"/>
    </row>
    <row r="2062" spans="1:7">
      <c r="A2062" s="59"/>
      <c r="B2062" s="59"/>
      <c r="C2062" s="59"/>
      <c r="D2062" s="59"/>
      <c r="E2062" s="59"/>
      <c r="F2062" s="59"/>
      <c r="G2062" s="59"/>
    </row>
    <row r="2063" spans="1:7">
      <c r="A2063" s="59"/>
      <c r="B2063" s="59"/>
      <c r="C2063" s="59"/>
      <c r="D2063" s="59"/>
      <c r="E2063" s="59"/>
      <c r="F2063" s="59"/>
      <c r="G2063" s="59"/>
    </row>
    <row r="2064" spans="1:7">
      <c r="A2064" s="59"/>
      <c r="B2064" s="59"/>
      <c r="C2064" s="59"/>
      <c r="D2064" s="59"/>
      <c r="E2064" s="59"/>
      <c r="F2064" s="59"/>
      <c r="G2064" s="59"/>
    </row>
    <row r="2065" spans="1:7">
      <c r="A2065" s="59"/>
      <c r="B2065" s="59"/>
      <c r="C2065" s="59"/>
      <c r="D2065" s="59"/>
      <c r="E2065" s="59"/>
      <c r="F2065" s="59"/>
      <c r="G2065" s="59"/>
    </row>
    <row r="2066" spans="1:7">
      <c r="A2066" s="59"/>
      <c r="B2066" s="59"/>
      <c r="C2066" s="59"/>
      <c r="D2066" s="59"/>
      <c r="E2066" s="59"/>
      <c r="F2066" s="59"/>
      <c r="G2066" s="59"/>
    </row>
    <row r="2067" spans="1:7">
      <c r="A2067" s="59"/>
      <c r="B2067" s="59"/>
      <c r="C2067" s="59"/>
      <c r="D2067" s="59"/>
      <c r="E2067" s="59"/>
      <c r="F2067" s="59"/>
      <c r="G2067" s="59"/>
    </row>
    <row r="2068" spans="1:7">
      <c r="A2068" s="59"/>
      <c r="B2068" s="59"/>
      <c r="C2068" s="59"/>
      <c r="D2068" s="59"/>
      <c r="E2068" s="59"/>
      <c r="F2068" s="59"/>
      <c r="G2068" s="59"/>
    </row>
    <row r="2069" spans="1:7">
      <c r="A2069" s="59"/>
      <c r="B2069" s="59"/>
      <c r="C2069" s="59"/>
      <c r="D2069" s="59"/>
      <c r="E2069" s="59"/>
      <c r="F2069" s="59"/>
      <c r="G2069" s="59"/>
    </row>
    <row r="2070" spans="1:7">
      <c r="A2070" s="59"/>
      <c r="B2070" s="59"/>
      <c r="C2070" s="59"/>
      <c r="D2070" s="59"/>
      <c r="E2070" s="59"/>
      <c r="F2070" s="59"/>
      <c r="G2070" s="59"/>
    </row>
    <row r="2071" spans="1:7">
      <c r="A2071" s="59"/>
      <c r="B2071" s="59"/>
      <c r="C2071" s="59"/>
      <c r="D2071" s="59"/>
      <c r="E2071" s="59"/>
      <c r="F2071" s="59"/>
      <c r="G2071" s="59"/>
    </row>
    <row r="2072" spans="1:7">
      <c r="A2072" s="59"/>
      <c r="B2072" s="59"/>
      <c r="C2072" s="59"/>
      <c r="D2072" s="59"/>
      <c r="E2072" s="59"/>
      <c r="F2072" s="59"/>
      <c r="G2072" s="59"/>
    </row>
    <row r="2073" spans="1:7">
      <c r="A2073" s="59"/>
      <c r="B2073" s="59"/>
      <c r="C2073" s="59"/>
      <c r="D2073" s="59"/>
      <c r="E2073" s="59"/>
      <c r="F2073" s="59"/>
      <c r="G2073" s="59"/>
    </row>
    <row r="2074" spans="1:7">
      <c r="A2074" s="59"/>
      <c r="B2074" s="59"/>
      <c r="C2074" s="59"/>
      <c r="D2074" s="59"/>
      <c r="E2074" s="59"/>
      <c r="F2074" s="59"/>
      <c r="G2074" s="59"/>
    </row>
    <row r="2075" spans="1:7">
      <c r="A2075" s="59"/>
      <c r="B2075" s="59"/>
      <c r="C2075" s="59"/>
      <c r="D2075" s="59"/>
      <c r="E2075" s="59"/>
      <c r="F2075" s="59"/>
      <c r="G2075" s="59"/>
    </row>
    <row r="2076" spans="1:7">
      <c r="A2076" s="59"/>
      <c r="B2076" s="59"/>
      <c r="C2076" s="59"/>
      <c r="D2076" s="59"/>
      <c r="E2076" s="59"/>
      <c r="F2076" s="59"/>
      <c r="G2076" s="59"/>
    </row>
    <row r="2077" spans="1:7">
      <c r="A2077" s="59"/>
      <c r="B2077" s="59"/>
      <c r="C2077" s="59"/>
      <c r="D2077" s="59"/>
      <c r="E2077" s="59"/>
      <c r="F2077" s="59"/>
      <c r="G2077" s="59"/>
    </row>
    <row r="2078" spans="1:7">
      <c r="A2078" s="59"/>
      <c r="B2078" s="59"/>
      <c r="C2078" s="59"/>
      <c r="D2078" s="59"/>
      <c r="E2078" s="59"/>
      <c r="F2078" s="59"/>
      <c r="G2078" s="59"/>
    </row>
    <row r="2079" spans="1:7">
      <c r="A2079" s="59"/>
      <c r="B2079" s="59"/>
      <c r="C2079" s="59"/>
      <c r="D2079" s="59"/>
      <c r="E2079" s="59"/>
      <c r="F2079" s="59"/>
      <c r="G2079" s="59"/>
    </row>
    <row r="2080" spans="1:7">
      <c r="A2080" s="59"/>
      <c r="B2080" s="59"/>
      <c r="C2080" s="59"/>
      <c r="D2080" s="59"/>
      <c r="E2080" s="59"/>
      <c r="F2080" s="59"/>
      <c r="G2080" s="59"/>
    </row>
    <row r="2081" spans="1:7">
      <c r="A2081" s="59"/>
      <c r="B2081" s="59"/>
      <c r="C2081" s="59"/>
      <c r="D2081" s="59"/>
      <c r="E2081" s="59"/>
      <c r="F2081" s="59"/>
      <c r="G2081" s="59"/>
    </row>
    <row r="2082" spans="1:7">
      <c r="A2082" s="59"/>
      <c r="B2082" s="59"/>
      <c r="C2082" s="59"/>
      <c r="D2082" s="59"/>
      <c r="E2082" s="59"/>
      <c r="F2082" s="59"/>
      <c r="G2082" s="59"/>
    </row>
    <row r="2083" spans="1:7">
      <c r="A2083" s="59"/>
      <c r="B2083" s="59"/>
      <c r="C2083" s="59"/>
      <c r="D2083" s="59"/>
      <c r="E2083" s="59"/>
      <c r="F2083" s="59"/>
      <c r="G2083" s="59"/>
    </row>
    <row r="2084" spans="1:7">
      <c r="A2084" s="59"/>
      <c r="B2084" s="59"/>
      <c r="C2084" s="59"/>
      <c r="D2084" s="59"/>
      <c r="E2084" s="59"/>
      <c r="F2084" s="59"/>
      <c r="G2084" s="59"/>
    </row>
    <row r="2085" spans="1:7">
      <c r="A2085" s="59"/>
      <c r="B2085" s="59"/>
      <c r="C2085" s="59"/>
      <c r="D2085" s="59"/>
      <c r="E2085" s="59"/>
      <c r="F2085" s="59"/>
      <c r="G2085" s="59"/>
    </row>
    <row r="2086" spans="1:7">
      <c r="A2086" s="59"/>
      <c r="B2086" s="59"/>
      <c r="C2086" s="59"/>
      <c r="D2086" s="59"/>
      <c r="E2086" s="59"/>
      <c r="F2086" s="59"/>
      <c r="G2086" s="59"/>
    </row>
    <row r="2087" spans="1:7">
      <c r="A2087" s="59"/>
      <c r="B2087" s="59"/>
      <c r="C2087" s="59"/>
      <c r="D2087" s="59"/>
      <c r="E2087" s="59"/>
      <c r="F2087" s="59"/>
      <c r="G2087" s="59"/>
    </row>
    <row r="2088" spans="1:7">
      <c r="A2088" s="59"/>
      <c r="B2088" s="59"/>
      <c r="C2088" s="59"/>
      <c r="D2088" s="59"/>
      <c r="E2088" s="59"/>
      <c r="F2088" s="59"/>
      <c r="G2088" s="59"/>
    </row>
    <row r="2089" spans="1:7">
      <c r="A2089" s="59"/>
      <c r="B2089" s="59"/>
      <c r="C2089" s="59"/>
      <c r="D2089" s="59"/>
      <c r="E2089" s="59"/>
      <c r="F2089" s="59"/>
      <c r="G2089" s="59"/>
    </row>
    <row r="2090" spans="1:7">
      <c r="A2090" s="59"/>
      <c r="B2090" s="59"/>
      <c r="C2090" s="59"/>
      <c r="D2090" s="59"/>
      <c r="E2090" s="59"/>
      <c r="F2090" s="59"/>
      <c r="G2090" s="59"/>
    </row>
    <row r="2091" spans="1:7">
      <c r="A2091" s="59"/>
      <c r="B2091" s="59"/>
      <c r="C2091" s="59"/>
      <c r="D2091" s="59"/>
      <c r="E2091" s="59"/>
      <c r="F2091" s="59"/>
      <c r="G2091" s="59"/>
    </row>
    <row r="2092" spans="1:7">
      <c r="A2092" s="59"/>
      <c r="B2092" s="59"/>
      <c r="C2092" s="59"/>
      <c r="D2092" s="59"/>
      <c r="E2092" s="59"/>
      <c r="F2092" s="59"/>
      <c r="G2092" s="59"/>
    </row>
    <row r="2093" spans="1:7">
      <c r="A2093" s="59"/>
      <c r="B2093" s="59"/>
      <c r="C2093" s="59"/>
      <c r="D2093" s="59"/>
      <c r="E2093" s="59"/>
      <c r="F2093" s="59"/>
      <c r="G2093" s="59"/>
    </row>
    <row r="2094" spans="1:7">
      <c r="A2094" s="59"/>
      <c r="B2094" s="59"/>
      <c r="C2094" s="59"/>
      <c r="D2094" s="59"/>
      <c r="E2094" s="59"/>
      <c r="F2094" s="59"/>
      <c r="G2094" s="59"/>
    </row>
    <row r="2095" spans="1:7">
      <c r="A2095" s="59"/>
      <c r="B2095" s="59"/>
      <c r="C2095" s="59"/>
      <c r="D2095" s="59"/>
      <c r="E2095" s="59"/>
      <c r="F2095" s="59"/>
      <c r="G2095" s="59"/>
    </row>
    <row r="2096" spans="1:7">
      <c r="A2096" s="59"/>
      <c r="B2096" s="59"/>
      <c r="C2096" s="59"/>
      <c r="D2096" s="59"/>
      <c r="E2096" s="59"/>
      <c r="F2096" s="59"/>
      <c r="G2096" s="59"/>
    </row>
    <row r="2097" spans="1:7">
      <c r="A2097" s="59"/>
      <c r="B2097" s="59"/>
      <c r="C2097" s="59"/>
      <c r="D2097" s="59"/>
      <c r="E2097" s="59"/>
      <c r="F2097" s="59"/>
      <c r="G2097" s="59"/>
    </row>
    <row r="2098" spans="1:7">
      <c r="A2098" s="59"/>
      <c r="B2098" s="59"/>
      <c r="C2098" s="59"/>
      <c r="D2098" s="59"/>
      <c r="E2098" s="59"/>
      <c r="F2098" s="59"/>
      <c r="G2098" s="59"/>
    </row>
    <row r="2099" spans="1:7">
      <c r="A2099" s="59"/>
      <c r="B2099" s="59"/>
      <c r="C2099" s="59"/>
      <c r="D2099" s="59"/>
      <c r="E2099" s="59"/>
      <c r="F2099" s="59"/>
      <c r="G2099" s="59"/>
    </row>
    <row r="2100" spans="1:7">
      <c r="A2100" s="59"/>
      <c r="B2100" s="59"/>
      <c r="C2100" s="59"/>
      <c r="D2100" s="59"/>
      <c r="E2100" s="59"/>
      <c r="F2100" s="59"/>
      <c r="G2100" s="59"/>
    </row>
    <row r="2101" spans="1:7">
      <c r="A2101" s="59"/>
      <c r="B2101" s="59"/>
      <c r="C2101" s="59"/>
      <c r="D2101" s="59"/>
      <c r="E2101" s="59"/>
      <c r="F2101" s="59"/>
      <c r="G2101" s="59"/>
    </row>
    <row r="2102" spans="1:7">
      <c r="A2102" s="59"/>
      <c r="B2102" s="59"/>
      <c r="C2102" s="59"/>
      <c r="D2102" s="59"/>
      <c r="E2102" s="59"/>
      <c r="F2102" s="59"/>
      <c r="G2102" s="59"/>
    </row>
    <row r="2103" spans="1:7">
      <c r="A2103" s="59"/>
      <c r="B2103" s="59"/>
      <c r="C2103" s="59"/>
      <c r="D2103" s="59"/>
      <c r="E2103" s="59"/>
      <c r="F2103" s="59"/>
      <c r="G2103" s="59"/>
    </row>
    <row r="2104" spans="1:7">
      <c r="A2104" s="59"/>
      <c r="B2104" s="59"/>
      <c r="C2104" s="59"/>
      <c r="D2104" s="59"/>
      <c r="E2104" s="59"/>
      <c r="F2104" s="59"/>
      <c r="G2104" s="59"/>
    </row>
    <row r="2105" spans="1:7">
      <c r="A2105" s="59"/>
      <c r="B2105" s="59"/>
      <c r="C2105" s="59"/>
      <c r="D2105" s="59"/>
      <c r="E2105" s="59"/>
      <c r="F2105" s="59"/>
      <c r="G2105" s="59"/>
    </row>
    <row r="2106" spans="1:7">
      <c r="A2106" s="59"/>
      <c r="B2106" s="59"/>
      <c r="C2106" s="59"/>
      <c r="D2106" s="59"/>
      <c r="E2106" s="59"/>
      <c r="F2106" s="59"/>
      <c r="G2106" s="59"/>
    </row>
    <row r="2107" spans="1:7">
      <c r="A2107" s="59"/>
      <c r="B2107" s="59"/>
      <c r="C2107" s="59"/>
      <c r="D2107" s="59"/>
      <c r="E2107" s="59"/>
      <c r="F2107" s="59"/>
      <c r="G2107" s="59"/>
    </row>
    <row r="2108" spans="1:7">
      <c r="A2108" s="59"/>
      <c r="B2108" s="59"/>
      <c r="C2108" s="59"/>
      <c r="D2108" s="59"/>
      <c r="E2108" s="59"/>
      <c r="F2108" s="59"/>
      <c r="G2108" s="59"/>
    </row>
    <row r="2109" spans="1:7">
      <c r="A2109" s="59"/>
      <c r="B2109" s="59"/>
      <c r="C2109" s="59"/>
      <c r="D2109" s="59"/>
      <c r="E2109" s="59"/>
      <c r="F2109" s="59"/>
      <c r="G2109" s="59"/>
    </row>
    <row r="2110" spans="1:7">
      <c r="A2110" s="59"/>
      <c r="B2110" s="59"/>
      <c r="C2110" s="59"/>
      <c r="D2110" s="59"/>
      <c r="E2110" s="59"/>
      <c r="F2110" s="59"/>
      <c r="G2110" s="59"/>
    </row>
    <row r="2111" spans="1:7">
      <c r="A2111" s="59"/>
      <c r="B2111" s="59"/>
      <c r="C2111" s="59"/>
      <c r="D2111" s="59"/>
      <c r="E2111" s="59"/>
      <c r="F2111" s="59"/>
      <c r="G2111" s="59"/>
    </row>
    <row r="2112" spans="1:7">
      <c r="A2112" s="59"/>
      <c r="B2112" s="59"/>
      <c r="C2112" s="59"/>
      <c r="D2112" s="59"/>
      <c r="E2112" s="59"/>
      <c r="F2112" s="59"/>
      <c r="G2112" s="59"/>
    </row>
    <row r="2113" spans="1:7">
      <c r="A2113" s="59"/>
      <c r="B2113" s="59"/>
      <c r="C2113" s="59"/>
      <c r="D2113" s="59"/>
      <c r="E2113" s="59"/>
      <c r="F2113" s="59"/>
      <c r="G2113" s="59"/>
    </row>
    <row r="2114" spans="1:7">
      <c r="A2114" s="59"/>
      <c r="B2114" s="59"/>
      <c r="C2114" s="59"/>
      <c r="D2114" s="59"/>
      <c r="E2114" s="59"/>
      <c r="F2114" s="59"/>
      <c r="G2114" s="59"/>
    </row>
    <row r="2115" spans="1:7">
      <c r="A2115" s="59"/>
      <c r="B2115" s="59"/>
      <c r="C2115" s="59"/>
      <c r="D2115" s="59"/>
      <c r="E2115" s="59"/>
      <c r="F2115" s="59"/>
      <c r="G2115" s="59"/>
    </row>
    <row r="2116" spans="1:7">
      <c r="A2116" s="59"/>
      <c r="B2116" s="59"/>
      <c r="C2116" s="59"/>
      <c r="D2116" s="59"/>
      <c r="E2116" s="59"/>
      <c r="F2116" s="59"/>
      <c r="G2116" s="59"/>
    </row>
    <row r="2117" spans="1:7">
      <c r="A2117" s="59"/>
      <c r="B2117" s="59"/>
      <c r="C2117" s="59"/>
      <c r="D2117" s="59"/>
      <c r="E2117" s="59"/>
      <c r="F2117" s="59"/>
      <c r="G2117" s="59"/>
    </row>
    <row r="2118" spans="1:7">
      <c r="A2118" s="59"/>
      <c r="B2118" s="59"/>
      <c r="C2118" s="59"/>
      <c r="D2118" s="59"/>
      <c r="E2118" s="59"/>
      <c r="F2118" s="59"/>
      <c r="G2118" s="59"/>
    </row>
    <row r="2119" spans="1:7">
      <c r="A2119" s="59"/>
      <c r="B2119" s="59"/>
      <c r="C2119" s="59"/>
      <c r="D2119" s="59"/>
      <c r="E2119" s="59"/>
      <c r="F2119" s="59"/>
      <c r="G2119" s="59"/>
    </row>
    <row r="2120" spans="1:7">
      <c r="A2120" s="59"/>
      <c r="B2120" s="59"/>
      <c r="C2120" s="59"/>
      <c r="D2120" s="59"/>
      <c r="E2120" s="59"/>
      <c r="F2120" s="59"/>
      <c r="G2120" s="59"/>
    </row>
    <row r="2121" spans="1:7">
      <c r="A2121" s="59"/>
      <c r="B2121" s="59"/>
      <c r="C2121" s="59"/>
      <c r="D2121" s="59"/>
      <c r="E2121" s="59"/>
      <c r="F2121" s="59"/>
      <c r="G2121" s="59"/>
    </row>
    <row r="2122" spans="1:7">
      <c r="A2122" s="59"/>
      <c r="B2122" s="59"/>
      <c r="C2122" s="59"/>
      <c r="D2122" s="59"/>
      <c r="E2122" s="59"/>
      <c r="F2122" s="59"/>
      <c r="G2122" s="59"/>
    </row>
    <row r="2123" spans="1:7">
      <c r="A2123" s="59"/>
      <c r="B2123" s="59"/>
      <c r="C2123" s="59"/>
      <c r="D2123" s="59"/>
      <c r="E2123" s="59"/>
      <c r="F2123" s="59"/>
      <c r="G2123" s="59"/>
    </row>
    <row r="2124" spans="1:7">
      <c r="A2124" s="59"/>
      <c r="B2124" s="59"/>
      <c r="C2124" s="59"/>
      <c r="D2124" s="59"/>
      <c r="E2124" s="59"/>
      <c r="F2124" s="59"/>
      <c r="G2124" s="59"/>
    </row>
    <row r="2125" spans="1:7">
      <c r="A2125" s="59"/>
      <c r="B2125" s="59"/>
      <c r="C2125" s="59"/>
      <c r="D2125" s="59"/>
      <c r="E2125" s="59"/>
      <c r="F2125" s="59"/>
      <c r="G2125" s="59"/>
    </row>
    <row r="2126" spans="1:7">
      <c r="A2126" s="59"/>
      <c r="B2126" s="59"/>
      <c r="C2126" s="59"/>
      <c r="D2126" s="59"/>
      <c r="E2126" s="59"/>
      <c r="F2126" s="59"/>
      <c r="G2126" s="59"/>
    </row>
    <row r="2127" spans="1:7">
      <c r="A2127" s="59"/>
      <c r="B2127" s="59"/>
      <c r="C2127" s="59"/>
      <c r="D2127" s="59"/>
      <c r="E2127" s="59"/>
      <c r="F2127" s="59"/>
      <c r="G2127" s="59"/>
    </row>
    <row r="2128" spans="1:7">
      <c r="A2128" s="59"/>
      <c r="B2128" s="59"/>
      <c r="C2128" s="59"/>
      <c r="D2128" s="59"/>
      <c r="E2128" s="59"/>
      <c r="F2128" s="59"/>
      <c r="G2128" s="59"/>
    </row>
    <row r="2129" spans="1:7">
      <c r="A2129" s="59"/>
      <c r="B2129" s="59"/>
      <c r="C2129" s="59"/>
      <c r="D2129" s="59"/>
      <c r="E2129" s="59"/>
      <c r="F2129" s="59"/>
      <c r="G2129" s="59"/>
    </row>
    <row r="2130" spans="1:7">
      <c r="A2130" s="59"/>
      <c r="B2130" s="59"/>
      <c r="C2130" s="59"/>
      <c r="D2130" s="59"/>
      <c r="E2130" s="59"/>
      <c r="F2130" s="59"/>
      <c r="G2130" s="59"/>
    </row>
    <row r="2131" spans="1:7">
      <c r="A2131" s="59"/>
      <c r="B2131" s="59"/>
      <c r="C2131" s="59"/>
      <c r="D2131" s="59"/>
      <c r="E2131" s="59"/>
      <c r="F2131" s="59"/>
      <c r="G2131" s="59"/>
    </row>
    <row r="2132" spans="1:7">
      <c r="A2132" s="59"/>
      <c r="B2132" s="59"/>
      <c r="C2132" s="59"/>
      <c r="D2132" s="59"/>
      <c r="E2132" s="59"/>
      <c r="F2132" s="59"/>
      <c r="G2132" s="59"/>
    </row>
    <row r="2133" spans="1:7">
      <c r="A2133" s="59"/>
      <c r="B2133" s="59"/>
      <c r="C2133" s="59"/>
      <c r="D2133" s="59"/>
      <c r="E2133" s="59"/>
      <c r="F2133" s="59"/>
      <c r="G2133" s="59"/>
    </row>
    <row r="2134" spans="1:7">
      <c r="A2134" s="59"/>
      <c r="B2134" s="59"/>
      <c r="C2134" s="59"/>
      <c r="D2134" s="59"/>
      <c r="E2134" s="59"/>
      <c r="F2134" s="59"/>
      <c r="G2134" s="59"/>
    </row>
    <row r="2135" spans="1:7">
      <c r="A2135" s="59"/>
      <c r="B2135" s="59"/>
      <c r="C2135" s="59"/>
      <c r="D2135" s="59"/>
      <c r="E2135" s="59"/>
      <c r="F2135" s="59"/>
      <c r="G2135" s="59"/>
    </row>
    <row r="2136" spans="1:7">
      <c r="A2136" s="59"/>
      <c r="B2136" s="59"/>
      <c r="C2136" s="59"/>
      <c r="D2136" s="59"/>
      <c r="E2136" s="59"/>
      <c r="F2136" s="59"/>
      <c r="G2136" s="59"/>
    </row>
    <row r="2137" spans="1:7">
      <c r="A2137" s="59"/>
      <c r="B2137" s="59"/>
      <c r="C2137" s="59"/>
      <c r="D2137" s="59"/>
      <c r="E2137" s="59"/>
      <c r="F2137" s="59"/>
      <c r="G2137" s="59"/>
    </row>
    <row r="2138" spans="1:7">
      <c r="A2138" s="59"/>
      <c r="B2138" s="59"/>
      <c r="C2138" s="59"/>
      <c r="D2138" s="59"/>
      <c r="E2138" s="59"/>
      <c r="F2138" s="59"/>
      <c r="G2138" s="59"/>
    </row>
    <row r="2139" spans="1:7">
      <c r="A2139" s="59"/>
      <c r="B2139" s="59"/>
      <c r="C2139" s="59"/>
      <c r="D2139" s="59"/>
      <c r="E2139" s="59"/>
      <c r="F2139" s="59"/>
      <c r="G2139" s="59"/>
    </row>
    <row r="2140" spans="1:7">
      <c r="A2140" s="59"/>
      <c r="B2140" s="59"/>
      <c r="C2140" s="59"/>
      <c r="D2140" s="59"/>
      <c r="E2140" s="59"/>
      <c r="F2140" s="59"/>
      <c r="G2140" s="59"/>
    </row>
    <row r="2141" spans="1:7">
      <c r="A2141" s="59"/>
      <c r="B2141" s="59"/>
      <c r="C2141" s="59"/>
      <c r="D2141" s="59"/>
      <c r="E2141" s="59"/>
      <c r="F2141" s="59"/>
      <c r="G2141" s="59"/>
    </row>
    <row r="2142" spans="1:7">
      <c r="A2142" s="59"/>
      <c r="B2142" s="59"/>
      <c r="C2142" s="59"/>
      <c r="D2142" s="59"/>
      <c r="E2142" s="59"/>
      <c r="F2142" s="59"/>
      <c r="G2142" s="59"/>
    </row>
    <row r="2143" spans="1:7">
      <c r="A2143" s="59"/>
      <c r="B2143" s="59"/>
      <c r="C2143" s="59"/>
      <c r="D2143" s="59"/>
      <c r="E2143" s="59"/>
      <c r="F2143" s="59"/>
      <c r="G2143" s="59"/>
    </row>
    <row r="2144" spans="1:7">
      <c r="A2144" s="59"/>
      <c r="B2144" s="59"/>
      <c r="C2144" s="59"/>
      <c r="D2144" s="59"/>
      <c r="E2144" s="59"/>
      <c r="F2144" s="59"/>
      <c r="G2144" s="59"/>
    </row>
    <row r="2145" spans="1:7">
      <c r="A2145" s="59"/>
      <c r="B2145" s="59"/>
      <c r="C2145" s="59"/>
      <c r="D2145" s="59"/>
      <c r="E2145" s="59"/>
      <c r="F2145" s="59"/>
      <c r="G2145" s="59"/>
    </row>
    <row r="2146" spans="1:7">
      <c r="A2146" s="59"/>
      <c r="B2146" s="59"/>
      <c r="C2146" s="59"/>
      <c r="D2146" s="59"/>
      <c r="E2146" s="59"/>
      <c r="F2146" s="59"/>
      <c r="G2146" s="59"/>
    </row>
    <row r="2147" spans="1:7">
      <c r="A2147" s="59"/>
      <c r="B2147" s="59"/>
      <c r="C2147" s="59"/>
      <c r="D2147" s="59"/>
      <c r="E2147" s="59"/>
      <c r="F2147" s="59"/>
      <c r="G2147" s="59"/>
    </row>
    <row r="2148" spans="1:7">
      <c r="A2148" s="59"/>
      <c r="B2148" s="59"/>
      <c r="C2148" s="59"/>
      <c r="D2148" s="59"/>
      <c r="E2148" s="59"/>
      <c r="F2148" s="59"/>
      <c r="G2148" s="59"/>
    </row>
    <row r="2149" spans="1:7">
      <c r="A2149" s="59"/>
      <c r="B2149" s="59"/>
      <c r="C2149" s="59"/>
      <c r="D2149" s="59"/>
      <c r="E2149" s="59"/>
      <c r="F2149" s="59"/>
      <c r="G2149" s="59"/>
    </row>
    <row r="2150" spans="1:7">
      <c r="A2150" s="59"/>
      <c r="B2150" s="59"/>
      <c r="C2150" s="59"/>
      <c r="D2150" s="59"/>
      <c r="E2150" s="59"/>
      <c r="F2150" s="59"/>
      <c r="G2150" s="59"/>
    </row>
    <row r="2151" spans="1:7">
      <c r="A2151" s="59"/>
      <c r="B2151" s="59"/>
      <c r="C2151" s="59"/>
      <c r="D2151" s="59"/>
      <c r="E2151" s="59"/>
      <c r="F2151" s="59"/>
      <c r="G2151" s="59"/>
    </row>
    <row r="2152" spans="1:7">
      <c r="A2152" s="59"/>
      <c r="B2152" s="59"/>
      <c r="C2152" s="59"/>
      <c r="D2152" s="59"/>
      <c r="E2152" s="59"/>
      <c r="F2152" s="59"/>
      <c r="G2152" s="59"/>
    </row>
    <row r="2153" spans="1:7">
      <c r="A2153" s="59"/>
      <c r="B2153" s="59"/>
      <c r="C2153" s="59"/>
      <c r="D2153" s="59"/>
      <c r="E2153" s="59"/>
      <c r="F2153" s="59"/>
      <c r="G2153" s="59"/>
    </row>
    <row r="2154" spans="1:7">
      <c r="A2154" s="59"/>
      <c r="B2154" s="59"/>
      <c r="C2154" s="59"/>
      <c r="D2154" s="59"/>
      <c r="E2154" s="59"/>
      <c r="F2154" s="59"/>
      <c r="G2154" s="59"/>
    </row>
    <row r="2155" spans="1:7">
      <c r="A2155" s="59"/>
      <c r="B2155" s="59"/>
      <c r="C2155" s="59"/>
      <c r="D2155" s="59"/>
      <c r="E2155" s="59"/>
      <c r="F2155" s="59"/>
      <c r="G2155" s="59"/>
    </row>
    <row r="2156" spans="1:7">
      <c r="A2156" s="59"/>
      <c r="B2156" s="59"/>
      <c r="C2156" s="59"/>
      <c r="D2156" s="59"/>
      <c r="E2156" s="59"/>
      <c r="F2156" s="59"/>
      <c r="G2156" s="59"/>
    </row>
    <row r="2157" spans="1:7">
      <c r="A2157" s="59"/>
      <c r="B2157" s="59"/>
      <c r="C2157" s="59"/>
      <c r="D2157" s="59"/>
      <c r="E2157" s="59"/>
      <c r="F2157" s="59"/>
      <c r="G2157" s="59"/>
    </row>
    <row r="2158" spans="1:7">
      <c r="A2158" s="59"/>
      <c r="B2158" s="59"/>
      <c r="C2158" s="59"/>
      <c r="D2158" s="59"/>
      <c r="E2158" s="59"/>
      <c r="F2158" s="59"/>
      <c r="G2158" s="59"/>
    </row>
    <row r="2159" spans="1:7">
      <c r="A2159" s="59"/>
      <c r="B2159" s="59"/>
      <c r="C2159" s="59"/>
      <c r="D2159" s="59"/>
      <c r="E2159" s="59"/>
      <c r="F2159" s="59"/>
      <c r="G2159" s="59"/>
    </row>
    <row r="2160" spans="1:7">
      <c r="A2160" s="59"/>
      <c r="B2160" s="59"/>
      <c r="C2160" s="59"/>
      <c r="D2160" s="59"/>
      <c r="E2160" s="59"/>
      <c r="F2160" s="59"/>
      <c r="G2160" s="59"/>
    </row>
    <row r="2161" spans="1:7">
      <c r="A2161" s="59"/>
      <c r="B2161" s="59"/>
      <c r="C2161" s="59"/>
      <c r="D2161" s="59"/>
      <c r="E2161" s="59"/>
      <c r="F2161" s="59"/>
      <c r="G2161" s="59"/>
    </row>
    <row r="2162" spans="1:7">
      <c r="A2162" s="59"/>
      <c r="B2162" s="59"/>
      <c r="C2162" s="59"/>
      <c r="D2162" s="59"/>
      <c r="E2162" s="59"/>
      <c r="F2162" s="59"/>
      <c r="G2162" s="59"/>
    </row>
    <row r="2163" spans="1:7">
      <c r="A2163" s="59"/>
      <c r="B2163" s="59"/>
      <c r="C2163" s="59"/>
      <c r="D2163" s="59"/>
      <c r="E2163" s="59"/>
      <c r="F2163" s="59"/>
      <c r="G2163" s="59"/>
    </row>
    <row r="2164" spans="1:7">
      <c r="A2164" s="59"/>
      <c r="B2164" s="59"/>
      <c r="C2164" s="59"/>
      <c r="D2164" s="59"/>
      <c r="E2164" s="59"/>
      <c r="F2164" s="59"/>
      <c r="G2164" s="59"/>
    </row>
    <row r="2165" spans="1:7">
      <c r="A2165" s="59"/>
      <c r="B2165" s="59"/>
      <c r="C2165" s="59"/>
      <c r="D2165" s="59"/>
      <c r="E2165" s="59"/>
      <c r="F2165" s="59"/>
      <c r="G2165" s="59"/>
    </row>
    <row r="2166" spans="1:7">
      <c r="A2166" s="59"/>
      <c r="B2166" s="59"/>
      <c r="C2166" s="59"/>
      <c r="D2166" s="59"/>
      <c r="E2166" s="59"/>
      <c r="F2166" s="59"/>
      <c r="G2166" s="59"/>
    </row>
    <row r="2167" spans="1:7">
      <c r="A2167" s="59"/>
      <c r="B2167" s="59"/>
      <c r="C2167" s="59"/>
      <c r="D2167" s="59"/>
      <c r="E2167" s="59"/>
      <c r="F2167" s="59"/>
      <c r="G2167" s="59"/>
    </row>
    <row r="2168" spans="1:7">
      <c r="A2168" s="59"/>
      <c r="B2168" s="59"/>
      <c r="C2168" s="59"/>
      <c r="D2168" s="59"/>
      <c r="E2168" s="59"/>
      <c r="F2168" s="59"/>
      <c r="G2168" s="59"/>
    </row>
    <row r="2169" spans="1:7">
      <c r="A2169" s="59"/>
      <c r="B2169" s="59"/>
      <c r="C2169" s="59"/>
      <c r="D2169" s="59"/>
      <c r="E2169" s="59"/>
      <c r="F2169" s="59"/>
      <c r="G2169" s="59"/>
    </row>
    <row r="2170" spans="1:7">
      <c r="A2170" s="59"/>
      <c r="B2170" s="59"/>
      <c r="C2170" s="59"/>
      <c r="D2170" s="59"/>
      <c r="E2170" s="59"/>
      <c r="F2170" s="59"/>
      <c r="G2170" s="59"/>
    </row>
    <row r="2171" spans="1:7">
      <c r="A2171" s="59"/>
      <c r="B2171" s="59"/>
      <c r="C2171" s="59"/>
      <c r="D2171" s="59"/>
      <c r="E2171" s="59"/>
      <c r="F2171" s="59"/>
      <c r="G2171" s="59"/>
    </row>
    <row r="2172" spans="1:7">
      <c r="A2172" s="59"/>
      <c r="B2172" s="59"/>
      <c r="C2172" s="59"/>
      <c r="D2172" s="59"/>
      <c r="E2172" s="59"/>
      <c r="F2172" s="59"/>
      <c r="G2172" s="59"/>
    </row>
    <row r="2173" spans="1:7">
      <c r="A2173" s="59"/>
      <c r="B2173" s="59"/>
      <c r="C2173" s="59"/>
      <c r="D2173" s="59"/>
      <c r="E2173" s="59"/>
      <c r="F2173" s="59"/>
      <c r="G2173" s="59"/>
    </row>
    <row r="2174" spans="1:7">
      <c r="A2174" s="59"/>
      <c r="B2174" s="59"/>
      <c r="C2174" s="59"/>
      <c r="D2174" s="59"/>
      <c r="E2174" s="59"/>
      <c r="F2174" s="59"/>
      <c r="G2174" s="59"/>
    </row>
    <row r="2175" spans="1:7">
      <c r="A2175" s="59"/>
      <c r="B2175" s="59"/>
      <c r="C2175" s="59"/>
      <c r="D2175" s="59"/>
      <c r="E2175" s="59"/>
      <c r="F2175" s="59"/>
      <c r="G2175" s="59"/>
    </row>
    <row r="2176" spans="1:7">
      <c r="A2176" s="59"/>
      <c r="B2176" s="59"/>
      <c r="C2176" s="59"/>
      <c r="D2176" s="59"/>
      <c r="E2176" s="59"/>
      <c r="F2176" s="59"/>
      <c r="G2176" s="59"/>
    </row>
    <row r="2177" spans="1:7">
      <c r="A2177" s="59"/>
      <c r="B2177" s="59"/>
      <c r="C2177" s="59"/>
      <c r="D2177" s="59"/>
      <c r="E2177" s="59"/>
      <c r="F2177" s="59"/>
      <c r="G2177" s="59"/>
    </row>
    <row r="2178" spans="1:7">
      <c r="A2178" s="59"/>
      <c r="B2178" s="59"/>
      <c r="C2178" s="59"/>
      <c r="D2178" s="59"/>
      <c r="E2178" s="59"/>
      <c r="F2178" s="59"/>
      <c r="G2178" s="59"/>
    </row>
    <row r="2179" spans="1:7">
      <c r="A2179" s="59"/>
      <c r="B2179" s="59"/>
      <c r="C2179" s="59"/>
      <c r="D2179" s="59"/>
      <c r="E2179" s="59"/>
      <c r="F2179" s="59"/>
      <c r="G2179" s="59"/>
    </row>
    <row r="2180" spans="1:7">
      <c r="A2180" s="59"/>
      <c r="B2180" s="59"/>
      <c r="C2180" s="59"/>
      <c r="D2180" s="59"/>
      <c r="E2180" s="59"/>
      <c r="F2180" s="59"/>
      <c r="G2180" s="59"/>
    </row>
    <row r="2181" spans="1:7">
      <c r="A2181" s="59"/>
      <c r="B2181" s="59"/>
      <c r="C2181" s="59"/>
      <c r="D2181" s="59"/>
      <c r="E2181" s="59"/>
      <c r="F2181" s="59"/>
      <c r="G2181" s="59"/>
    </row>
    <row r="2182" spans="1:7">
      <c r="A2182" s="59"/>
      <c r="B2182" s="59"/>
      <c r="C2182" s="59"/>
      <c r="D2182" s="59"/>
      <c r="E2182" s="59"/>
      <c r="F2182" s="59"/>
      <c r="G2182" s="59"/>
    </row>
    <row r="2183" spans="1:7">
      <c r="A2183" s="59"/>
      <c r="B2183" s="59"/>
      <c r="C2183" s="59"/>
      <c r="D2183" s="59"/>
      <c r="E2183" s="59"/>
      <c r="F2183" s="59"/>
      <c r="G2183" s="59"/>
    </row>
    <row r="2184" spans="1:7">
      <c r="A2184" s="59"/>
      <c r="B2184" s="59"/>
      <c r="C2184" s="59"/>
      <c r="D2184" s="59"/>
      <c r="E2184" s="59"/>
      <c r="F2184" s="59"/>
      <c r="G2184" s="59"/>
    </row>
    <row r="2185" spans="1:7">
      <c r="A2185" s="59"/>
      <c r="B2185" s="59"/>
      <c r="C2185" s="59"/>
      <c r="D2185" s="59"/>
      <c r="E2185" s="59"/>
      <c r="F2185" s="59"/>
      <c r="G2185" s="59"/>
    </row>
    <row r="2186" spans="1:7">
      <c r="A2186" s="59"/>
      <c r="B2186" s="59"/>
      <c r="C2186" s="59"/>
      <c r="D2186" s="59"/>
      <c r="E2186" s="59"/>
      <c r="F2186" s="59"/>
      <c r="G2186" s="59"/>
    </row>
    <row r="2187" spans="1:7">
      <c r="A2187" s="59"/>
      <c r="B2187" s="59"/>
      <c r="C2187" s="59"/>
      <c r="D2187" s="59"/>
      <c r="E2187" s="59"/>
      <c r="F2187" s="59"/>
      <c r="G2187" s="59"/>
    </row>
    <row r="2188" spans="1:7">
      <c r="A2188" s="59"/>
      <c r="B2188" s="59"/>
      <c r="C2188" s="59"/>
      <c r="D2188" s="59"/>
      <c r="E2188" s="59"/>
      <c r="F2188" s="59"/>
      <c r="G2188" s="59"/>
    </row>
    <row r="2189" spans="1:7">
      <c r="A2189" s="59"/>
      <c r="B2189" s="59"/>
      <c r="C2189" s="59"/>
      <c r="D2189" s="59"/>
      <c r="E2189" s="59"/>
      <c r="F2189" s="59"/>
      <c r="G2189" s="59"/>
    </row>
    <row r="2190" spans="1:7">
      <c r="A2190" s="59"/>
      <c r="B2190" s="59"/>
      <c r="C2190" s="59"/>
      <c r="D2190" s="59"/>
      <c r="E2190" s="59"/>
      <c r="F2190" s="59"/>
      <c r="G2190" s="59"/>
    </row>
    <row r="2191" spans="1:7">
      <c r="A2191" s="59"/>
      <c r="B2191" s="59"/>
      <c r="C2191" s="59"/>
      <c r="D2191" s="59"/>
      <c r="E2191" s="59"/>
      <c r="F2191" s="59"/>
      <c r="G2191" s="59"/>
    </row>
    <row r="2192" spans="1:7">
      <c r="A2192" s="59"/>
      <c r="B2192" s="59"/>
      <c r="C2192" s="59"/>
      <c r="D2192" s="59"/>
      <c r="E2192" s="59"/>
      <c r="F2192" s="59"/>
      <c r="G2192" s="59"/>
    </row>
    <row r="2193" spans="1:7">
      <c r="A2193" s="59"/>
      <c r="B2193" s="59"/>
      <c r="C2193" s="59"/>
      <c r="D2193" s="59"/>
      <c r="E2193" s="59"/>
      <c r="F2193" s="59"/>
      <c r="G2193" s="59"/>
    </row>
    <row r="2194" spans="1:7">
      <c r="A2194" s="59"/>
      <c r="B2194" s="59"/>
      <c r="C2194" s="59"/>
      <c r="D2194" s="59"/>
      <c r="E2194" s="59"/>
      <c r="F2194" s="59"/>
      <c r="G2194" s="59"/>
    </row>
    <row r="2195" spans="1:7">
      <c r="A2195" s="59"/>
      <c r="B2195" s="59"/>
      <c r="C2195" s="59"/>
      <c r="D2195" s="59"/>
      <c r="E2195" s="59"/>
      <c r="F2195" s="59"/>
      <c r="G2195" s="59"/>
    </row>
    <row r="2196" spans="1:7">
      <c r="A2196" s="59"/>
      <c r="B2196" s="59"/>
      <c r="C2196" s="59"/>
      <c r="D2196" s="59"/>
      <c r="E2196" s="59"/>
      <c r="F2196" s="59"/>
      <c r="G2196" s="59"/>
    </row>
    <row r="2197" spans="1:7">
      <c r="A2197" s="59"/>
      <c r="B2197" s="59"/>
      <c r="C2197" s="59"/>
      <c r="D2197" s="59"/>
      <c r="E2197" s="59"/>
      <c r="F2197" s="59"/>
      <c r="G2197" s="59"/>
    </row>
    <row r="2198" spans="1:7">
      <c r="A2198" s="59"/>
      <c r="B2198" s="59"/>
      <c r="C2198" s="59"/>
      <c r="D2198" s="59"/>
      <c r="E2198" s="59"/>
      <c r="F2198" s="59"/>
      <c r="G2198" s="59"/>
    </row>
    <row r="2199" spans="1:7">
      <c r="A2199" s="59"/>
      <c r="B2199" s="59"/>
      <c r="C2199" s="59"/>
      <c r="D2199" s="59"/>
      <c r="E2199" s="59"/>
      <c r="F2199" s="59"/>
      <c r="G2199" s="59"/>
    </row>
    <row r="2200" spans="1:7">
      <c r="A2200" s="59"/>
      <c r="B2200" s="59"/>
      <c r="C2200" s="59"/>
      <c r="D2200" s="59"/>
      <c r="E2200" s="59"/>
      <c r="F2200" s="59"/>
      <c r="G2200" s="59"/>
    </row>
    <row r="2201" spans="1:7">
      <c r="A2201" s="59"/>
      <c r="B2201" s="59"/>
      <c r="C2201" s="59"/>
      <c r="D2201" s="59"/>
      <c r="E2201" s="59"/>
      <c r="F2201" s="59"/>
      <c r="G2201" s="59"/>
    </row>
    <row r="2202" spans="1:7">
      <c r="A2202" s="59"/>
      <c r="B2202" s="59"/>
      <c r="C2202" s="59"/>
      <c r="D2202" s="59"/>
      <c r="E2202" s="59"/>
      <c r="F2202" s="59"/>
      <c r="G2202" s="59"/>
    </row>
    <row r="2203" spans="1:7">
      <c r="A2203" s="59"/>
      <c r="B2203" s="59"/>
      <c r="C2203" s="59"/>
      <c r="D2203" s="59"/>
      <c r="E2203" s="59"/>
      <c r="F2203" s="59"/>
      <c r="G2203" s="59"/>
    </row>
    <row r="2204" spans="1:7">
      <c r="A2204" s="59"/>
      <c r="B2204" s="59"/>
      <c r="C2204" s="59"/>
      <c r="D2204" s="59"/>
      <c r="E2204" s="59"/>
      <c r="F2204" s="59"/>
      <c r="G2204" s="59"/>
    </row>
    <row r="2205" spans="1:7">
      <c r="A2205" s="59"/>
      <c r="B2205" s="59"/>
      <c r="C2205" s="59"/>
      <c r="D2205" s="59"/>
      <c r="E2205" s="59"/>
      <c r="F2205" s="59"/>
      <c r="G2205" s="59"/>
    </row>
    <row r="2206" spans="1:7">
      <c r="A2206" s="59"/>
      <c r="B2206" s="59"/>
      <c r="C2206" s="59"/>
      <c r="D2206" s="59"/>
      <c r="E2206" s="59"/>
      <c r="F2206" s="59"/>
      <c r="G2206" s="59"/>
    </row>
    <row r="2207" spans="1:7">
      <c r="A2207" s="59"/>
      <c r="B2207" s="59"/>
      <c r="C2207" s="59"/>
      <c r="D2207" s="59"/>
      <c r="E2207" s="59"/>
      <c r="F2207" s="59"/>
      <c r="G2207" s="59"/>
    </row>
    <row r="2208" spans="1:7">
      <c r="A2208" s="59"/>
      <c r="B2208" s="59"/>
      <c r="C2208" s="59"/>
      <c r="D2208" s="59"/>
      <c r="E2208" s="59"/>
      <c r="F2208" s="59"/>
      <c r="G2208" s="59"/>
    </row>
    <row r="2209" spans="1:7">
      <c r="A2209" s="59"/>
      <c r="B2209" s="59"/>
      <c r="C2209" s="59"/>
      <c r="D2209" s="59"/>
      <c r="E2209" s="59"/>
      <c r="F2209" s="59"/>
      <c r="G2209" s="59"/>
    </row>
    <row r="2210" spans="1:7">
      <c r="A2210" s="59"/>
      <c r="B2210" s="59"/>
      <c r="C2210" s="59"/>
      <c r="D2210" s="59"/>
      <c r="E2210" s="59"/>
      <c r="F2210" s="59"/>
      <c r="G2210" s="59"/>
    </row>
    <row r="2211" spans="1:7">
      <c r="A2211" s="59"/>
      <c r="B2211" s="59"/>
      <c r="C2211" s="59"/>
      <c r="D2211" s="59"/>
      <c r="E2211" s="59"/>
      <c r="F2211" s="59"/>
      <c r="G2211" s="59"/>
    </row>
    <row r="2212" spans="1:7">
      <c r="A2212" s="59"/>
      <c r="B2212" s="59"/>
      <c r="C2212" s="59"/>
      <c r="D2212" s="59"/>
      <c r="E2212" s="59"/>
      <c r="F2212" s="59"/>
      <c r="G2212" s="59"/>
    </row>
    <row r="2213" spans="1:7">
      <c r="A2213" s="59"/>
      <c r="B2213" s="59"/>
      <c r="C2213" s="59"/>
      <c r="D2213" s="59"/>
      <c r="E2213" s="59"/>
      <c r="F2213" s="59"/>
      <c r="G2213" s="59"/>
    </row>
    <row r="2214" spans="1:7">
      <c r="A2214" s="59"/>
      <c r="B2214" s="59"/>
      <c r="C2214" s="59"/>
      <c r="D2214" s="59"/>
      <c r="E2214" s="59"/>
      <c r="F2214" s="59"/>
      <c r="G2214" s="59"/>
    </row>
    <row r="2215" spans="1:7">
      <c r="A2215" s="59"/>
      <c r="B2215" s="59"/>
      <c r="C2215" s="59"/>
      <c r="D2215" s="59"/>
      <c r="E2215" s="59"/>
      <c r="F2215" s="59"/>
      <c r="G2215" s="59"/>
    </row>
    <row r="2216" spans="1:7">
      <c r="A2216" s="59"/>
      <c r="B2216" s="59"/>
      <c r="C2216" s="59"/>
      <c r="D2216" s="59"/>
      <c r="E2216" s="59"/>
      <c r="F2216" s="59"/>
      <c r="G2216" s="59"/>
    </row>
    <row r="2217" spans="1:7">
      <c r="A2217" s="59"/>
      <c r="B2217" s="59"/>
      <c r="C2217" s="59"/>
      <c r="D2217" s="59"/>
      <c r="E2217" s="59"/>
      <c r="F2217" s="59"/>
      <c r="G2217" s="59"/>
    </row>
    <row r="2218" spans="1:7">
      <c r="A2218" s="59"/>
      <c r="B2218" s="59"/>
      <c r="C2218" s="59"/>
      <c r="D2218" s="59"/>
      <c r="E2218" s="59"/>
      <c r="F2218" s="59"/>
      <c r="G2218" s="59"/>
    </row>
    <row r="2219" spans="1:7">
      <c r="A2219" s="59"/>
      <c r="B2219" s="59"/>
      <c r="C2219" s="59"/>
      <c r="D2219" s="59"/>
      <c r="E2219" s="59"/>
      <c r="F2219" s="59"/>
      <c r="G2219" s="59"/>
    </row>
    <row r="2220" spans="1:7">
      <c r="A2220" s="59"/>
      <c r="B2220" s="59"/>
      <c r="C2220" s="59"/>
      <c r="D2220" s="59"/>
      <c r="E2220" s="59"/>
      <c r="F2220" s="59"/>
      <c r="G2220" s="59"/>
    </row>
    <row r="2221" spans="1:7">
      <c r="A2221" s="59"/>
      <c r="B2221" s="59"/>
      <c r="C2221" s="59"/>
      <c r="D2221" s="59"/>
      <c r="E2221" s="59"/>
      <c r="F2221" s="59"/>
      <c r="G2221" s="59"/>
    </row>
    <row r="2222" spans="1:7">
      <c r="A2222" s="59"/>
      <c r="B2222" s="59"/>
      <c r="C2222" s="59"/>
      <c r="D2222" s="59"/>
      <c r="E2222" s="59"/>
      <c r="F2222" s="59"/>
      <c r="G2222" s="59"/>
    </row>
    <row r="2223" spans="1:7">
      <c r="A2223" s="59"/>
      <c r="B2223" s="59"/>
      <c r="C2223" s="59"/>
      <c r="D2223" s="59"/>
      <c r="E2223" s="59"/>
      <c r="F2223" s="59"/>
      <c r="G2223" s="59"/>
    </row>
    <row r="2224" spans="1:7">
      <c r="A2224" s="59"/>
      <c r="B2224" s="59"/>
      <c r="C2224" s="59"/>
      <c r="D2224" s="59"/>
      <c r="E2224" s="59"/>
      <c r="F2224" s="59"/>
      <c r="G2224" s="59"/>
    </row>
    <row r="2225" spans="1:7">
      <c r="A2225" s="59"/>
      <c r="B2225" s="59"/>
      <c r="C2225" s="59"/>
      <c r="D2225" s="59"/>
      <c r="E2225" s="59"/>
      <c r="F2225" s="59"/>
      <c r="G2225" s="59"/>
    </row>
    <row r="2226" spans="1:7">
      <c r="A2226" s="59"/>
      <c r="B2226" s="59"/>
      <c r="C2226" s="59"/>
      <c r="D2226" s="59"/>
      <c r="E2226" s="59"/>
      <c r="F2226" s="59"/>
      <c r="G2226" s="59"/>
    </row>
    <row r="2227" spans="1:7">
      <c r="A2227" s="59"/>
      <c r="B2227" s="59"/>
      <c r="C2227" s="59"/>
      <c r="D2227" s="59"/>
      <c r="E2227" s="59"/>
      <c r="F2227" s="59"/>
      <c r="G2227" s="59"/>
    </row>
    <row r="2228" spans="1:7">
      <c r="A2228" s="59"/>
      <c r="B2228" s="59"/>
      <c r="C2228" s="59"/>
      <c r="D2228" s="59"/>
      <c r="E2228" s="59"/>
      <c r="F2228" s="59"/>
      <c r="G2228" s="59"/>
    </row>
    <row r="2229" spans="1:7">
      <c r="A2229" s="59"/>
      <c r="B2229" s="59"/>
      <c r="C2229" s="59"/>
      <c r="D2229" s="59"/>
      <c r="E2229" s="59"/>
      <c r="F2229" s="59"/>
      <c r="G2229" s="59"/>
    </row>
    <row r="2230" spans="1:7">
      <c r="A2230" s="59"/>
      <c r="B2230" s="59"/>
      <c r="C2230" s="59"/>
      <c r="D2230" s="59"/>
      <c r="E2230" s="59"/>
      <c r="F2230" s="59"/>
      <c r="G2230" s="59"/>
    </row>
    <row r="2231" spans="1:7">
      <c r="A2231" s="59"/>
      <c r="B2231" s="59"/>
      <c r="C2231" s="59"/>
      <c r="D2231" s="59"/>
      <c r="E2231" s="59"/>
      <c r="F2231" s="59"/>
      <c r="G2231" s="59"/>
    </row>
    <row r="2232" spans="1:7">
      <c r="A2232" s="59"/>
      <c r="B2232" s="59"/>
      <c r="C2232" s="59"/>
      <c r="D2232" s="59"/>
      <c r="E2232" s="59"/>
      <c r="F2232" s="59"/>
      <c r="G2232" s="59"/>
    </row>
    <row r="2233" spans="1:7">
      <c r="A2233" s="59"/>
      <c r="B2233" s="59"/>
      <c r="C2233" s="59"/>
      <c r="D2233" s="59"/>
      <c r="E2233" s="59"/>
      <c r="F2233" s="59"/>
      <c r="G2233" s="59"/>
    </row>
    <row r="2234" spans="1:7">
      <c r="A2234" s="59"/>
      <c r="B2234" s="59"/>
      <c r="C2234" s="59"/>
      <c r="D2234" s="59"/>
      <c r="E2234" s="59"/>
      <c r="F2234" s="59"/>
      <c r="G2234" s="59"/>
    </row>
    <row r="2235" spans="1:7">
      <c r="A2235" s="59"/>
      <c r="B2235" s="59"/>
      <c r="C2235" s="59"/>
      <c r="D2235" s="59"/>
      <c r="E2235" s="59"/>
      <c r="F2235" s="59"/>
      <c r="G2235" s="59"/>
    </row>
    <row r="2236" spans="1:7">
      <c r="A2236" s="59"/>
      <c r="B2236" s="59"/>
      <c r="C2236" s="59"/>
      <c r="D2236" s="59"/>
      <c r="E2236" s="59"/>
      <c r="F2236" s="59"/>
      <c r="G2236" s="59"/>
    </row>
    <row r="2237" spans="1:7">
      <c r="A2237" s="59"/>
      <c r="B2237" s="59"/>
      <c r="C2237" s="59"/>
      <c r="D2237" s="59"/>
      <c r="E2237" s="59"/>
      <c r="F2237" s="59"/>
      <c r="G2237" s="59"/>
    </row>
    <row r="2238" spans="1:7">
      <c r="A2238" s="59"/>
      <c r="B2238" s="59"/>
      <c r="C2238" s="59"/>
      <c r="D2238" s="59"/>
      <c r="E2238" s="59"/>
      <c r="F2238" s="59"/>
      <c r="G2238" s="59"/>
    </row>
    <row r="2239" spans="1:7">
      <c r="A2239" s="59"/>
      <c r="B2239" s="59"/>
      <c r="C2239" s="59"/>
      <c r="D2239" s="59"/>
      <c r="E2239" s="59"/>
      <c r="F2239" s="59"/>
      <c r="G2239" s="59"/>
    </row>
    <row r="2240" spans="1:7">
      <c r="A2240" s="59"/>
      <c r="B2240" s="59"/>
      <c r="C2240" s="59"/>
      <c r="D2240" s="59"/>
      <c r="E2240" s="59"/>
      <c r="F2240" s="59"/>
      <c r="G2240" s="59"/>
    </row>
    <row r="2241" spans="1:7">
      <c r="A2241" s="59"/>
      <c r="B2241" s="59"/>
      <c r="C2241" s="59"/>
      <c r="D2241" s="59"/>
      <c r="E2241" s="59"/>
      <c r="F2241" s="59"/>
      <c r="G2241" s="59"/>
    </row>
    <row r="2242" spans="1:7">
      <c r="A2242" s="59"/>
      <c r="B2242" s="59"/>
      <c r="C2242" s="59"/>
      <c r="D2242" s="59"/>
      <c r="E2242" s="59"/>
      <c r="F2242" s="59"/>
      <c r="G2242" s="59"/>
    </row>
    <row r="2243" spans="1:7">
      <c r="A2243" s="59"/>
      <c r="B2243" s="59"/>
      <c r="C2243" s="59"/>
      <c r="D2243" s="59"/>
      <c r="E2243" s="59"/>
      <c r="F2243" s="59"/>
      <c r="G2243" s="59"/>
    </row>
    <row r="2244" spans="1:7">
      <c r="A2244" s="59"/>
      <c r="B2244" s="59"/>
      <c r="C2244" s="59"/>
      <c r="D2244" s="59"/>
      <c r="E2244" s="59"/>
      <c r="F2244" s="59"/>
      <c r="G2244" s="59"/>
    </row>
    <row r="2245" spans="1:7">
      <c r="A2245" s="59"/>
      <c r="B2245" s="59"/>
      <c r="C2245" s="59"/>
      <c r="D2245" s="59"/>
      <c r="E2245" s="59"/>
      <c r="F2245" s="59"/>
      <c r="G2245" s="59"/>
    </row>
    <row r="2246" spans="1:7">
      <c r="A2246" s="59"/>
      <c r="B2246" s="59"/>
      <c r="C2246" s="59"/>
      <c r="D2246" s="59"/>
      <c r="E2246" s="59"/>
      <c r="F2246" s="59"/>
      <c r="G2246" s="59"/>
    </row>
    <row r="2247" spans="1:7">
      <c r="A2247" s="59"/>
      <c r="B2247" s="59"/>
      <c r="C2247" s="59"/>
      <c r="D2247" s="59"/>
      <c r="E2247" s="59"/>
      <c r="F2247" s="59"/>
      <c r="G2247" s="59"/>
    </row>
    <row r="2248" spans="1:7">
      <c r="A2248" s="59"/>
      <c r="B2248" s="59"/>
      <c r="C2248" s="59"/>
      <c r="D2248" s="59"/>
      <c r="E2248" s="59"/>
      <c r="F2248" s="59"/>
      <c r="G2248" s="59"/>
    </row>
    <row r="2249" spans="1:7">
      <c r="A2249" s="59"/>
      <c r="B2249" s="59"/>
      <c r="C2249" s="59"/>
      <c r="D2249" s="59"/>
      <c r="E2249" s="59"/>
      <c r="F2249" s="59"/>
      <c r="G2249" s="59"/>
    </row>
    <row r="2250" spans="1:7">
      <c r="A2250" s="59"/>
      <c r="B2250" s="59"/>
      <c r="C2250" s="59"/>
      <c r="D2250" s="59"/>
      <c r="E2250" s="59"/>
      <c r="F2250" s="59"/>
      <c r="G2250" s="59"/>
    </row>
    <row r="2251" spans="1:7">
      <c r="A2251" s="59"/>
      <c r="B2251" s="59"/>
      <c r="C2251" s="59"/>
      <c r="D2251" s="59"/>
      <c r="E2251" s="59"/>
      <c r="F2251" s="59"/>
      <c r="G2251" s="59"/>
    </row>
    <row r="2252" spans="1:7">
      <c r="A2252" s="59"/>
      <c r="B2252" s="59"/>
      <c r="C2252" s="59"/>
      <c r="D2252" s="59"/>
      <c r="E2252" s="59"/>
      <c r="F2252" s="59"/>
      <c r="G2252" s="59"/>
    </row>
    <row r="2253" spans="1:7">
      <c r="A2253" s="59"/>
      <c r="B2253" s="59"/>
      <c r="C2253" s="59"/>
      <c r="D2253" s="59"/>
      <c r="E2253" s="59"/>
      <c r="F2253" s="59"/>
      <c r="G2253" s="59"/>
    </row>
    <row r="2254" spans="1:7">
      <c r="A2254" s="59"/>
      <c r="B2254" s="59"/>
      <c r="C2254" s="59"/>
      <c r="D2254" s="59"/>
      <c r="E2254" s="59"/>
      <c r="F2254" s="59"/>
      <c r="G2254" s="59"/>
    </row>
    <row r="2255" spans="1:7">
      <c r="A2255" s="59"/>
      <c r="B2255" s="59"/>
      <c r="C2255" s="59"/>
      <c r="D2255" s="59"/>
      <c r="E2255" s="59"/>
      <c r="F2255" s="59"/>
      <c r="G2255" s="59"/>
    </row>
    <row r="2256" spans="1:7">
      <c r="A2256" s="59"/>
      <c r="B2256" s="59"/>
      <c r="C2256" s="59"/>
      <c r="D2256" s="59"/>
      <c r="E2256" s="59"/>
      <c r="F2256" s="59"/>
      <c r="G2256" s="59"/>
    </row>
    <row r="2257" spans="1:7">
      <c r="A2257" s="59"/>
      <c r="B2257" s="59"/>
      <c r="C2257" s="59"/>
      <c r="D2257" s="59"/>
      <c r="E2257" s="59"/>
      <c r="F2257" s="59"/>
      <c r="G2257" s="59"/>
    </row>
    <row r="2258" spans="1:7">
      <c r="A2258" s="59"/>
      <c r="B2258" s="59"/>
      <c r="C2258" s="59"/>
      <c r="D2258" s="59"/>
      <c r="E2258" s="59"/>
      <c r="F2258" s="59"/>
      <c r="G2258" s="59"/>
    </row>
    <row r="2259" spans="1:7">
      <c r="A2259" s="59"/>
      <c r="B2259" s="59"/>
      <c r="C2259" s="59"/>
      <c r="D2259" s="59"/>
      <c r="E2259" s="59"/>
      <c r="F2259" s="59"/>
      <c r="G2259" s="59"/>
    </row>
    <row r="2260" spans="1:7">
      <c r="A2260" s="59"/>
      <c r="B2260" s="59"/>
      <c r="C2260" s="59"/>
      <c r="D2260" s="59"/>
      <c r="E2260" s="59"/>
      <c r="F2260" s="59"/>
      <c r="G2260" s="59"/>
    </row>
    <row r="2261" spans="1:7">
      <c r="A2261" s="59"/>
      <c r="B2261" s="59"/>
      <c r="C2261" s="59"/>
      <c r="D2261" s="59"/>
      <c r="E2261" s="59"/>
      <c r="F2261" s="59"/>
      <c r="G2261" s="59"/>
    </row>
    <row r="2262" spans="1:7">
      <c r="A2262" s="59"/>
      <c r="B2262" s="59"/>
      <c r="C2262" s="59"/>
      <c r="D2262" s="59"/>
      <c r="E2262" s="59"/>
      <c r="F2262" s="59"/>
      <c r="G2262" s="59"/>
    </row>
    <row r="2263" spans="1:7">
      <c r="A2263" s="59"/>
      <c r="B2263" s="59"/>
      <c r="C2263" s="59"/>
      <c r="D2263" s="59"/>
      <c r="E2263" s="59"/>
      <c r="F2263" s="59"/>
      <c r="G2263" s="59"/>
    </row>
    <row r="2264" spans="1:7">
      <c r="A2264" s="59"/>
      <c r="B2264" s="59"/>
      <c r="C2264" s="59"/>
      <c r="D2264" s="59"/>
      <c r="E2264" s="59"/>
      <c r="F2264" s="59"/>
      <c r="G2264" s="59"/>
    </row>
    <row r="2265" spans="1:7">
      <c r="A2265" s="59"/>
      <c r="B2265" s="59"/>
      <c r="C2265" s="59"/>
      <c r="D2265" s="59"/>
      <c r="E2265" s="59"/>
      <c r="F2265" s="59"/>
      <c r="G2265" s="59"/>
    </row>
    <row r="2266" spans="1:7">
      <c r="A2266" s="59"/>
      <c r="B2266" s="59"/>
      <c r="C2266" s="59"/>
      <c r="D2266" s="59"/>
      <c r="E2266" s="59"/>
      <c r="F2266" s="59"/>
      <c r="G2266" s="59"/>
    </row>
    <row r="2267" spans="1:7">
      <c r="A2267" s="59"/>
      <c r="B2267" s="59"/>
      <c r="C2267" s="59"/>
      <c r="D2267" s="59"/>
      <c r="E2267" s="59"/>
      <c r="F2267" s="59"/>
      <c r="G2267" s="59"/>
    </row>
    <row r="2268" spans="1:7">
      <c r="A2268" s="59"/>
      <c r="B2268" s="59"/>
      <c r="C2268" s="59"/>
      <c r="D2268" s="59"/>
      <c r="E2268" s="59"/>
      <c r="F2268" s="59"/>
      <c r="G2268" s="59"/>
    </row>
    <row r="2269" spans="1:7">
      <c r="A2269" s="59"/>
      <c r="B2269" s="59"/>
      <c r="C2269" s="59"/>
      <c r="D2269" s="59"/>
      <c r="E2269" s="59"/>
      <c r="F2269" s="59"/>
      <c r="G2269" s="59"/>
    </row>
    <row r="2270" spans="1:7">
      <c r="A2270" s="59"/>
      <c r="B2270" s="59"/>
      <c r="C2270" s="59"/>
      <c r="D2270" s="59"/>
      <c r="E2270" s="59"/>
      <c r="F2270" s="59"/>
      <c r="G2270" s="59"/>
    </row>
    <row r="2271" spans="1:7">
      <c r="A2271" s="59"/>
      <c r="B2271" s="59"/>
      <c r="C2271" s="59"/>
      <c r="D2271" s="59"/>
      <c r="E2271" s="59"/>
      <c r="F2271" s="59"/>
      <c r="G2271" s="59"/>
    </row>
    <row r="2272" spans="1:7">
      <c r="A2272" s="59"/>
      <c r="B2272" s="59"/>
      <c r="C2272" s="59"/>
      <c r="D2272" s="59"/>
      <c r="E2272" s="59"/>
      <c r="F2272" s="59"/>
      <c r="G2272" s="59"/>
    </row>
    <row r="2273" spans="1:7">
      <c r="A2273" s="59"/>
      <c r="B2273" s="59"/>
      <c r="C2273" s="59"/>
      <c r="D2273" s="59"/>
      <c r="E2273" s="59"/>
      <c r="F2273" s="59"/>
      <c r="G2273" s="59"/>
    </row>
    <row r="2274" spans="1:7">
      <c r="A2274" s="59"/>
      <c r="B2274" s="59"/>
      <c r="C2274" s="59"/>
      <c r="D2274" s="59"/>
      <c r="E2274" s="59"/>
      <c r="F2274" s="59"/>
      <c r="G2274" s="59"/>
    </row>
    <row r="2275" spans="1:7">
      <c r="A2275" s="59"/>
      <c r="B2275" s="59"/>
      <c r="C2275" s="59"/>
      <c r="D2275" s="59"/>
      <c r="E2275" s="59"/>
      <c r="F2275" s="59"/>
      <c r="G2275" s="59"/>
    </row>
    <row r="2276" spans="1:7">
      <c r="A2276" s="59"/>
      <c r="B2276" s="59"/>
      <c r="C2276" s="59"/>
      <c r="D2276" s="59"/>
      <c r="E2276" s="59"/>
      <c r="F2276" s="59"/>
      <c r="G2276" s="59"/>
    </row>
    <row r="2277" spans="1:7">
      <c r="A2277" s="59"/>
      <c r="B2277" s="59"/>
      <c r="C2277" s="59"/>
      <c r="D2277" s="59"/>
      <c r="E2277" s="59"/>
      <c r="F2277" s="59"/>
      <c r="G2277" s="59"/>
    </row>
    <row r="2278" spans="1:7">
      <c r="A2278" s="59"/>
      <c r="B2278" s="59"/>
      <c r="C2278" s="59"/>
      <c r="D2278" s="59"/>
      <c r="E2278" s="59"/>
      <c r="F2278" s="59"/>
      <c r="G2278" s="59"/>
    </row>
    <row r="2279" spans="1:7">
      <c r="A2279" s="59"/>
      <c r="B2279" s="59"/>
      <c r="C2279" s="59"/>
      <c r="D2279" s="59"/>
      <c r="E2279" s="59"/>
      <c r="F2279" s="59"/>
      <c r="G2279" s="59"/>
    </row>
    <row r="2280" spans="1:7">
      <c r="A2280" s="59"/>
      <c r="B2280" s="59"/>
      <c r="C2280" s="59"/>
      <c r="D2280" s="59"/>
      <c r="E2280" s="59"/>
      <c r="F2280" s="59"/>
      <c r="G2280" s="59"/>
    </row>
    <row r="2281" spans="1:7">
      <c r="A2281" s="59"/>
      <c r="B2281" s="59"/>
      <c r="C2281" s="59"/>
      <c r="D2281" s="59"/>
      <c r="E2281" s="59"/>
      <c r="F2281" s="59"/>
      <c r="G2281" s="59"/>
    </row>
    <row r="2282" spans="1:7">
      <c r="A2282" s="59"/>
      <c r="B2282" s="59"/>
      <c r="C2282" s="59"/>
      <c r="D2282" s="59"/>
      <c r="E2282" s="59"/>
      <c r="F2282" s="59"/>
      <c r="G2282" s="59"/>
    </row>
    <row r="2283" spans="1:7">
      <c r="A2283" s="59"/>
      <c r="B2283" s="59"/>
      <c r="C2283" s="59"/>
      <c r="D2283" s="59"/>
      <c r="E2283" s="59"/>
      <c r="F2283" s="59"/>
      <c r="G2283" s="59"/>
    </row>
    <row r="2284" spans="1:7">
      <c r="A2284" s="59"/>
      <c r="B2284" s="59"/>
      <c r="C2284" s="59"/>
      <c r="D2284" s="59"/>
      <c r="E2284" s="59"/>
      <c r="F2284" s="59"/>
      <c r="G2284" s="59"/>
    </row>
    <row r="2285" spans="1:7">
      <c r="A2285" s="59"/>
      <c r="B2285" s="59"/>
      <c r="C2285" s="59"/>
      <c r="D2285" s="59"/>
      <c r="E2285" s="59"/>
      <c r="F2285" s="59"/>
      <c r="G2285" s="59"/>
    </row>
    <row r="2286" spans="1:7">
      <c r="A2286" s="59"/>
      <c r="B2286" s="59"/>
      <c r="C2286" s="59"/>
      <c r="D2286" s="59"/>
      <c r="E2286" s="59"/>
      <c r="F2286" s="59"/>
      <c r="G2286" s="59"/>
    </row>
    <row r="2287" spans="1:7">
      <c r="A2287" s="59"/>
      <c r="B2287" s="59"/>
      <c r="C2287" s="59"/>
      <c r="D2287" s="59"/>
      <c r="E2287" s="59"/>
      <c r="F2287" s="59"/>
      <c r="G2287" s="59"/>
    </row>
    <row r="2288" spans="1:7">
      <c r="A2288" s="59"/>
      <c r="B2288" s="59"/>
      <c r="C2288" s="59"/>
      <c r="D2288" s="59"/>
      <c r="E2288" s="59"/>
      <c r="F2288" s="59"/>
      <c r="G2288" s="59"/>
    </row>
    <row r="2289" spans="1:7">
      <c r="A2289" s="59"/>
      <c r="B2289" s="59"/>
      <c r="C2289" s="59"/>
      <c r="D2289" s="59"/>
      <c r="E2289" s="59"/>
      <c r="F2289" s="59"/>
      <c r="G2289" s="59"/>
    </row>
    <row r="2290" spans="1:7">
      <c r="A2290" s="59"/>
      <c r="B2290" s="59"/>
      <c r="C2290" s="59"/>
      <c r="D2290" s="59"/>
      <c r="E2290" s="59"/>
      <c r="F2290" s="59"/>
      <c r="G2290" s="59"/>
    </row>
    <row r="2291" spans="1:7">
      <c r="A2291" s="59"/>
      <c r="B2291" s="59"/>
      <c r="C2291" s="59"/>
      <c r="D2291" s="59"/>
      <c r="E2291" s="59"/>
      <c r="F2291" s="59"/>
      <c r="G2291" s="59"/>
    </row>
    <row r="2292" spans="1:7">
      <c r="A2292" s="59"/>
      <c r="B2292" s="59"/>
      <c r="C2292" s="59"/>
      <c r="D2292" s="59"/>
      <c r="E2292" s="59"/>
      <c r="F2292" s="59"/>
      <c r="G2292" s="59"/>
    </row>
    <row r="2293" spans="1:7">
      <c r="A2293" s="59"/>
      <c r="B2293" s="59"/>
      <c r="C2293" s="59"/>
      <c r="D2293" s="59"/>
      <c r="E2293" s="59"/>
      <c r="F2293" s="59"/>
      <c r="G2293" s="59"/>
    </row>
    <row r="2294" spans="1:7">
      <c r="A2294" s="59"/>
      <c r="B2294" s="59"/>
      <c r="C2294" s="59"/>
      <c r="D2294" s="59"/>
      <c r="E2294" s="59"/>
      <c r="F2294" s="59"/>
      <c r="G2294" s="59"/>
    </row>
    <row r="2295" spans="1:7">
      <c r="A2295" s="59"/>
      <c r="B2295" s="59"/>
      <c r="C2295" s="59"/>
      <c r="D2295" s="59"/>
      <c r="E2295" s="59"/>
      <c r="F2295" s="59"/>
      <c r="G2295" s="59"/>
    </row>
    <row r="2296" spans="1:7">
      <c r="A2296" s="59"/>
      <c r="B2296" s="59"/>
      <c r="C2296" s="59"/>
      <c r="D2296" s="59"/>
      <c r="E2296" s="59"/>
      <c r="F2296" s="59"/>
      <c r="G2296" s="59"/>
    </row>
    <row r="2297" spans="1:7">
      <c r="A2297" s="59"/>
      <c r="B2297" s="59"/>
      <c r="C2297" s="59"/>
      <c r="D2297" s="59"/>
      <c r="E2297" s="59"/>
      <c r="F2297" s="59"/>
      <c r="G2297" s="59"/>
    </row>
    <row r="2298" spans="1:7">
      <c r="A2298" s="59"/>
      <c r="B2298" s="59"/>
      <c r="C2298" s="59"/>
      <c r="D2298" s="59"/>
      <c r="E2298" s="59"/>
      <c r="F2298" s="59"/>
      <c r="G2298" s="59"/>
    </row>
    <row r="2299" spans="1:7">
      <c r="A2299" s="59"/>
      <c r="B2299" s="59"/>
      <c r="C2299" s="59"/>
      <c r="D2299" s="59"/>
      <c r="E2299" s="59"/>
      <c r="F2299" s="59"/>
      <c r="G2299" s="59"/>
    </row>
    <row r="2300" spans="1:7">
      <c r="A2300" s="59"/>
      <c r="B2300" s="59"/>
      <c r="C2300" s="59"/>
      <c r="D2300" s="59"/>
      <c r="E2300" s="59"/>
      <c r="F2300" s="59"/>
      <c r="G2300" s="59"/>
    </row>
    <row r="2301" spans="1:7">
      <c r="A2301" s="59"/>
      <c r="B2301" s="59"/>
      <c r="C2301" s="59"/>
      <c r="D2301" s="59"/>
      <c r="E2301" s="59"/>
      <c r="F2301" s="59"/>
      <c r="G2301" s="59"/>
    </row>
    <row r="2302" spans="1:7">
      <c r="A2302" s="59"/>
      <c r="B2302" s="59"/>
      <c r="C2302" s="59"/>
      <c r="D2302" s="59"/>
      <c r="E2302" s="59"/>
      <c r="F2302" s="59"/>
      <c r="G2302" s="59"/>
    </row>
    <row r="2303" spans="1:7">
      <c r="A2303" s="59"/>
      <c r="B2303" s="59"/>
      <c r="C2303" s="59"/>
      <c r="D2303" s="59"/>
      <c r="E2303" s="59"/>
      <c r="F2303" s="59"/>
      <c r="G2303" s="59"/>
    </row>
    <row r="2304" spans="1:7">
      <c r="A2304" s="59"/>
      <c r="B2304" s="59"/>
      <c r="C2304" s="59"/>
      <c r="D2304" s="59"/>
      <c r="E2304" s="59"/>
      <c r="F2304" s="59"/>
      <c r="G2304" s="59"/>
    </row>
    <row r="2305" spans="1:7">
      <c r="A2305" s="59"/>
      <c r="B2305" s="59"/>
      <c r="C2305" s="59"/>
      <c r="D2305" s="59"/>
      <c r="E2305" s="59"/>
      <c r="F2305" s="59"/>
      <c r="G2305" s="59"/>
    </row>
    <row r="2306" spans="1:7">
      <c r="A2306" s="59"/>
      <c r="B2306" s="59"/>
      <c r="C2306" s="59"/>
      <c r="D2306" s="59"/>
      <c r="E2306" s="59"/>
      <c r="F2306" s="59"/>
      <c r="G2306" s="59"/>
    </row>
    <row r="2307" spans="1:7">
      <c r="A2307" s="59"/>
      <c r="B2307" s="59"/>
      <c r="C2307" s="59"/>
      <c r="D2307" s="59"/>
      <c r="E2307" s="59"/>
      <c r="F2307" s="59"/>
      <c r="G2307" s="59"/>
    </row>
    <row r="2308" spans="1:7">
      <c r="A2308" s="59"/>
      <c r="B2308" s="59"/>
      <c r="C2308" s="59"/>
      <c r="D2308" s="59"/>
      <c r="E2308" s="59"/>
      <c r="F2308" s="59"/>
      <c r="G2308" s="59"/>
    </row>
    <row r="2309" spans="1:7">
      <c r="A2309" s="59"/>
      <c r="B2309" s="59"/>
      <c r="C2309" s="59"/>
      <c r="D2309" s="59"/>
      <c r="E2309" s="59"/>
      <c r="F2309" s="59"/>
      <c r="G2309" s="59"/>
    </row>
    <row r="2310" spans="1:7">
      <c r="A2310" s="59"/>
      <c r="B2310" s="59"/>
      <c r="C2310" s="59"/>
      <c r="D2310" s="59"/>
      <c r="E2310" s="59"/>
      <c r="F2310" s="59"/>
      <c r="G2310" s="59"/>
    </row>
    <row r="2311" spans="1:7">
      <c r="A2311" s="59"/>
      <c r="B2311" s="59"/>
      <c r="C2311" s="59"/>
      <c r="D2311" s="59"/>
      <c r="E2311" s="59"/>
      <c r="F2311" s="59"/>
      <c r="G2311" s="59"/>
    </row>
    <row r="2312" spans="1:7">
      <c r="A2312" s="59"/>
      <c r="B2312" s="59"/>
      <c r="C2312" s="59"/>
      <c r="D2312" s="59"/>
      <c r="E2312" s="59"/>
      <c r="F2312" s="59"/>
      <c r="G2312" s="59"/>
    </row>
    <row r="2313" spans="1:7">
      <c r="A2313" s="59"/>
      <c r="B2313" s="59"/>
      <c r="C2313" s="59"/>
      <c r="D2313" s="59"/>
      <c r="E2313" s="59"/>
      <c r="F2313" s="59"/>
      <c r="G2313" s="59"/>
    </row>
    <row r="2314" spans="1:7">
      <c r="A2314" s="59"/>
      <c r="B2314" s="59"/>
      <c r="C2314" s="59"/>
      <c r="D2314" s="59"/>
      <c r="E2314" s="59"/>
      <c r="F2314" s="59"/>
      <c r="G2314" s="59"/>
    </row>
    <row r="2315" spans="1:7">
      <c r="A2315" s="59"/>
      <c r="B2315" s="59"/>
      <c r="C2315" s="59"/>
      <c r="D2315" s="59"/>
      <c r="E2315" s="59"/>
      <c r="F2315" s="59"/>
      <c r="G2315" s="59"/>
    </row>
    <row r="2316" spans="1:7">
      <c r="A2316" s="59"/>
      <c r="B2316" s="59"/>
      <c r="C2316" s="59"/>
      <c r="D2316" s="59"/>
      <c r="E2316" s="59"/>
      <c r="F2316" s="59"/>
      <c r="G2316" s="59"/>
    </row>
    <row r="2317" spans="1:7">
      <c r="A2317" s="59"/>
      <c r="B2317" s="59"/>
      <c r="C2317" s="59"/>
      <c r="D2317" s="59"/>
      <c r="E2317" s="59"/>
      <c r="F2317" s="59"/>
      <c r="G2317" s="59"/>
    </row>
    <row r="2318" spans="1:7">
      <c r="A2318" s="59"/>
      <c r="B2318" s="59"/>
      <c r="C2318" s="59"/>
      <c r="D2318" s="59"/>
      <c r="E2318" s="59"/>
      <c r="F2318" s="59"/>
      <c r="G2318" s="59"/>
    </row>
    <row r="2319" spans="1:7">
      <c r="A2319" s="59"/>
      <c r="B2319" s="59"/>
      <c r="C2319" s="59"/>
      <c r="D2319" s="59"/>
      <c r="E2319" s="59"/>
      <c r="F2319" s="59"/>
      <c r="G2319" s="59"/>
    </row>
    <row r="2320" spans="1:7">
      <c r="A2320" s="59"/>
      <c r="B2320" s="59"/>
      <c r="C2320" s="59"/>
      <c r="D2320" s="59"/>
      <c r="E2320" s="59"/>
      <c r="F2320" s="59"/>
      <c r="G2320" s="59"/>
    </row>
    <row r="2321" spans="1:7">
      <c r="A2321" s="59"/>
      <c r="B2321" s="59"/>
      <c r="C2321" s="59"/>
      <c r="D2321" s="59"/>
      <c r="E2321" s="59"/>
      <c r="F2321" s="59"/>
      <c r="G2321" s="59"/>
    </row>
    <row r="2322" spans="1:7">
      <c r="A2322" s="59"/>
      <c r="B2322" s="59"/>
      <c r="C2322" s="59"/>
      <c r="D2322" s="59"/>
      <c r="E2322" s="59"/>
      <c r="F2322" s="59"/>
      <c r="G2322" s="59"/>
    </row>
    <row r="2323" spans="1:7">
      <c r="A2323" s="59"/>
      <c r="B2323" s="59"/>
      <c r="C2323" s="59"/>
      <c r="D2323" s="59"/>
      <c r="E2323" s="59"/>
      <c r="F2323" s="59"/>
      <c r="G2323" s="59"/>
    </row>
    <row r="2324" spans="1:7">
      <c r="A2324" s="59"/>
      <c r="B2324" s="59"/>
      <c r="C2324" s="59"/>
      <c r="D2324" s="59"/>
      <c r="E2324" s="59"/>
      <c r="F2324" s="59"/>
      <c r="G2324" s="59"/>
    </row>
    <row r="2325" spans="1:7">
      <c r="A2325" s="59"/>
      <c r="B2325" s="59"/>
      <c r="C2325" s="59"/>
      <c r="D2325" s="59"/>
      <c r="E2325" s="59"/>
      <c r="F2325" s="59"/>
      <c r="G2325" s="59"/>
    </row>
    <row r="2326" spans="1:7">
      <c r="A2326" s="59"/>
      <c r="B2326" s="59"/>
      <c r="C2326" s="59"/>
      <c r="D2326" s="59"/>
      <c r="E2326" s="59"/>
      <c r="F2326" s="59"/>
      <c r="G2326" s="59"/>
    </row>
    <row r="2327" spans="1:7">
      <c r="A2327" s="59"/>
      <c r="B2327" s="59"/>
      <c r="C2327" s="59"/>
      <c r="D2327" s="59"/>
      <c r="E2327" s="59"/>
      <c r="F2327" s="59"/>
      <c r="G2327" s="59"/>
    </row>
    <row r="2328" spans="1:7">
      <c r="A2328" s="59"/>
      <c r="B2328" s="59"/>
      <c r="C2328" s="59"/>
      <c r="D2328" s="59"/>
      <c r="E2328" s="59"/>
      <c r="F2328" s="59"/>
      <c r="G2328" s="59"/>
    </row>
    <row r="2329" spans="1:7">
      <c r="A2329" s="59"/>
      <c r="B2329" s="59"/>
      <c r="C2329" s="59"/>
      <c r="D2329" s="59"/>
      <c r="E2329" s="59"/>
      <c r="F2329" s="59"/>
      <c r="G2329" s="59"/>
    </row>
    <row r="2330" spans="1:7">
      <c r="A2330" s="59"/>
      <c r="B2330" s="59"/>
      <c r="C2330" s="59"/>
      <c r="D2330" s="59"/>
      <c r="E2330" s="59"/>
      <c r="F2330" s="59"/>
      <c r="G2330" s="59"/>
    </row>
    <row r="2331" spans="1:7">
      <c r="A2331" s="59"/>
      <c r="B2331" s="59"/>
      <c r="C2331" s="59"/>
      <c r="D2331" s="59"/>
      <c r="E2331" s="59"/>
      <c r="F2331" s="59"/>
      <c r="G2331" s="59"/>
    </row>
    <row r="2332" spans="1:7">
      <c r="A2332" s="59"/>
      <c r="B2332" s="59"/>
      <c r="C2332" s="59"/>
      <c r="D2332" s="59"/>
      <c r="E2332" s="59"/>
      <c r="F2332" s="59"/>
      <c r="G2332" s="59"/>
    </row>
    <row r="2333" spans="1:7">
      <c r="A2333" s="59"/>
      <c r="B2333" s="59"/>
      <c r="C2333" s="59"/>
      <c r="D2333" s="59"/>
      <c r="E2333" s="59"/>
      <c r="F2333" s="59"/>
      <c r="G2333" s="59"/>
    </row>
    <row r="2334" spans="1:7">
      <c r="A2334" s="59"/>
      <c r="B2334" s="59"/>
      <c r="C2334" s="59"/>
      <c r="D2334" s="59"/>
      <c r="E2334" s="59"/>
      <c r="F2334" s="59"/>
      <c r="G2334" s="59"/>
    </row>
    <row r="2335" spans="1:7">
      <c r="A2335" s="59"/>
      <c r="B2335" s="59"/>
      <c r="C2335" s="59"/>
      <c r="D2335" s="59"/>
      <c r="E2335" s="59"/>
      <c r="F2335" s="59"/>
      <c r="G2335" s="59"/>
    </row>
    <row r="2336" spans="1:7">
      <c r="A2336" s="59"/>
      <c r="B2336" s="59"/>
      <c r="C2336" s="59"/>
      <c r="D2336" s="59"/>
      <c r="E2336" s="59"/>
      <c r="F2336" s="59"/>
      <c r="G2336" s="59"/>
    </row>
    <row r="2337" spans="1:7">
      <c r="A2337" s="59"/>
      <c r="B2337" s="59"/>
      <c r="C2337" s="59"/>
      <c r="D2337" s="59"/>
      <c r="E2337" s="59"/>
      <c r="F2337" s="59"/>
      <c r="G2337" s="59"/>
    </row>
    <row r="2338" spans="1:7">
      <c r="A2338" s="59"/>
      <c r="B2338" s="59"/>
      <c r="C2338" s="59"/>
      <c r="D2338" s="59"/>
      <c r="E2338" s="59"/>
      <c r="F2338" s="59"/>
      <c r="G2338" s="59"/>
    </row>
    <row r="2339" spans="1:7">
      <c r="A2339" s="59"/>
      <c r="B2339" s="59"/>
      <c r="C2339" s="59"/>
      <c r="D2339" s="59"/>
      <c r="E2339" s="59"/>
      <c r="F2339" s="59"/>
      <c r="G2339" s="59"/>
    </row>
    <row r="2340" spans="1:7">
      <c r="A2340" s="59"/>
      <c r="B2340" s="59"/>
      <c r="C2340" s="59"/>
      <c r="D2340" s="59"/>
      <c r="E2340" s="59"/>
      <c r="F2340" s="59"/>
      <c r="G2340" s="59"/>
    </row>
    <row r="2341" spans="1:7">
      <c r="A2341" s="59"/>
      <c r="B2341" s="59"/>
      <c r="C2341" s="59"/>
      <c r="D2341" s="59"/>
      <c r="E2341" s="59"/>
      <c r="F2341" s="59"/>
      <c r="G2341" s="59"/>
    </row>
    <row r="2342" spans="1:7">
      <c r="A2342" s="59"/>
      <c r="B2342" s="59"/>
      <c r="C2342" s="59"/>
      <c r="D2342" s="59"/>
      <c r="E2342" s="59"/>
      <c r="F2342" s="59"/>
      <c r="G2342" s="59"/>
    </row>
    <row r="2343" spans="1:7">
      <c r="A2343" s="59"/>
      <c r="B2343" s="59"/>
      <c r="C2343" s="59"/>
      <c r="D2343" s="59"/>
      <c r="E2343" s="59"/>
      <c r="F2343" s="59"/>
      <c r="G2343" s="59"/>
    </row>
    <row r="2344" spans="1:7">
      <c r="A2344" s="59"/>
      <c r="B2344" s="59"/>
      <c r="C2344" s="59"/>
      <c r="D2344" s="59"/>
      <c r="E2344" s="59"/>
      <c r="F2344" s="59"/>
      <c r="G2344" s="59"/>
    </row>
    <row r="2345" spans="1:7">
      <c r="A2345" s="59"/>
      <c r="B2345" s="59"/>
      <c r="C2345" s="59"/>
      <c r="D2345" s="59"/>
      <c r="E2345" s="59"/>
      <c r="F2345" s="59"/>
      <c r="G2345" s="59"/>
    </row>
    <row r="2346" spans="1:7">
      <c r="A2346" s="59"/>
      <c r="B2346" s="59"/>
      <c r="C2346" s="59"/>
      <c r="D2346" s="59"/>
      <c r="E2346" s="59"/>
      <c r="F2346" s="59"/>
      <c r="G2346" s="59"/>
    </row>
    <row r="2347" spans="1:7">
      <c r="A2347" s="59"/>
      <c r="B2347" s="59"/>
      <c r="C2347" s="59"/>
      <c r="D2347" s="59"/>
      <c r="E2347" s="59"/>
      <c r="F2347" s="59"/>
      <c r="G2347" s="59"/>
    </row>
    <row r="2348" spans="1:7">
      <c r="A2348" s="59"/>
      <c r="B2348" s="59"/>
      <c r="C2348" s="59"/>
      <c r="D2348" s="59"/>
      <c r="E2348" s="59"/>
      <c r="F2348" s="59"/>
      <c r="G2348" s="59"/>
    </row>
    <row r="2349" spans="1:7">
      <c r="A2349" s="59"/>
      <c r="B2349" s="59"/>
      <c r="C2349" s="59"/>
      <c r="D2349" s="59"/>
      <c r="E2349" s="59"/>
      <c r="F2349" s="59"/>
      <c r="G2349" s="59"/>
    </row>
    <row r="2350" spans="1:7">
      <c r="A2350" s="59"/>
      <c r="B2350" s="59"/>
      <c r="C2350" s="59"/>
      <c r="D2350" s="59"/>
      <c r="E2350" s="59"/>
      <c r="F2350" s="59"/>
      <c r="G2350" s="59"/>
    </row>
    <row r="2351" spans="1:7">
      <c r="A2351" s="59"/>
      <c r="B2351" s="59"/>
      <c r="C2351" s="59"/>
      <c r="D2351" s="59"/>
      <c r="E2351" s="59"/>
      <c r="F2351" s="59"/>
      <c r="G2351" s="59"/>
    </row>
    <row r="2352" spans="1:7">
      <c r="A2352" s="59"/>
      <c r="B2352" s="59"/>
      <c r="C2352" s="59"/>
      <c r="D2352" s="59"/>
      <c r="E2352" s="59"/>
      <c r="F2352" s="59"/>
      <c r="G2352" s="59"/>
    </row>
    <row r="2353" spans="1:7">
      <c r="A2353" s="59"/>
      <c r="B2353" s="59"/>
      <c r="C2353" s="59"/>
      <c r="D2353" s="59"/>
      <c r="E2353" s="59"/>
      <c r="F2353" s="59"/>
      <c r="G2353" s="59"/>
    </row>
    <row r="2354" spans="1:7">
      <c r="A2354" s="59"/>
      <c r="B2354" s="59"/>
      <c r="C2354" s="59"/>
      <c r="D2354" s="59"/>
      <c r="E2354" s="59"/>
      <c r="F2354" s="59"/>
      <c r="G2354" s="59"/>
    </row>
    <row r="2355" spans="1:7">
      <c r="A2355" s="59"/>
      <c r="B2355" s="59"/>
      <c r="C2355" s="59"/>
      <c r="D2355" s="59"/>
      <c r="E2355" s="59"/>
      <c r="F2355" s="59"/>
      <c r="G2355" s="59"/>
    </row>
    <row r="2356" spans="1:7">
      <c r="A2356" s="59"/>
      <c r="B2356" s="59"/>
      <c r="C2356" s="59"/>
      <c r="D2356" s="59"/>
      <c r="E2356" s="59"/>
      <c r="F2356" s="59"/>
      <c r="G2356" s="59"/>
    </row>
    <row r="2357" spans="1:7">
      <c r="A2357" s="59"/>
      <c r="B2357" s="59"/>
      <c r="C2357" s="59"/>
      <c r="D2357" s="59"/>
      <c r="E2357" s="59"/>
      <c r="F2357" s="59"/>
      <c r="G2357" s="59"/>
    </row>
    <row r="2358" spans="1:7">
      <c r="A2358" s="59"/>
      <c r="B2358" s="59"/>
      <c r="C2358" s="59"/>
      <c r="D2358" s="59"/>
      <c r="E2358" s="59"/>
      <c r="F2358" s="59"/>
      <c r="G2358" s="59"/>
    </row>
    <row r="2359" spans="1:7">
      <c r="A2359" s="59"/>
      <c r="B2359" s="59"/>
      <c r="C2359" s="59"/>
      <c r="D2359" s="59"/>
      <c r="E2359" s="59"/>
      <c r="F2359" s="59"/>
      <c r="G2359" s="59"/>
    </row>
    <row r="2360" spans="1:7">
      <c r="A2360" s="59"/>
      <c r="B2360" s="59"/>
      <c r="C2360" s="59"/>
      <c r="D2360" s="59"/>
      <c r="E2360" s="59"/>
      <c r="F2360" s="59"/>
      <c r="G2360" s="59"/>
    </row>
    <row r="2361" spans="1:7">
      <c r="A2361" s="59"/>
      <c r="B2361" s="59"/>
      <c r="C2361" s="59"/>
      <c r="D2361" s="59"/>
      <c r="E2361" s="59"/>
      <c r="F2361" s="59"/>
      <c r="G2361" s="59"/>
    </row>
    <row r="2362" spans="1:7">
      <c r="A2362" s="59"/>
      <c r="B2362" s="59"/>
      <c r="C2362" s="59"/>
      <c r="D2362" s="59"/>
      <c r="E2362" s="59"/>
      <c r="F2362" s="59"/>
      <c r="G2362" s="59"/>
    </row>
    <row r="2363" spans="1:7">
      <c r="A2363" s="59"/>
      <c r="B2363" s="59"/>
      <c r="C2363" s="59"/>
      <c r="D2363" s="59"/>
      <c r="E2363" s="59"/>
      <c r="F2363" s="59"/>
      <c r="G2363" s="59"/>
    </row>
    <row r="2364" spans="1:7">
      <c r="A2364" s="59"/>
      <c r="B2364" s="59"/>
      <c r="C2364" s="59"/>
      <c r="D2364" s="59"/>
      <c r="E2364" s="59"/>
      <c r="F2364" s="59"/>
      <c r="G2364" s="59"/>
    </row>
    <row r="2365" spans="1:7">
      <c r="A2365" s="59"/>
      <c r="B2365" s="59"/>
      <c r="C2365" s="59"/>
      <c r="D2365" s="59"/>
      <c r="E2365" s="59"/>
      <c r="F2365" s="59"/>
      <c r="G2365" s="59"/>
    </row>
    <row r="2366" spans="1:7">
      <c r="A2366" s="59"/>
      <c r="B2366" s="59"/>
      <c r="C2366" s="59"/>
      <c r="D2366" s="59"/>
      <c r="E2366" s="59"/>
      <c r="F2366" s="59"/>
      <c r="G2366" s="59"/>
    </row>
    <row r="2367" spans="1:7">
      <c r="A2367" s="59"/>
      <c r="B2367" s="59"/>
      <c r="C2367" s="59"/>
      <c r="D2367" s="59"/>
      <c r="E2367" s="59"/>
      <c r="F2367" s="59"/>
      <c r="G2367" s="59"/>
    </row>
    <row r="2368" spans="1:7">
      <c r="A2368" s="59"/>
      <c r="B2368" s="59"/>
      <c r="C2368" s="59"/>
      <c r="D2368" s="59"/>
      <c r="E2368" s="59"/>
      <c r="F2368" s="59"/>
      <c r="G2368" s="59"/>
    </row>
    <row r="2369" spans="1:7">
      <c r="A2369" s="59"/>
      <c r="B2369" s="59"/>
      <c r="C2369" s="59"/>
      <c r="D2369" s="59"/>
      <c r="E2369" s="59"/>
      <c r="F2369" s="59"/>
      <c r="G2369" s="59"/>
    </row>
    <row r="2370" spans="1:7">
      <c r="A2370" s="59"/>
      <c r="B2370" s="59"/>
      <c r="C2370" s="59"/>
      <c r="D2370" s="59"/>
      <c r="E2370" s="59"/>
      <c r="F2370" s="59"/>
      <c r="G2370" s="59"/>
    </row>
    <row r="2371" spans="1:7">
      <c r="A2371" s="59"/>
      <c r="B2371" s="59"/>
      <c r="C2371" s="59"/>
      <c r="D2371" s="59"/>
      <c r="E2371" s="59"/>
      <c r="F2371" s="59"/>
      <c r="G2371" s="59"/>
    </row>
    <row r="2372" spans="1:7">
      <c r="A2372" s="59"/>
      <c r="B2372" s="59"/>
      <c r="C2372" s="59"/>
      <c r="D2372" s="59"/>
      <c r="E2372" s="59"/>
      <c r="F2372" s="59"/>
      <c r="G2372" s="59"/>
    </row>
    <row r="2373" spans="1:7">
      <c r="A2373" s="59"/>
      <c r="B2373" s="59"/>
      <c r="C2373" s="59"/>
      <c r="D2373" s="59"/>
      <c r="E2373" s="59"/>
      <c r="F2373" s="59"/>
      <c r="G2373" s="59"/>
    </row>
    <row r="2374" spans="1:7">
      <c r="A2374" s="59"/>
      <c r="B2374" s="59"/>
      <c r="C2374" s="59"/>
      <c r="D2374" s="59"/>
      <c r="E2374" s="59"/>
      <c r="F2374" s="59"/>
      <c r="G2374" s="59"/>
    </row>
    <row r="2375" spans="1:7">
      <c r="A2375" s="59"/>
      <c r="B2375" s="59"/>
      <c r="C2375" s="59"/>
      <c r="D2375" s="59"/>
      <c r="E2375" s="59"/>
      <c r="F2375" s="59"/>
      <c r="G2375" s="59"/>
    </row>
    <row r="2376" spans="1:7">
      <c r="A2376" s="59"/>
      <c r="B2376" s="59"/>
      <c r="C2376" s="59"/>
      <c r="D2376" s="59"/>
      <c r="E2376" s="59"/>
      <c r="F2376" s="59"/>
      <c r="G2376" s="59"/>
    </row>
    <row r="2377" spans="1:7">
      <c r="A2377" s="59"/>
      <c r="B2377" s="59"/>
      <c r="C2377" s="59"/>
      <c r="D2377" s="59"/>
      <c r="E2377" s="59"/>
      <c r="F2377" s="59"/>
      <c r="G2377" s="59"/>
    </row>
    <row r="2378" spans="1:7">
      <c r="A2378" s="59"/>
      <c r="B2378" s="59"/>
      <c r="C2378" s="59"/>
      <c r="D2378" s="59"/>
      <c r="E2378" s="59"/>
      <c r="F2378" s="59"/>
      <c r="G2378" s="59"/>
    </row>
    <row r="2379" spans="1:7">
      <c r="A2379" s="59"/>
      <c r="B2379" s="59"/>
      <c r="C2379" s="59"/>
      <c r="D2379" s="59"/>
      <c r="E2379" s="59"/>
      <c r="F2379" s="59"/>
      <c r="G2379" s="59"/>
    </row>
    <row r="2380" spans="1:7">
      <c r="A2380" s="59"/>
      <c r="B2380" s="59"/>
      <c r="C2380" s="59"/>
      <c r="D2380" s="59"/>
      <c r="E2380" s="59"/>
      <c r="F2380" s="59"/>
      <c r="G2380" s="59"/>
    </row>
    <row r="2381" spans="1:7">
      <c r="A2381" s="59"/>
      <c r="B2381" s="59"/>
      <c r="C2381" s="59"/>
      <c r="D2381" s="59"/>
      <c r="E2381" s="59"/>
      <c r="F2381" s="59"/>
      <c r="G2381" s="59"/>
    </row>
    <row r="2382" spans="1:7">
      <c r="A2382" s="59"/>
      <c r="B2382" s="59"/>
      <c r="C2382" s="59"/>
      <c r="D2382" s="59"/>
      <c r="E2382" s="59"/>
      <c r="F2382" s="59"/>
      <c r="G2382" s="59"/>
    </row>
    <row r="2383" spans="1:7">
      <c r="A2383" s="59"/>
      <c r="B2383" s="59"/>
      <c r="C2383" s="59"/>
      <c r="D2383" s="59"/>
      <c r="E2383" s="59"/>
      <c r="F2383" s="59"/>
      <c r="G2383" s="59"/>
    </row>
    <row r="2384" spans="1:7">
      <c r="A2384" s="59"/>
      <c r="B2384" s="59"/>
      <c r="C2384" s="59"/>
      <c r="D2384" s="59"/>
      <c r="E2384" s="59"/>
      <c r="F2384" s="59"/>
      <c r="G2384" s="59"/>
    </row>
    <row r="2385" spans="1:7">
      <c r="A2385" s="59"/>
      <c r="B2385" s="59"/>
      <c r="C2385" s="59"/>
      <c r="D2385" s="59"/>
      <c r="E2385" s="59"/>
      <c r="F2385" s="59"/>
      <c r="G2385" s="59"/>
    </row>
    <row r="2386" spans="1:7">
      <c r="A2386" s="59"/>
      <c r="B2386" s="59"/>
      <c r="C2386" s="59"/>
      <c r="D2386" s="59"/>
      <c r="E2386" s="59"/>
      <c r="F2386" s="59"/>
      <c r="G2386" s="59"/>
    </row>
    <row r="2387" spans="1:7">
      <c r="A2387" s="59"/>
      <c r="B2387" s="59"/>
      <c r="C2387" s="59"/>
      <c r="D2387" s="59"/>
      <c r="E2387" s="59"/>
      <c r="F2387" s="59"/>
      <c r="G2387" s="59"/>
    </row>
    <row r="2388" spans="1:7">
      <c r="A2388" s="59"/>
      <c r="B2388" s="59"/>
      <c r="C2388" s="59"/>
      <c r="D2388" s="59"/>
      <c r="E2388" s="59"/>
      <c r="F2388" s="59"/>
      <c r="G2388" s="59"/>
    </row>
    <row r="2389" spans="1:7">
      <c r="A2389" s="59"/>
      <c r="B2389" s="59"/>
      <c r="C2389" s="59"/>
      <c r="D2389" s="59"/>
      <c r="E2389" s="59"/>
      <c r="F2389" s="59"/>
      <c r="G2389" s="59"/>
    </row>
    <row r="2390" spans="1:7">
      <c r="A2390" s="59"/>
      <c r="B2390" s="59"/>
      <c r="C2390" s="59"/>
      <c r="D2390" s="59"/>
      <c r="E2390" s="59"/>
      <c r="F2390" s="59"/>
      <c r="G2390" s="59"/>
    </row>
    <row r="2391" spans="1:7">
      <c r="A2391" s="59"/>
      <c r="B2391" s="59"/>
      <c r="C2391" s="59"/>
      <c r="D2391" s="59"/>
      <c r="E2391" s="59"/>
      <c r="F2391" s="59"/>
      <c r="G2391" s="59"/>
    </row>
    <row r="2392" spans="1:7">
      <c r="A2392" s="59"/>
      <c r="B2392" s="59"/>
      <c r="C2392" s="59"/>
      <c r="D2392" s="59"/>
      <c r="E2392" s="59"/>
      <c r="F2392" s="59"/>
      <c r="G2392" s="59"/>
    </row>
    <row r="2393" spans="1:7">
      <c r="A2393" s="59"/>
      <c r="B2393" s="59"/>
      <c r="C2393" s="59"/>
      <c r="D2393" s="59"/>
      <c r="E2393" s="59"/>
      <c r="F2393" s="59"/>
      <c r="G2393" s="59"/>
    </row>
    <row r="2394" spans="1:7">
      <c r="A2394" s="59"/>
      <c r="B2394" s="59"/>
      <c r="C2394" s="59"/>
      <c r="D2394" s="59"/>
      <c r="E2394" s="59"/>
      <c r="F2394" s="59"/>
      <c r="G2394" s="59"/>
    </row>
    <row r="2395" spans="1:7">
      <c r="A2395" s="59"/>
      <c r="B2395" s="59"/>
      <c r="C2395" s="59"/>
      <c r="D2395" s="59"/>
      <c r="E2395" s="59"/>
      <c r="F2395" s="59"/>
      <c r="G2395" s="59"/>
    </row>
    <row r="2396" spans="1:7">
      <c r="A2396" s="59"/>
      <c r="B2396" s="59"/>
      <c r="C2396" s="59"/>
      <c r="D2396" s="59"/>
      <c r="E2396" s="59"/>
      <c r="F2396" s="59"/>
      <c r="G2396" s="59"/>
    </row>
    <row r="2397" spans="1:7">
      <c r="A2397" s="59"/>
      <c r="B2397" s="59"/>
      <c r="C2397" s="59"/>
      <c r="D2397" s="59"/>
      <c r="E2397" s="59"/>
      <c r="F2397" s="59"/>
      <c r="G2397" s="59"/>
    </row>
    <row r="2398" spans="1:7">
      <c r="A2398" s="59"/>
      <c r="B2398" s="59"/>
      <c r="C2398" s="59"/>
      <c r="D2398" s="59"/>
      <c r="E2398" s="59"/>
      <c r="F2398" s="59"/>
      <c r="G2398" s="59"/>
    </row>
    <row r="2399" spans="1:7">
      <c r="A2399" s="59"/>
      <c r="B2399" s="59"/>
      <c r="C2399" s="59"/>
      <c r="D2399" s="59"/>
      <c r="E2399" s="59"/>
      <c r="F2399" s="59"/>
      <c r="G2399" s="59"/>
    </row>
    <row r="2400" spans="1:7">
      <c r="A2400" s="59"/>
      <c r="B2400" s="59"/>
      <c r="C2400" s="59"/>
      <c r="D2400" s="59"/>
      <c r="E2400" s="59"/>
      <c r="F2400" s="59"/>
      <c r="G2400" s="59"/>
    </row>
    <row r="2401" spans="1:7">
      <c r="A2401" s="59"/>
      <c r="B2401" s="59"/>
      <c r="C2401" s="59"/>
      <c r="D2401" s="59"/>
      <c r="E2401" s="59"/>
      <c r="F2401" s="59"/>
      <c r="G2401" s="59"/>
    </row>
    <row r="2402" spans="1:7">
      <c r="A2402" s="59"/>
      <c r="B2402" s="59"/>
      <c r="C2402" s="59"/>
      <c r="D2402" s="59"/>
      <c r="E2402" s="59"/>
      <c r="F2402" s="59"/>
      <c r="G2402" s="59"/>
    </row>
    <row r="2403" spans="1:7">
      <c r="A2403" s="59"/>
      <c r="B2403" s="59"/>
      <c r="C2403" s="59"/>
      <c r="D2403" s="59"/>
      <c r="E2403" s="59"/>
      <c r="F2403" s="59"/>
      <c r="G2403" s="59"/>
    </row>
    <row r="2404" spans="1:7">
      <c r="A2404" s="59"/>
      <c r="B2404" s="59"/>
      <c r="C2404" s="59"/>
      <c r="D2404" s="59"/>
      <c r="E2404" s="59"/>
      <c r="F2404" s="59"/>
      <c r="G2404" s="59"/>
    </row>
    <row r="2405" spans="1:7">
      <c r="A2405" s="59"/>
      <c r="B2405" s="59"/>
      <c r="C2405" s="59"/>
      <c r="D2405" s="59"/>
      <c r="E2405" s="59"/>
      <c r="F2405" s="59"/>
      <c r="G2405" s="59"/>
    </row>
    <row r="2406" spans="1:7">
      <c r="A2406" s="59"/>
      <c r="B2406" s="59"/>
      <c r="C2406" s="59"/>
      <c r="D2406" s="59"/>
      <c r="E2406" s="59"/>
      <c r="F2406" s="59"/>
      <c r="G2406" s="59"/>
    </row>
    <row r="2407" spans="1:7">
      <c r="A2407" s="59"/>
      <c r="B2407" s="59"/>
      <c r="C2407" s="59"/>
      <c r="D2407" s="59"/>
      <c r="E2407" s="59"/>
      <c r="F2407" s="59"/>
      <c r="G2407" s="59"/>
    </row>
    <row r="2408" spans="1:7">
      <c r="A2408" s="59"/>
      <c r="B2408" s="59"/>
      <c r="C2408" s="59"/>
      <c r="D2408" s="59"/>
      <c r="E2408" s="59"/>
      <c r="F2408" s="59"/>
      <c r="G2408" s="59"/>
    </row>
    <row r="2409" spans="1:7">
      <c r="A2409" s="59"/>
      <c r="B2409" s="59"/>
      <c r="C2409" s="59"/>
      <c r="D2409" s="59"/>
      <c r="E2409" s="59"/>
      <c r="F2409" s="59"/>
      <c r="G2409" s="59"/>
    </row>
    <row r="2410" spans="1:7">
      <c r="A2410" s="59"/>
      <c r="B2410" s="59"/>
      <c r="C2410" s="59"/>
      <c r="D2410" s="59"/>
      <c r="E2410" s="59"/>
      <c r="F2410" s="59"/>
      <c r="G2410" s="59"/>
    </row>
    <row r="2411" spans="1:7">
      <c r="A2411" s="59"/>
      <c r="B2411" s="59"/>
      <c r="C2411" s="59"/>
      <c r="D2411" s="59"/>
      <c r="E2411" s="59"/>
      <c r="F2411" s="59"/>
      <c r="G2411" s="59"/>
    </row>
    <row r="2412" spans="1:7">
      <c r="A2412" s="59"/>
      <c r="B2412" s="59"/>
      <c r="C2412" s="59"/>
      <c r="D2412" s="59"/>
      <c r="E2412" s="59"/>
      <c r="F2412" s="59"/>
      <c r="G2412" s="59"/>
    </row>
    <row r="2413" spans="1:7">
      <c r="A2413" s="59"/>
      <c r="B2413" s="59"/>
      <c r="C2413" s="59"/>
      <c r="D2413" s="59"/>
      <c r="E2413" s="59"/>
      <c r="F2413" s="59"/>
      <c r="G2413" s="59"/>
    </row>
    <row r="2414" spans="1:7">
      <c r="A2414" s="59"/>
      <c r="B2414" s="59"/>
      <c r="C2414" s="59"/>
      <c r="D2414" s="59"/>
      <c r="E2414" s="59"/>
      <c r="F2414" s="59"/>
      <c r="G2414" s="59"/>
    </row>
    <row r="2415" spans="1:7">
      <c r="A2415" s="59"/>
      <c r="B2415" s="59"/>
      <c r="C2415" s="59"/>
      <c r="D2415" s="59"/>
      <c r="E2415" s="59"/>
      <c r="F2415" s="59"/>
      <c r="G2415" s="59"/>
    </row>
    <row r="2416" spans="1:7">
      <c r="A2416" s="59"/>
      <c r="B2416" s="59"/>
      <c r="C2416" s="59"/>
      <c r="D2416" s="59"/>
      <c r="E2416" s="59"/>
      <c r="F2416" s="59"/>
      <c r="G2416" s="59"/>
    </row>
    <row r="2417" spans="1:7">
      <c r="A2417" s="59"/>
      <c r="B2417" s="59"/>
      <c r="C2417" s="59"/>
      <c r="D2417" s="59"/>
      <c r="E2417" s="59"/>
      <c r="F2417" s="59"/>
      <c r="G2417" s="59"/>
    </row>
    <row r="2418" spans="1:7">
      <c r="A2418" s="59"/>
      <c r="B2418" s="59"/>
      <c r="C2418" s="59"/>
      <c r="D2418" s="59"/>
      <c r="E2418" s="59"/>
      <c r="F2418" s="59"/>
      <c r="G2418" s="59"/>
    </row>
    <row r="2419" spans="1:7">
      <c r="A2419" s="59"/>
      <c r="B2419" s="59"/>
      <c r="C2419" s="59"/>
      <c r="D2419" s="59"/>
      <c r="E2419" s="59"/>
      <c r="F2419" s="59"/>
      <c r="G2419" s="59"/>
    </row>
    <row r="2420" spans="1:7">
      <c r="A2420" s="59"/>
      <c r="B2420" s="59"/>
      <c r="C2420" s="59"/>
      <c r="D2420" s="59"/>
      <c r="E2420" s="59"/>
      <c r="F2420" s="59"/>
      <c r="G2420" s="59"/>
    </row>
    <row r="2421" spans="1:7">
      <c r="A2421" s="59"/>
      <c r="B2421" s="59"/>
      <c r="C2421" s="59"/>
      <c r="D2421" s="59"/>
      <c r="E2421" s="59"/>
      <c r="F2421" s="59"/>
      <c r="G2421" s="59"/>
    </row>
    <row r="2422" spans="1:7">
      <c r="A2422" s="59"/>
      <c r="B2422" s="59"/>
      <c r="C2422" s="59"/>
      <c r="D2422" s="59"/>
      <c r="E2422" s="59"/>
      <c r="F2422" s="59"/>
      <c r="G2422" s="59"/>
    </row>
    <row r="2423" spans="1:7">
      <c r="A2423" s="59"/>
      <c r="B2423" s="59"/>
      <c r="C2423" s="59"/>
      <c r="D2423" s="59"/>
      <c r="E2423" s="59"/>
      <c r="F2423" s="59"/>
      <c r="G2423" s="59"/>
    </row>
    <row r="2424" spans="1:7">
      <c r="A2424" s="59"/>
      <c r="B2424" s="59"/>
      <c r="C2424" s="59"/>
      <c r="D2424" s="59"/>
      <c r="E2424" s="59"/>
      <c r="F2424" s="59"/>
      <c r="G2424" s="59"/>
    </row>
    <row r="2425" spans="1:7">
      <c r="A2425" s="59"/>
      <c r="B2425" s="59"/>
      <c r="C2425" s="59"/>
      <c r="D2425" s="59"/>
      <c r="E2425" s="59"/>
      <c r="F2425" s="59"/>
      <c r="G2425" s="59"/>
    </row>
    <row r="2426" spans="1:7">
      <c r="A2426" s="59"/>
      <c r="B2426" s="59"/>
      <c r="C2426" s="59"/>
      <c r="D2426" s="59"/>
      <c r="E2426" s="59"/>
      <c r="F2426" s="59"/>
      <c r="G2426" s="59"/>
    </row>
    <row r="2427" spans="1:7">
      <c r="A2427" s="59"/>
      <c r="B2427" s="59"/>
      <c r="C2427" s="59"/>
      <c r="D2427" s="59"/>
      <c r="E2427" s="59"/>
      <c r="F2427" s="59"/>
      <c r="G2427" s="59"/>
    </row>
    <row r="2428" spans="1:7">
      <c r="A2428" s="59"/>
      <c r="B2428" s="59"/>
      <c r="C2428" s="59"/>
      <c r="D2428" s="59"/>
      <c r="E2428" s="59"/>
      <c r="F2428" s="59"/>
      <c r="G2428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AA312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4" max="4" width="25.7109375" customWidth="1"/>
  </cols>
  <sheetData>
    <row r="1" spans="1:27" ht="15">
      <c r="A1" s="58" t="s">
        <v>283</v>
      </c>
      <c r="B1" s="58" t="s">
        <v>292</v>
      </c>
      <c r="C1" s="58" t="s">
        <v>293</v>
      </c>
      <c r="D1" s="58"/>
      <c r="E1" s="58" t="s">
        <v>294</v>
      </c>
      <c r="F1" s="58" t="s">
        <v>295</v>
      </c>
      <c r="G1" s="58" t="s">
        <v>296</v>
      </c>
      <c r="H1" s="80" t="s">
        <v>3074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 spans="1:27" ht="15" hidden="1">
      <c r="A2" s="59" t="s">
        <v>610</v>
      </c>
      <c r="B2" s="59" t="s">
        <v>611</v>
      </c>
      <c r="C2" s="59" t="s">
        <v>613</v>
      </c>
      <c r="D2" s="59"/>
      <c r="E2" s="59" t="s">
        <v>234</v>
      </c>
      <c r="F2" s="59" t="s">
        <v>313</v>
      </c>
      <c r="G2" s="59" t="s">
        <v>500</v>
      </c>
      <c r="H2" s="81" t="str">
        <f>VLOOKUP(A2,'Embibe Format'!C:C,1,0)</f>
        <v>REG81286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</row>
    <row r="3" spans="1:27" ht="15" hidden="1">
      <c r="A3" s="59" t="s">
        <v>718</v>
      </c>
      <c r="B3" s="59" t="s">
        <v>720</v>
      </c>
      <c r="C3" s="59" t="s">
        <v>722</v>
      </c>
      <c r="D3" s="59"/>
      <c r="E3" s="59" t="s">
        <v>695</v>
      </c>
      <c r="F3" s="59" t="s">
        <v>313</v>
      </c>
      <c r="G3" s="59" t="s">
        <v>314</v>
      </c>
      <c r="H3" s="81" t="str">
        <f>VLOOKUP(A3,'Embibe Format'!C:C,1,0)</f>
        <v>REG11694</v>
      </c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ht="15" hidden="1">
      <c r="A4" s="59" t="s">
        <v>558</v>
      </c>
      <c r="B4" s="59" t="s">
        <v>559</v>
      </c>
      <c r="C4" s="59" t="s">
        <v>560</v>
      </c>
      <c r="D4" s="59"/>
      <c r="E4" s="59" t="s">
        <v>562</v>
      </c>
      <c r="F4" s="59" t="s">
        <v>313</v>
      </c>
      <c r="G4" s="59" t="s">
        <v>500</v>
      </c>
      <c r="H4" s="81" t="str">
        <f>VLOOKUP(A4,'Embibe Format'!C:C,1,0)</f>
        <v>REG89781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ht="15" hidden="1">
      <c r="A5" s="59" t="s">
        <v>675</v>
      </c>
      <c r="B5" s="59" t="s">
        <v>677</v>
      </c>
      <c r="C5" s="59" t="s">
        <v>678</v>
      </c>
      <c r="D5" s="59"/>
      <c r="E5" s="59" t="s">
        <v>680</v>
      </c>
      <c r="F5" s="59" t="s">
        <v>313</v>
      </c>
      <c r="G5" s="59" t="s">
        <v>500</v>
      </c>
      <c r="H5" s="81" t="str">
        <f>VLOOKUP(A5,'Embibe Format'!C:C,1,0)</f>
        <v>REG56521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ht="15" hidden="1">
      <c r="A6" s="59" t="s">
        <v>399</v>
      </c>
      <c r="B6" s="59" t="s">
        <v>402</v>
      </c>
      <c r="C6" s="59" t="s">
        <v>403</v>
      </c>
      <c r="D6" s="59"/>
      <c r="E6" s="59" t="s">
        <v>59</v>
      </c>
      <c r="F6" s="59" t="s">
        <v>313</v>
      </c>
      <c r="G6" s="59" t="s">
        <v>314</v>
      </c>
      <c r="H6" s="81" t="str">
        <f>VLOOKUP(A6,'Embibe Format'!C:C,1,0)</f>
        <v>REG87855</v>
      </c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ht="15" hidden="1">
      <c r="A7" s="59" t="s">
        <v>302</v>
      </c>
      <c r="B7" s="59" t="s">
        <v>307</v>
      </c>
      <c r="C7" s="59" t="s">
        <v>310</v>
      </c>
      <c r="D7" s="59"/>
      <c r="E7" s="59" t="s">
        <v>312</v>
      </c>
      <c r="F7" s="59" t="s">
        <v>313</v>
      </c>
      <c r="G7" s="59" t="s">
        <v>314</v>
      </c>
      <c r="H7" s="81" t="str">
        <f>VLOOKUP(A7,'Embibe Format'!C:C,1,0)</f>
        <v>REG33416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ht="15" hidden="1">
      <c r="A8" s="59" t="s">
        <v>621</v>
      </c>
      <c r="B8" s="59" t="s">
        <v>622</v>
      </c>
      <c r="C8" s="59" t="s">
        <v>624</v>
      </c>
      <c r="D8" s="59"/>
      <c r="E8" s="59" t="s">
        <v>625</v>
      </c>
      <c r="F8" s="59" t="s">
        <v>313</v>
      </c>
      <c r="G8" s="59" t="s">
        <v>314</v>
      </c>
      <c r="H8" s="81" t="str">
        <f>VLOOKUP(A8,'Embibe Format'!C:C,1,0)</f>
        <v>REG56559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</row>
    <row r="9" spans="1:27" ht="15" hidden="1">
      <c r="A9" s="59" t="s">
        <v>776</v>
      </c>
      <c r="B9" s="59" t="s">
        <v>779</v>
      </c>
      <c r="C9" s="59" t="s">
        <v>782</v>
      </c>
      <c r="D9" s="59"/>
      <c r="E9" s="59" t="s">
        <v>784</v>
      </c>
      <c r="F9" s="59" t="s">
        <v>313</v>
      </c>
      <c r="G9" s="59" t="s">
        <v>314</v>
      </c>
      <c r="H9" s="81" t="str">
        <f>VLOOKUP(A9,'Embibe Format'!C:C,1,0)</f>
        <v>REG48689</v>
      </c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</row>
    <row r="10" spans="1:27" ht="15" hidden="1">
      <c r="A10" s="59" t="s">
        <v>793</v>
      </c>
      <c r="B10" s="59" t="s">
        <v>794</v>
      </c>
      <c r="C10" s="59" t="s">
        <v>795</v>
      </c>
      <c r="D10" s="59"/>
      <c r="E10" s="59" t="s">
        <v>796</v>
      </c>
      <c r="F10" s="59" t="s">
        <v>313</v>
      </c>
      <c r="G10" s="59" t="s">
        <v>314</v>
      </c>
      <c r="H10" s="81" t="str">
        <f>VLOOKUP(A10,'Embibe Format'!C:C,1,0)</f>
        <v>REG55844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</row>
    <row r="11" spans="1:27" ht="15" hidden="1">
      <c r="A11" s="59" t="s">
        <v>495</v>
      </c>
      <c r="B11" s="59" t="s">
        <v>496</v>
      </c>
      <c r="C11" s="59" t="s">
        <v>497</v>
      </c>
      <c r="D11" s="59"/>
      <c r="E11" s="59" t="s">
        <v>498</v>
      </c>
      <c r="F11" s="59" t="s">
        <v>313</v>
      </c>
      <c r="G11" s="59" t="s">
        <v>500</v>
      </c>
      <c r="H11" s="81" t="str">
        <f>VLOOKUP(A11,'Embibe Format'!C:C,1,0)</f>
        <v>REG51117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</row>
    <row r="12" spans="1:27" ht="15" hidden="1">
      <c r="A12" s="59" t="s">
        <v>692</v>
      </c>
      <c r="B12" s="59" t="s">
        <v>693</v>
      </c>
      <c r="C12" s="59" t="s">
        <v>694</v>
      </c>
      <c r="D12" s="59"/>
      <c r="E12" s="59" t="s">
        <v>695</v>
      </c>
      <c r="F12" s="59" t="s">
        <v>313</v>
      </c>
      <c r="G12" s="59" t="s">
        <v>500</v>
      </c>
      <c r="H12" s="81" t="str">
        <f>VLOOKUP(A12,'Embibe Format'!C:C,1,0)</f>
        <v>REG99492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</row>
    <row r="13" spans="1:27" ht="15" hidden="1">
      <c r="A13" s="59" t="s">
        <v>353</v>
      </c>
      <c r="B13" s="59" t="s">
        <v>356</v>
      </c>
      <c r="C13" s="59" t="s">
        <v>357</v>
      </c>
      <c r="D13" s="59"/>
      <c r="E13" s="59" t="s">
        <v>358</v>
      </c>
      <c r="F13" s="59" t="s">
        <v>313</v>
      </c>
      <c r="G13" s="59" t="s">
        <v>314</v>
      </c>
      <c r="H13" s="81" t="str">
        <f>VLOOKUP(A13,'Embibe Format'!C:C,1,0)</f>
        <v>REG59919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</row>
    <row r="14" spans="1:27" ht="15" hidden="1">
      <c r="A14" s="59" t="s">
        <v>468</v>
      </c>
      <c r="B14" s="59" t="s">
        <v>471</v>
      </c>
      <c r="C14" s="59" t="s">
        <v>472</v>
      </c>
      <c r="D14" s="59"/>
      <c r="E14" s="59" t="s">
        <v>473</v>
      </c>
      <c r="F14" s="59" t="s">
        <v>313</v>
      </c>
      <c r="G14" s="59" t="s">
        <v>314</v>
      </c>
      <c r="H14" s="81" t="str">
        <f>VLOOKUP(A14,'Embibe Format'!C:C,1,0)</f>
        <v>REG51691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</row>
    <row r="15" spans="1:27" ht="15" hidden="1">
      <c r="A15" s="59" t="s">
        <v>579</v>
      </c>
      <c r="B15" s="59" t="s">
        <v>582</v>
      </c>
      <c r="C15" s="59" t="s">
        <v>583</v>
      </c>
      <c r="D15" s="59"/>
      <c r="E15" s="59" t="s">
        <v>584</v>
      </c>
      <c r="F15" s="59" t="s">
        <v>313</v>
      </c>
      <c r="G15" s="59" t="s">
        <v>314</v>
      </c>
      <c r="H15" s="81" t="str">
        <f>VLOOKUP(A15,'Embibe Format'!C:C,1,0)</f>
        <v>REG35596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</row>
    <row r="16" spans="1:27" ht="15" hidden="1">
      <c r="A16" s="59" t="s">
        <v>420</v>
      </c>
      <c r="B16" s="59" t="s">
        <v>189</v>
      </c>
      <c r="C16" s="59" t="s">
        <v>423</v>
      </c>
      <c r="D16" s="59"/>
      <c r="E16" s="59" t="s">
        <v>424</v>
      </c>
      <c r="F16" s="59" t="s">
        <v>313</v>
      </c>
      <c r="G16" s="59" t="s">
        <v>314</v>
      </c>
      <c r="H16" s="81" t="str">
        <f>VLOOKUP(A16,'Embibe Format'!C:C,1,0)</f>
        <v>REG38671</v>
      </c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</row>
    <row r="17" spans="1:27" ht="15" hidden="1">
      <c r="A17" s="59" t="s">
        <v>804</v>
      </c>
      <c r="B17" s="59" t="s">
        <v>808</v>
      </c>
      <c r="C17" s="59" t="s">
        <v>74</v>
      </c>
      <c r="D17" s="59"/>
      <c r="E17" s="59" t="s">
        <v>815</v>
      </c>
      <c r="F17" s="59" t="s">
        <v>313</v>
      </c>
      <c r="G17" s="59" t="s">
        <v>314</v>
      </c>
      <c r="H17" s="81" t="str">
        <f>VLOOKUP(A17,'Embibe Format'!C:C,1,0)</f>
        <v>REG24427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</row>
    <row r="18" spans="1:27" ht="15" hidden="1">
      <c r="A18" s="59" t="s">
        <v>641</v>
      </c>
      <c r="B18" s="59" t="s">
        <v>642</v>
      </c>
      <c r="C18" s="59" t="s">
        <v>74</v>
      </c>
      <c r="D18" s="59"/>
      <c r="E18" s="59" t="s">
        <v>644</v>
      </c>
      <c r="F18" s="59" t="s">
        <v>313</v>
      </c>
      <c r="G18" s="59" t="s">
        <v>500</v>
      </c>
      <c r="H18" s="81" t="str">
        <f>VLOOKUP(A18,'Embibe Format'!C:C,1,0)</f>
        <v>REG84759</v>
      </c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</row>
    <row r="19" spans="1:27" ht="15" hidden="1">
      <c r="A19" s="59" t="s">
        <v>513</v>
      </c>
      <c r="B19" s="59" t="s">
        <v>514</v>
      </c>
      <c r="C19" s="59" t="s">
        <v>516</v>
      </c>
      <c r="D19" s="59"/>
      <c r="E19" s="59" t="s">
        <v>517</v>
      </c>
      <c r="F19" s="59" t="s">
        <v>313</v>
      </c>
      <c r="G19" s="59" t="s">
        <v>500</v>
      </c>
      <c r="H19" s="81" t="str">
        <f>VLOOKUP(A19,'Embibe Format'!C:C,1,0)</f>
        <v>REG93971</v>
      </c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</row>
    <row r="20" spans="1:27" ht="15" hidden="1">
      <c r="A20" s="59" t="s">
        <v>706</v>
      </c>
      <c r="B20" s="59" t="s">
        <v>707</v>
      </c>
      <c r="C20" s="59" t="s">
        <v>708</v>
      </c>
      <c r="D20" s="59"/>
      <c r="E20" s="59" t="s">
        <v>709</v>
      </c>
      <c r="F20" s="59" t="s">
        <v>313</v>
      </c>
      <c r="G20" s="59" t="s">
        <v>314</v>
      </c>
      <c r="H20" s="81" t="str">
        <f>VLOOKUP(A20,'Embibe Format'!C:C,1,0)</f>
        <v>REG19163</v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</row>
    <row r="21" spans="1:27" ht="15" hidden="1">
      <c r="A21" s="59" t="s">
        <v>738</v>
      </c>
      <c r="B21" s="59" t="s">
        <v>740</v>
      </c>
      <c r="C21" s="59" t="s">
        <v>742</v>
      </c>
      <c r="D21" s="59"/>
      <c r="E21" s="59" t="s">
        <v>745</v>
      </c>
      <c r="F21" s="59" t="s">
        <v>313</v>
      </c>
      <c r="G21" s="59" t="s">
        <v>314</v>
      </c>
      <c r="H21" s="81" t="str">
        <f>VLOOKUP(A21,'Embibe Format'!C:C,1,0)</f>
        <v>REG21872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 ht="15" hidden="1">
      <c r="A22" s="59" t="s">
        <v>378</v>
      </c>
      <c r="B22" s="59" t="s">
        <v>380</v>
      </c>
      <c r="C22" s="59" t="s">
        <v>381</v>
      </c>
      <c r="D22" s="59"/>
      <c r="E22" s="59" t="s">
        <v>382</v>
      </c>
      <c r="F22" s="59" t="s">
        <v>313</v>
      </c>
      <c r="G22" s="59" t="s">
        <v>314</v>
      </c>
      <c r="H22" s="81" t="str">
        <f>VLOOKUP(A22,'Embibe Format'!C:C,1,0)</f>
        <v>REG73416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</row>
    <row r="23" spans="1:27" ht="15" hidden="1">
      <c r="A23" s="59" t="s">
        <v>597</v>
      </c>
      <c r="B23" s="59" t="s">
        <v>599</v>
      </c>
      <c r="C23" s="59" t="s">
        <v>74</v>
      </c>
      <c r="D23" s="59"/>
      <c r="E23" s="59" t="s">
        <v>600</v>
      </c>
      <c r="F23" s="59" t="s">
        <v>313</v>
      </c>
      <c r="G23" s="59" t="s">
        <v>500</v>
      </c>
      <c r="H23" s="81" t="str">
        <f>VLOOKUP(A23,'Embibe Format'!C:C,1,0)</f>
        <v>REG91541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</row>
    <row r="24" spans="1:27" ht="15" hidden="1">
      <c r="A24" s="59" t="s">
        <v>758</v>
      </c>
      <c r="B24" s="59" t="s">
        <v>759</v>
      </c>
      <c r="C24" s="59" t="s">
        <v>760</v>
      </c>
      <c r="D24" s="59"/>
      <c r="E24" s="59" t="s">
        <v>761</v>
      </c>
      <c r="F24" s="59" t="s">
        <v>313</v>
      </c>
      <c r="G24" s="59" t="s">
        <v>500</v>
      </c>
      <c r="H24" s="81" t="str">
        <f>VLOOKUP(A24,'Embibe Format'!C:C,1,0)</f>
        <v>REG85282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</row>
    <row r="25" spans="1:27" ht="15" hidden="1">
      <c r="A25" s="59" t="s">
        <v>445</v>
      </c>
      <c r="B25" s="59" t="s">
        <v>446</v>
      </c>
      <c r="C25" s="59" t="s">
        <v>449</v>
      </c>
      <c r="D25" s="59"/>
      <c r="E25" s="59" t="s">
        <v>452</v>
      </c>
      <c r="F25" s="59" t="s">
        <v>313</v>
      </c>
      <c r="G25" s="59" t="s">
        <v>314</v>
      </c>
      <c r="H25" s="81" t="str">
        <f>VLOOKUP(A25,'Embibe Format'!C:C,1,0)</f>
        <v>REG12411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</row>
    <row r="26" spans="1:27" ht="15" hidden="1">
      <c r="A26" s="59" t="s">
        <v>658</v>
      </c>
      <c r="B26" s="59" t="s">
        <v>661</v>
      </c>
      <c r="C26" s="59" t="s">
        <v>662</v>
      </c>
      <c r="D26" s="59"/>
      <c r="E26" s="59" t="s">
        <v>663</v>
      </c>
      <c r="F26" s="59" t="s">
        <v>313</v>
      </c>
      <c r="G26" s="59" t="s">
        <v>314</v>
      </c>
      <c r="H26" s="81" t="str">
        <f>VLOOKUP(A26,'Embibe Format'!C:C,1,0)</f>
        <v>REG22269</v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</row>
    <row r="27" spans="1:27" ht="15">
      <c r="A27" s="59" t="s">
        <v>3233</v>
      </c>
      <c r="B27" s="59" t="s">
        <v>3653</v>
      </c>
      <c r="C27" s="59" t="s">
        <v>92</v>
      </c>
      <c r="D27" s="59" t="str">
        <f>B27&amp;" "&amp;C27</f>
        <v>PRANAY PATIL</v>
      </c>
      <c r="E27" s="59" t="s">
        <v>3232</v>
      </c>
      <c r="F27" s="59" t="s">
        <v>313</v>
      </c>
      <c r="G27" s="59" t="s">
        <v>314</v>
      </c>
      <c r="H27" s="81" t="str">
        <f>VLOOKUP(A27,'Embibe Format'!C:C,1,0)</f>
        <v>REG18861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</row>
    <row r="28" spans="1:27" ht="15" hidden="1">
      <c r="A28" s="59" t="s">
        <v>829</v>
      </c>
      <c r="B28" s="59" t="s">
        <v>830</v>
      </c>
      <c r="C28" s="59" t="s">
        <v>831</v>
      </c>
      <c r="D28" s="59"/>
      <c r="E28" s="59" t="s">
        <v>833</v>
      </c>
      <c r="F28" s="59" t="s">
        <v>313</v>
      </c>
      <c r="G28" s="59" t="s">
        <v>500</v>
      </c>
      <c r="H28" s="81" t="str">
        <f>VLOOKUP(A28,'Embibe Format'!C:C,1,0)</f>
        <v>REG49391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</row>
    <row r="29" spans="1:27" ht="15" hidden="1">
      <c r="A29" s="59" t="s">
        <v>538</v>
      </c>
      <c r="B29" s="59" t="s">
        <v>540</v>
      </c>
      <c r="C29" s="59" t="s">
        <v>541</v>
      </c>
      <c r="D29" s="59"/>
      <c r="E29" s="59" t="s">
        <v>542</v>
      </c>
      <c r="F29" s="59" t="s">
        <v>313</v>
      </c>
      <c r="G29" s="59" t="s">
        <v>314</v>
      </c>
      <c r="H29" s="81" t="str">
        <f>VLOOKUP(A29,'Embibe Format'!C:C,1,0)</f>
        <v>REG98718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</row>
    <row r="30" spans="1:27" ht="15">
      <c r="A30" s="59" t="s">
        <v>3235</v>
      </c>
      <c r="B30" s="59" t="s">
        <v>3700</v>
      </c>
      <c r="C30" s="59" t="s">
        <v>3701</v>
      </c>
      <c r="D30" s="59" t="str">
        <f t="shared" ref="D30:D58" si="0">B30&amp;" "&amp;C30</f>
        <v>ASHWIN WABLE</v>
      </c>
      <c r="E30" s="59" t="s">
        <v>3234</v>
      </c>
      <c r="F30" s="59" t="s">
        <v>313</v>
      </c>
      <c r="G30" s="59" t="s">
        <v>314</v>
      </c>
      <c r="H30" s="81" t="str">
        <f>VLOOKUP(A30,'Embibe Format'!C:C,1,0)</f>
        <v>REG24612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</row>
    <row r="31" spans="1:27" ht="15">
      <c r="A31" s="59" t="s">
        <v>3236</v>
      </c>
      <c r="B31" s="59" t="s">
        <v>3727</v>
      </c>
      <c r="C31" s="59" t="s">
        <v>1782</v>
      </c>
      <c r="D31" s="59" t="str">
        <f t="shared" si="0"/>
        <v>SACHI GUPTA</v>
      </c>
      <c r="E31" s="59" t="s">
        <v>3005</v>
      </c>
      <c r="F31" s="59" t="s">
        <v>313</v>
      </c>
      <c r="G31" s="59" t="s">
        <v>500</v>
      </c>
      <c r="H31" s="81" t="str">
        <f>VLOOKUP(A31,'Embibe Format'!C:C,1,0)</f>
        <v>REG62319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</row>
    <row r="32" spans="1:27" ht="15">
      <c r="A32" s="59" t="s">
        <v>3238</v>
      </c>
      <c r="B32" s="59" t="s">
        <v>3741</v>
      </c>
      <c r="C32" s="59" t="s">
        <v>3742</v>
      </c>
      <c r="D32" s="59" t="str">
        <f t="shared" si="0"/>
        <v>PRIYAL UPADHYAY</v>
      </c>
      <c r="E32" s="59" t="s">
        <v>3237</v>
      </c>
      <c r="F32" s="59" t="s">
        <v>313</v>
      </c>
      <c r="G32" s="59" t="s">
        <v>314</v>
      </c>
      <c r="H32" s="81" t="str">
        <f>VLOOKUP(A32,'Embibe Format'!C:C,1,0)</f>
        <v>REG93164</v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</row>
    <row r="33" spans="1:27" ht="15">
      <c r="A33" s="59" t="s">
        <v>3240</v>
      </c>
      <c r="B33" s="59" t="s">
        <v>3755</v>
      </c>
      <c r="C33" s="59" t="s">
        <v>3756</v>
      </c>
      <c r="D33" s="59" t="str">
        <f t="shared" si="0"/>
        <v>Chirag Jorvekar</v>
      </c>
      <c r="E33" s="59" t="s">
        <v>3239</v>
      </c>
      <c r="F33" s="59" t="s">
        <v>313</v>
      </c>
      <c r="G33" s="59" t="s">
        <v>314</v>
      </c>
      <c r="H33" s="81" t="str">
        <f>VLOOKUP(A33,'Embibe Format'!C:C,1,0)</f>
        <v>REG63499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</row>
    <row r="34" spans="1:27" ht="15">
      <c r="A34" s="59" t="s">
        <v>3241</v>
      </c>
      <c r="B34" s="59" t="s">
        <v>153</v>
      </c>
      <c r="C34" s="59" t="s">
        <v>3777</v>
      </c>
      <c r="D34" s="59" t="str">
        <f t="shared" si="0"/>
        <v>ADITYA SHETTI</v>
      </c>
      <c r="E34" s="59" t="s">
        <v>1142</v>
      </c>
      <c r="F34" s="59" t="s">
        <v>313</v>
      </c>
      <c r="G34" s="59" t="s">
        <v>314</v>
      </c>
      <c r="H34" s="81" t="str">
        <f>VLOOKUP(A34,'Embibe Format'!C:C,1,0)</f>
        <v>REG74521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</row>
    <row r="35" spans="1:27" ht="15">
      <c r="A35" s="59" t="s">
        <v>3242</v>
      </c>
      <c r="B35" s="59" t="s">
        <v>3784</v>
      </c>
      <c r="C35" s="59" t="s">
        <v>3786</v>
      </c>
      <c r="D35" s="59" t="str">
        <f t="shared" si="0"/>
        <v>Sudharm Borole</v>
      </c>
      <c r="E35" s="59" t="s">
        <v>2557</v>
      </c>
      <c r="F35" s="59" t="s">
        <v>313</v>
      </c>
      <c r="G35" s="59" t="s">
        <v>314</v>
      </c>
      <c r="H35" s="81" t="str">
        <f>VLOOKUP(A35,'Embibe Format'!C:C,1,0)</f>
        <v>REG88646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</row>
    <row r="36" spans="1:27" ht="15">
      <c r="A36" s="59" t="s">
        <v>3246</v>
      </c>
      <c r="B36" s="59" t="s">
        <v>3809</v>
      </c>
      <c r="C36" s="59" t="s">
        <v>3810</v>
      </c>
      <c r="D36" s="59" t="str">
        <f t="shared" si="0"/>
        <v>RAHUL JHA</v>
      </c>
      <c r="E36" s="59" t="s">
        <v>3244</v>
      </c>
      <c r="F36" s="59" t="s">
        <v>313</v>
      </c>
      <c r="G36" s="59" t="s">
        <v>500</v>
      </c>
      <c r="H36" s="81" t="str">
        <f>VLOOKUP(A36,'Embibe Format'!C:C,1,0)</f>
        <v>REG47171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</row>
    <row r="37" spans="1:27" ht="15">
      <c r="A37" s="59" t="s">
        <v>3248</v>
      </c>
      <c r="B37" s="59" t="s">
        <v>3838</v>
      </c>
      <c r="C37" s="59" t="s">
        <v>3839</v>
      </c>
      <c r="D37" s="59" t="str">
        <f t="shared" si="0"/>
        <v>Ninad Gore</v>
      </c>
      <c r="E37" s="59" t="s">
        <v>3247</v>
      </c>
      <c r="F37" s="59" t="s">
        <v>313</v>
      </c>
      <c r="G37" s="59" t="s">
        <v>314</v>
      </c>
      <c r="H37" s="81" t="str">
        <f>VLOOKUP(A37,'Embibe Format'!C:C,1,0)</f>
        <v>REG35214</v>
      </c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</row>
    <row r="38" spans="1:27" ht="15">
      <c r="A38" s="59" t="s">
        <v>3249</v>
      </c>
      <c r="B38" s="59" t="s">
        <v>3848</v>
      </c>
      <c r="C38" s="59" t="s">
        <v>3849</v>
      </c>
      <c r="D38" s="59" t="str">
        <f t="shared" si="0"/>
        <v>DISHANT MANIAR</v>
      </c>
      <c r="E38" s="59" t="s">
        <v>3001</v>
      </c>
      <c r="F38" s="59" t="s">
        <v>313</v>
      </c>
      <c r="G38" s="59" t="s">
        <v>314</v>
      </c>
      <c r="H38" s="81" t="str">
        <f>VLOOKUP(A38,'Embibe Format'!C:C,1,0)</f>
        <v>REG13391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</row>
    <row r="39" spans="1:27" ht="15">
      <c r="A39" s="59" t="s">
        <v>3251</v>
      </c>
      <c r="B39" s="59" t="s">
        <v>812</v>
      </c>
      <c r="C39" s="59" t="s">
        <v>1383</v>
      </c>
      <c r="D39" s="59" t="str">
        <f t="shared" si="0"/>
        <v>KALYANI DESHMUKH</v>
      </c>
      <c r="E39" s="59" t="s">
        <v>3250</v>
      </c>
      <c r="F39" s="59" t="s">
        <v>313</v>
      </c>
      <c r="G39" s="59" t="s">
        <v>314</v>
      </c>
      <c r="H39" s="81" t="str">
        <f>VLOOKUP(A39,'Embibe Format'!C:C,1,0)</f>
        <v>REG98881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</row>
    <row r="40" spans="1:27" ht="15">
      <c r="A40" s="59" t="s">
        <v>3252</v>
      </c>
      <c r="B40" s="59" t="s">
        <v>3882</v>
      </c>
      <c r="C40" s="59" t="s">
        <v>3883</v>
      </c>
      <c r="D40" s="59" t="str">
        <f t="shared" si="0"/>
        <v>KAUSHAL NAYAK</v>
      </c>
      <c r="E40" s="59" t="s">
        <v>3247</v>
      </c>
      <c r="F40" s="59" t="s">
        <v>313</v>
      </c>
      <c r="G40" s="59" t="s">
        <v>500</v>
      </c>
      <c r="H40" s="81" t="str">
        <f>VLOOKUP(A40,'Embibe Format'!C:C,1,0)</f>
        <v>REG58573</v>
      </c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</row>
    <row r="41" spans="1:27" ht="15">
      <c r="A41" s="59" t="s">
        <v>3254</v>
      </c>
      <c r="B41" s="59" t="s">
        <v>405</v>
      </c>
      <c r="C41" s="59" t="s">
        <v>142</v>
      </c>
      <c r="D41" s="59" t="str">
        <f t="shared" si="0"/>
        <v>SAKSHI KULKARNI</v>
      </c>
      <c r="E41" s="59" t="s">
        <v>2172</v>
      </c>
      <c r="F41" s="59" t="s">
        <v>313</v>
      </c>
      <c r="G41" s="59" t="s">
        <v>314</v>
      </c>
      <c r="H41" s="81" t="str">
        <f>VLOOKUP(A41,'Embibe Format'!C:C,1,0)</f>
        <v>REG55812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</row>
    <row r="42" spans="1:27" ht="15">
      <c r="A42" s="59" t="s">
        <v>3256</v>
      </c>
      <c r="B42" s="59" t="s">
        <v>1073</v>
      </c>
      <c r="C42" s="59" t="s">
        <v>3907</v>
      </c>
      <c r="D42" s="59" t="str">
        <f t="shared" si="0"/>
        <v>SURAJ MORALE</v>
      </c>
      <c r="E42" s="59" t="s">
        <v>3255</v>
      </c>
      <c r="F42" s="59" t="s">
        <v>313</v>
      </c>
      <c r="G42" s="59" t="s">
        <v>314</v>
      </c>
      <c r="H42" s="81" t="str">
        <f>VLOOKUP(A42,'Embibe Format'!C:C,1,0)</f>
        <v>REG91667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7" ht="15">
      <c r="A43" s="59" t="s">
        <v>3258</v>
      </c>
      <c r="B43" s="59" t="s">
        <v>2756</v>
      </c>
      <c r="C43" s="59" t="s">
        <v>3923</v>
      </c>
      <c r="D43" s="59" t="str">
        <f t="shared" si="0"/>
        <v>VARUN GHULE</v>
      </c>
      <c r="E43" s="59" t="s">
        <v>3257</v>
      </c>
      <c r="F43" s="59" t="s">
        <v>313</v>
      </c>
      <c r="G43" s="59" t="s">
        <v>314</v>
      </c>
      <c r="H43" s="81" t="str">
        <f>VLOOKUP(A43,'Embibe Format'!C:C,1,0)</f>
        <v>REG19815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</row>
    <row r="44" spans="1:27" ht="15">
      <c r="A44" s="59" t="s">
        <v>3260</v>
      </c>
      <c r="B44" s="59" t="s">
        <v>1193</v>
      </c>
      <c r="C44" s="59" t="s">
        <v>3810</v>
      </c>
      <c r="D44" s="59" t="str">
        <f t="shared" si="0"/>
        <v>PAWAN JHA</v>
      </c>
      <c r="E44" s="59" t="s">
        <v>3259</v>
      </c>
      <c r="F44" s="59" t="s">
        <v>313</v>
      </c>
      <c r="G44" s="59" t="s">
        <v>500</v>
      </c>
      <c r="H44" s="81" t="str">
        <f>VLOOKUP(A44,'Embibe Format'!C:C,1,0)</f>
        <v>REG21766</v>
      </c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</row>
    <row r="45" spans="1:27" ht="15">
      <c r="A45" s="59" t="s">
        <v>3263</v>
      </c>
      <c r="B45" s="59" t="s">
        <v>1662</v>
      </c>
      <c r="C45" s="59" t="s">
        <v>583</v>
      </c>
      <c r="D45" s="59" t="str">
        <f t="shared" si="0"/>
        <v>VISHWAJEET PAWAR</v>
      </c>
      <c r="E45" s="59" t="s">
        <v>3262</v>
      </c>
      <c r="F45" s="59" t="s">
        <v>313</v>
      </c>
      <c r="G45" s="59" t="s">
        <v>500</v>
      </c>
      <c r="H45" s="81" t="str">
        <f>VLOOKUP(A45,'Embibe Format'!C:C,1,0)</f>
        <v>REG15273</v>
      </c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</row>
    <row r="46" spans="1:27" ht="15">
      <c r="A46" s="59" t="s">
        <v>3265</v>
      </c>
      <c r="B46" s="59" t="s">
        <v>3959</v>
      </c>
      <c r="C46" s="59" t="s">
        <v>3960</v>
      </c>
      <c r="D46" s="59" t="str">
        <f t="shared" si="0"/>
        <v>ANILA ASHRAFIWALA</v>
      </c>
      <c r="E46" s="59" t="s">
        <v>3264</v>
      </c>
      <c r="F46" s="59" t="s">
        <v>313</v>
      </c>
      <c r="G46" s="59" t="s">
        <v>314</v>
      </c>
      <c r="H46" s="81" t="str">
        <f>VLOOKUP(A46,'Embibe Format'!C:C,1,0)</f>
        <v>REG53519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</row>
    <row r="47" spans="1:27" ht="15">
      <c r="A47" s="59" t="s">
        <v>3267</v>
      </c>
      <c r="B47" s="59" t="s">
        <v>3971</v>
      </c>
      <c r="C47" s="59" t="s">
        <v>3972</v>
      </c>
      <c r="D47" s="59" t="str">
        <f t="shared" si="0"/>
        <v>seree patil</v>
      </c>
      <c r="E47" s="59" t="s">
        <v>3266</v>
      </c>
      <c r="F47" s="59" t="s">
        <v>313</v>
      </c>
      <c r="G47" s="59" t="s">
        <v>314</v>
      </c>
      <c r="H47" s="81" t="str">
        <f>VLOOKUP(A47,'Embibe Format'!C:C,1,0)</f>
        <v>REG54134</v>
      </c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</row>
    <row r="48" spans="1:27" ht="15">
      <c r="A48" s="59" t="s">
        <v>3269</v>
      </c>
      <c r="B48" s="59" t="s">
        <v>3079</v>
      </c>
      <c r="C48" s="59" t="s">
        <v>4020</v>
      </c>
      <c r="D48" s="59" t="str">
        <f t="shared" si="0"/>
        <v>SNEHAL BHOGAWADE</v>
      </c>
      <c r="E48" s="59" t="s">
        <v>3268</v>
      </c>
      <c r="F48" s="59" t="s">
        <v>313</v>
      </c>
      <c r="G48" s="59" t="s">
        <v>4024</v>
      </c>
      <c r="H48" s="81" t="str">
        <f>VLOOKUP(A48,'Embibe Format'!C:C,1,0)</f>
        <v>REG97858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</row>
    <row r="49" spans="1:27" ht="15">
      <c r="A49" s="59" t="s">
        <v>3271</v>
      </c>
      <c r="B49" s="59" t="s">
        <v>4039</v>
      </c>
      <c r="C49" s="59" t="s">
        <v>4040</v>
      </c>
      <c r="D49" s="59" t="str">
        <f t="shared" si="0"/>
        <v>TEJASHRI AGALE</v>
      </c>
      <c r="E49" s="59" t="s">
        <v>3270</v>
      </c>
      <c r="F49" s="59" t="s">
        <v>313</v>
      </c>
      <c r="G49" s="59" t="s">
        <v>500</v>
      </c>
      <c r="H49" s="81" t="str">
        <f>VLOOKUP(A49,'Embibe Format'!C:C,1,0)</f>
        <v>REG22373</v>
      </c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</row>
    <row r="50" spans="1:27" ht="15">
      <c r="A50" s="59" t="s">
        <v>3272</v>
      </c>
      <c r="B50" s="59" t="s">
        <v>4052</v>
      </c>
      <c r="C50" s="59" t="s">
        <v>4053</v>
      </c>
      <c r="D50" s="59" t="str">
        <f t="shared" si="0"/>
        <v>KRISH KHERAJANI</v>
      </c>
      <c r="E50" s="59" t="s">
        <v>761</v>
      </c>
      <c r="F50" s="59" t="s">
        <v>313</v>
      </c>
      <c r="G50" s="59" t="s">
        <v>314</v>
      </c>
      <c r="H50" s="81" t="str">
        <f>VLOOKUP(A50,'Embibe Format'!C:C,1,0)</f>
        <v>REG97166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</row>
    <row r="51" spans="1:27" ht="15">
      <c r="A51" s="59" t="s">
        <v>3275</v>
      </c>
      <c r="B51" s="59" t="s">
        <v>4068</v>
      </c>
      <c r="C51" s="59" t="s">
        <v>4069</v>
      </c>
      <c r="D51" s="59" t="str">
        <f t="shared" si="0"/>
        <v>MEGHNA PATWA</v>
      </c>
      <c r="E51" s="59" t="s">
        <v>3274</v>
      </c>
      <c r="F51" s="59" t="s">
        <v>313</v>
      </c>
      <c r="G51" s="59" t="s">
        <v>314</v>
      </c>
      <c r="H51" s="81" t="str">
        <f>VLOOKUP(A51,'Embibe Format'!C:C,1,0)</f>
        <v>REG76412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</row>
    <row r="52" spans="1:27" ht="15">
      <c r="A52" s="59" t="s">
        <v>3277</v>
      </c>
      <c r="B52" s="59" t="s">
        <v>4087</v>
      </c>
      <c r="C52" s="59" t="s">
        <v>620</v>
      </c>
      <c r="D52" s="59" t="str">
        <f t="shared" si="0"/>
        <v>SHRUTI LAHOTI</v>
      </c>
      <c r="E52" s="59" t="s">
        <v>3276</v>
      </c>
      <c r="F52" s="59" t="s">
        <v>313</v>
      </c>
      <c r="G52" s="59" t="s">
        <v>314</v>
      </c>
      <c r="H52" s="81" t="str">
        <f>VLOOKUP(A52,'Embibe Format'!C:C,1,0)</f>
        <v>REG74143</v>
      </c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</row>
    <row r="53" spans="1:27" ht="15">
      <c r="A53" s="59" t="s">
        <v>3279</v>
      </c>
      <c r="B53" s="59" t="s">
        <v>4124</v>
      </c>
      <c r="C53" s="59" t="s">
        <v>2034</v>
      </c>
      <c r="D53" s="59" t="str">
        <f t="shared" si="0"/>
        <v>MANAN DOSHI</v>
      </c>
      <c r="E53" s="59" t="s">
        <v>3278</v>
      </c>
      <c r="F53" s="59" t="s">
        <v>313</v>
      </c>
      <c r="G53" s="59" t="s">
        <v>500</v>
      </c>
      <c r="H53" s="81" t="str">
        <f>VLOOKUP(A53,'Embibe Format'!C:C,1,0)</f>
        <v>REG17646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</row>
    <row r="54" spans="1:27" ht="15">
      <c r="A54" s="59" t="s">
        <v>3282</v>
      </c>
      <c r="B54" s="59" t="s">
        <v>4131</v>
      </c>
      <c r="C54" s="59" t="s">
        <v>209</v>
      </c>
      <c r="D54" s="59" t="str">
        <f t="shared" si="0"/>
        <v>Kritika Patil</v>
      </c>
      <c r="E54" s="59" t="s">
        <v>3281</v>
      </c>
      <c r="F54" s="59" t="s">
        <v>313</v>
      </c>
      <c r="G54" s="59" t="s">
        <v>314</v>
      </c>
      <c r="H54" s="81" t="str">
        <f>VLOOKUP(A54,'Embibe Format'!C:C,1,0)</f>
        <v>REG55445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</row>
    <row r="55" spans="1:27" ht="15">
      <c r="A55" s="59" t="s">
        <v>3283</v>
      </c>
      <c r="B55" s="59" t="s">
        <v>1538</v>
      </c>
      <c r="C55" s="59" t="s">
        <v>4142</v>
      </c>
      <c r="D55" s="59" t="str">
        <f t="shared" si="0"/>
        <v>PRAJWAL GANDHALE</v>
      </c>
      <c r="E55" s="59" t="s">
        <v>2351</v>
      </c>
      <c r="F55" s="59" t="s">
        <v>313</v>
      </c>
      <c r="G55" s="59" t="s">
        <v>314</v>
      </c>
      <c r="H55" s="81" t="str">
        <f>VLOOKUP(A55,'Embibe Format'!C:C,1,0)</f>
        <v>REG58846</v>
      </c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</row>
    <row r="56" spans="1:27" ht="15">
      <c r="A56" s="59" t="s">
        <v>3285</v>
      </c>
      <c r="B56" s="59" t="s">
        <v>4145</v>
      </c>
      <c r="C56" s="59" t="s">
        <v>1588</v>
      </c>
      <c r="D56" s="59" t="str">
        <f t="shared" si="0"/>
        <v>GAURAV SAWANT</v>
      </c>
      <c r="E56" s="59" t="s">
        <v>3284</v>
      </c>
      <c r="F56" s="59" t="s">
        <v>313</v>
      </c>
      <c r="G56" s="59" t="s">
        <v>314</v>
      </c>
      <c r="H56" s="81" t="str">
        <f>VLOOKUP(A56,'Embibe Format'!C:C,1,0)</f>
        <v>REG18125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</row>
    <row r="57" spans="1:27" ht="15">
      <c r="A57" s="59" t="s">
        <v>3287</v>
      </c>
      <c r="B57" s="59" t="s">
        <v>4160</v>
      </c>
      <c r="C57" s="59" t="s">
        <v>4161</v>
      </c>
      <c r="D57" s="59" t="str">
        <f t="shared" si="0"/>
        <v>YASHAN GOPALANI</v>
      </c>
      <c r="E57" s="59" t="s">
        <v>3286</v>
      </c>
      <c r="F57" s="59" t="s">
        <v>313</v>
      </c>
      <c r="G57" s="59" t="s">
        <v>314</v>
      </c>
      <c r="H57" s="81" t="str">
        <f>VLOOKUP(A57,'Embibe Format'!C:C,1,0)</f>
        <v>REG73872</v>
      </c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</row>
    <row r="58" spans="1:27" ht="15">
      <c r="A58" s="59" t="s">
        <v>3289</v>
      </c>
      <c r="B58" s="59" t="s">
        <v>540</v>
      </c>
      <c r="C58" s="59" t="s">
        <v>3810</v>
      </c>
      <c r="D58" s="59" t="str">
        <f t="shared" si="0"/>
        <v>SUDARSHAN JHA</v>
      </c>
      <c r="E58" s="59" t="s">
        <v>3288</v>
      </c>
      <c r="F58" s="59" t="s">
        <v>313</v>
      </c>
      <c r="G58" s="59" t="s">
        <v>500</v>
      </c>
      <c r="H58" s="81" t="str">
        <f>VLOOKUP(A58,'Embibe Format'!C:C,1,0)</f>
        <v>REG85831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</row>
    <row r="59" spans="1:27" ht="15" hidden="1">
      <c r="A59" s="67" t="s">
        <v>1093</v>
      </c>
      <c r="B59" s="67" t="s">
        <v>2148</v>
      </c>
      <c r="C59" s="67" t="s">
        <v>142</v>
      </c>
      <c r="D59" s="67"/>
      <c r="E59" s="67" t="s">
        <v>2149</v>
      </c>
      <c r="F59" s="67" t="s">
        <v>1187</v>
      </c>
      <c r="G59" s="67" t="s">
        <v>314</v>
      </c>
      <c r="H59" s="81" t="str">
        <f>VLOOKUP(A59,'Embibe Format'!C:C,1,0)</f>
        <v>REG93714</v>
      </c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spans="1:27" ht="15" hidden="1">
      <c r="A60" s="59" t="s">
        <v>1586</v>
      </c>
      <c r="B60" s="59" t="s">
        <v>2090</v>
      </c>
      <c r="C60" s="59" t="s">
        <v>4282</v>
      </c>
      <c r="D60" s="59"/>
      <c r="E60" s="59" t="s">
        <v>2774</v>
      </c>
      <c r="F60" s="59" t="s">
        <v>1187</v>
      </c>
      <c r="G60" s="59" t="s">
        <v>314</v>
      </c>
      <c r="H60" s="81" t="str">
        <f>VLOOKUP(A60,'Embibe Format'!C:C,1,0)</f>
        <v>REG29714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</row>
    <row r="61" spans="1:27" ht="15" hidden="1">
      <c r="A61" s="59" t="s">
        <v>134</v>
      </c>
      <c r="B61" s="59" t="s">
        <v>3340</v>
      </c>
      <c r="C61" s="59" t="s">
        <v>583</v>
      </c>
      <c r="D61" s="59"/>
      <c r="E61" s="59" t="s">
        <v>3341</v>
      </c>
      <c r="F61" s="59" t="s">
        <v>883</v>
      </c>
      <c r="G61" s="59" t="s">
        <v>500</v>
      </c>
      <c r="H61" s="81" t="str">
        <f>VLOOKUP(A61,'Embibe Format'!C:C,1,0)</f>
        <v>REG93619</v>
      </c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</row>
    <row r="62" spans="1:27" ht="15" hidden="1">
      <c r="A62" s="59" t="s">
        <v>1761</v>
      </c>
      <c r="B62" s="59" t="s">
        <v>2236</v>
      </c>
      <c r="C62" s="59" t="s">
        <v>2237</v>
      </c>
      <c r="D62" s="59"/>
      <c r="E62" s="59" t="s">
        <v>2238</v>
      </c>
      <c r="F62" s="59" t="s">
        <v>883</v>
      </c>
      <c r="G62" s="59" t="s">
        <v>314</v>
      </c>
      <c r="H62" s="81" t="str">
        <f>VLOOKUP(A62,'Embibe Format'!C:C,1,0)</f>
        <v>REG81141</v>
      </c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</row>
    <row r="63" spans="1:27" ht="15" hidden="1">
      <c r="A63" s="59" t="s">
        <v>338</v>
      </c>
      <c r="B63" s="59" t="s">
        <v>3430</v>
      </c>
      <c r="C63" s="59" t="s">
        <v>3431</v>
      </c>
      <c r="D63" s="59"/>
      <c r="E63" s="59" t="s">
        <v>322</v>
      </c>
      <c r="F63" s="59" t="s">
        <v>852</v>
      </c>
      <c r="G63" s="59" t="s">
        <v>1136</v>
      </c>
      <c r="H63" s="81" t="str">
        <f>VLOOKUP(A63,'Embibe Format'!C:C,1,0)</f>
        <v>REG31553</v>
      </c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</row>
    <row r="64" spans="1:27" ht="15" hidden="1">
      <c r="A64" s="59" t="s">
        <v>819</v>
      </c>
      <c r="B64" s="59" t="s">
        <v>376</v>
      </c>
      <c r="C64" s="59" t="s">
        <v>1307</v>
      </c>
      <c r="D64" s="59"/>
      <c r="E64" s="59" t="s">
        <v>542</v>
      </c>
      <c r="F64" s="59" t="s">
        <v>852</v>
      </c>
      <c r="G64" s="59" t="s">
        <v>314</v>
      </c>
      <c r="H64" s="81" t="str">
        <f>VLOOKUP(A64,'Embibe Format'!C:C,1,0)</f>
        <v>REG18376</v>
      </c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</row>
    <row r="65" spans="1:27" ht="15" hidden="1">
      <c r="A65" s="59" t="s">
        <v>689</v>
      </c>
      <c r="B65" s="59" t="s">
        <v>2313</v>
      </c>
      <c r="C65" s="59" t="s">
        <v>142</v>
      </c>
      <c r="D65" s="59"/>
      <c r="E65" s="59" t="s">
        <v>2314</v>
      </c>
      <c r="F65" s="59" t="s">
        <v>852</v>
      </c>
      <c r="G65" s="59" t="s">
        <v>314</v>
      </c>
      <c r="H65" s="81" t="str">
        <f>VLOOKUP(A65,'Embibe Format'!C:C,1,0)</f>
        <v>REG56145</v>
      </c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</row>
    <row r="66" spans="1:27" ht="15" hidden="1">
      <c r="A66" s="59" t="s">
        <v>1035</v>
      </c>
      <c r="B66" s="59" t="s">
        <v>4356</v>
      </c>
      <c r="C66" s="59" t="s">
        <v>2065</v>
      </c>
      <c r="D66" s="59"/>
      <c r="E66" s="59" t="s">
        <v>1955</v>
      </c>
      <c r="F66" s="59" t="s">
        <v>852</v>
      </c>
      <c r="G66" s="59" t="s">
        <v>932</v>
      </c>
      <c r="H66" s="81" t="str">
        <f>VLOOKUP(A66,'Embibe Format'!C:C,1,0)</f>
        <v>REG54257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</row>
    <row r="67" spans="1:27" ht="15" hidden="1">
      <c r="A67" s="59" t="s">
        <v>1296</v>
      </c>
      <c r="B67" s="59" t="s">
        <v>4364</v>
      </c>
      <c r="C67" s="59" t="s">
        <v>74</v>
      </c>
      <c r="D67" s="59"/>
      <c r="E67" s="59" t="s">
        <v>1356</v>
      </c>
      <c r="F67" s="59" t="s">
        <v>852</v>
      </c>
      <c r="G67" s="59" t="s">
        <v>932</v>
      </c>
      <c r="H67" s="81" t="str">
        <f>VLOOKUP(A67,'Embibe Format'!C:C,1,0)</f>
        <v>REG11466</v>
      </c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</row>
    <row r="68" spans="1:27" ht="15" hidden="1">
      <c r="A68" s="59" t="s">
        <v>1617</v>
      </c>
      <c r="B68" s="59" t="s">
        <v>4375</v>
      </c>
      <c r="C68" s="59" t="s">
        <v>1089</v>
      </c>
      <c r="D68" s="59"/>
      <c r="E68" s="59" t="s">
        <v>4172</v>
      </c>
      <c r="F68" s="59" t="s">
        <v>852</v>
      </c>
      <c r="G68" s="59" t="s">
        <v>932</v>
      </c>
      <c r="H68" s="81" t="str">
        <f>VLOOKUP(A68,'Embibe Format'!C:C,1,0)</f>
        <v>REG89866</v>
      </c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</row>
    <row r="69" spans="1:27" ht="15" hidden="1">
      <c r="A69" s="59" t="s">
        <v>1545</v>
      </c>
      <c r="B69" s="59" t="s">
        <v>3500</v>
      </c>
      <c r="C69" s="59" t="s">
        <v>3501</v>
      </c>
      <c r="D69" s="59"/>
      <c r="E69" s="59" t="s">
        <v>108</v>
      </c>
      <c r="F69" s="59" t="s">
        <v>883</v>
      </c>
      <c r="G69" s="59" t="s">
        <v>314</v>
      </c>
      <c r="H69" s="81" t="str">
        <f>VLOOKUP(A69,'Embibe Format'!C:C,1,0)</f>
        <v>REG52161</v>
      </c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</row>
    <row r="70" spans="1:27" ht="15" hidden="1">
      <c r="A70" s="59" t="s">
        <v>1232</v>
      </c>
      <c r="B70" s="59" t="s">
        <v>4391</v>
      </c>
      <c r="C70" s="59" t="s">
        <v>2594</v>
      </c>
      <c r="D70" s="59"/>
      <c r="E70" s="59" t="s">
        <v>1630</v>
      </c>
      <c r="F70" s="59" t="s">
        <v>852</v>
      </c>
      <c r="G70" s="59" t="s">
        <v>314</v>
      </c>
      <c r="H70" s="81" t="str">
        <f>VLOOKUP(A70,'Embibe Format'!C:C,1,0)</f>
        <v>REG17979</v>
      </c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</row>
    <row r="71" spans="1:27" ht="15" hidden="1">
      <c r="A71" s="59" t="s">
        <v>1469</v>
      </c>
      <c r="B71" s="59" t="s">
        <v>179</v>
      </c>
      <c r="C71" s="59" t="s">
        <v>4414</v>
      </c>
      <c r="D71" s="59"/>
      <c r="E71" s="59" t="s">
        <v>4076</v>
      </c>
      <c r="F71" s="59" t="s">
        <v>852</v>
      </c>
      <c r="G71" s="59" t="s">
        <v>314</v>
      </c>
      <c r="H71" s="81" t="str">
        <f>VLOOKUP(A71,'Embibe Format'!C:C,1,0)</f>
        <v>REG93557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</row>
    <row r="72" spans="1:27" ht="15" hidden="1">
      <c r="A72" s="59" t="s">
        <v>1720</v>
      </c>
      <c r="B72" s="59" t="s">
        <v>2384</v>
      </c>
      <c r="C72" s="59" t="s">
        <v>2386</v>
      </c>
      <c r="D72" s="59"/>
      <c r="E72" s="59" t="s">
        <v>2387</v>
      </c>
      <c r="F72" s="59" t="s">
        <v>852</v>
      </c>
      <c r="G72" s="59" t="s">
        <v>314</v>
      </c>
      <c r="H72" s="81" t="str">
        <f>VLOOKUP(A72,'Embibe Format'!C:C,1,0)</f>
        <v>REG11839</v>
      </c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</row>
    <row r="73" spans="1:27" ht="15" hidden="1">
      <c r="A73" s="59" t="s">
        <v>1058</v>
      </c>
      <c r="B73" s="59" t="s">
        <v>3596</v>
      </c>
      <c r="C73" s="59" t="s">
        <v>3597</v>
      </c>
      <c r="D73" s="59"/>
      <c r="E73" s="59" t="s">
        <v>3129</v>
      </c>
      <c r="F73" s="59" t="s">
        <v>883</v>
      </c>
      <c r="G73" s="59" t="s">
        <v>314</v>
      </c>
      <c r="H73" s="81" t="str">
        <f>VLOOKUP(A73,'Embibe Format'!C:C,1,0)</f>
        <v>REG87762</v>
      </c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</row>
    <row r="74" spans="1:27" ht="15" hidden="1">
      <c r="A74" s="59" t="s">
        <v>1318</v>
      </c>
      <c r="B74" s="59" t="s">
        <v>4488</v>
      </c>
      <c r="C74" s="59" t="s">
        <v>4490</v>
      </c>
      <c r="D74" s="59"/>
      <c r="E74" s="59" t="s">
        <v>4060</v>
      </c>
      <c r="F74" s="59" t="s">
        <v>852</v>
      </c>
      <c r="G74" s="59" t="s">
        <v>314</v>
      </c>
      <c r="H74" s="81" t="str">
        <f>VLOOKUP(A74,'Embibe Format'!C:C,1,0)</f>
        <v>REG61393</v>
      </c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</row>
    <row r="75" spans="1:27" ht="15" hidden="1">
      <c r="A75" s="59" t="s">
        <v>75</v>
      </c>
      <c r="B75" s="59" t="s">
        <v>1336</v>
      </c>
      <c r="C75" s="59" t="s">
        <v>1337</v>
      </c>
      <c r="D75" s="59"/>
      <c r="E75" s="59" t="s">
        <v>1338</v>
      </c>
      <c r="F75" s="59" t="s">
        <v>852</v>
      </c>
      <c r="G75" s="59" t="s">
        <v>314</v>
      </c>
      <c r="H75" s="81" t="str">
        <f>VLOOKUP(A75,'Embibe Format'!C:C,1,0)</f>
        <v>REG87689</v>
      </c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</row>
    <row r="76" spans="1:27" ht="15" hidden="1">
      <c r="A76" s="59" t="s">
        <v>568</v>
      </c>
      <c r="B76" s="59" t="s">
        <v>4528</v>
      </c>
      <c r="C76" s="59" t="s">
        <v>74</v>
      </c>
      <c r="D76" s="59"/>
      <c r="E76" s="59" t="s">
        <v>3719</v>
      </c>
      <c r="F76" s="59" t="s">
        <v>883</v>
      </c>
      <c r="G76" s="59" t="s">
        <v>932</v>
      </c>
      <c r="H76" s="81" t="str">
        <f>VLOOKUP(A76,'Embibe Format'!C:C,1,0)</f>
        <v>REG45493</v>
      </c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</row>
    <row r="77" spans="1:27" ht="15" hidden="1">
      <c r="A77" s="59" t="s">
        <v>971</v>
      </c>
      <c r="B77" s="59" t="s">
        <v>4550</v>
      </c>
      <c r="C77" s="59" t="s">
        <v>3923</v>
      </c>
      <c r="D77" s="59"/>
      <c r="E77" s="59" t="s">
        <v>2749</v>
      </c>
      <c r="F77" s="59" t="s">
        <v>852</v>
      </c>
      <c r="G77" s="59" t="s">
        <v>314</v>
      </c>
      <c r="H77" s="81" t="str">
        <f>VLOOKUP(A77,'Embibe Format'!C:C,1,0)</f>
        <v>REG38983</v>
      </c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</row>
    <row r="78" spans="1:27" ht="15" hidden="1">
      <c r="A78" s="59" t="s">
        <v>1737</v>
      </c>
      <c r="B78" s="59" t="s">
        <v>2463</v>
      </c>
      <c r="C78" s="59" t="s">
        <v>2464</v>
      </c>
      <c r="D78" s="59"/>
      <c r="E78" s="59" t="s">
        <v>2465</v>
      </c>
      <c r="F78" s="59" t="s">
        <v>852</v>
      </c>
      <c r="G78" s="59" t="s">
        <v>314</v>
      </c>
      <c r="H78" s="81" t="str">
        <f>VLOOKUP(A78,'Embibe Format'!C:C,1,0)</f>
        <v>REG61741</v>
      </c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</row>
    <row r="79" spans="1:27" ht="15" hidden="1">
      <c r="A79" s="59" t="s">
        <v>1274</v>
      </c>
      <c r="B79" s="59" t="s">
        <v>4501</v>
      </c>
      <c r="C79" s="59" t="s">
        <v>3742</v>
      </c>
      <c r="D79" s="59"/>
      <c r="E79" s="59" t="s">
        <v>3371</v>
      </c>
      <c r="F79" s="59" t="s">
        <v>852</v>
      </c>
      <c r="G79" s="59" t="s">
        <v>314</v>
      </c>
      <c r="H79" s="81" t="str">
        <f>VLOOKUP(A79,'Embibe Format'!C:C,1,0)</f>
        <v>REG12464</v>
      </c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</row>
    <row r="80" spans="1:27" ht="15" hidden="1">
      <c r="A80" s="59" t="s">
        <v>905</v>
      </c>
      <c r="B80" s="59" t="s">
        <v>4604</v>
      </c>
      <c r="C80" s="59" t="s">
        <v>4607</v>
      </c>
      <c r="D80" s="59"/>
      <c r="E80" s="59" t="s">
        <v>745</v>
      </c>
      <c r="F80" s="59" t="s">
        <v>852</v>
      </c>
      <c r="G80" s="59" t="s">
        <v>314</v>
      </c>
      <c r="H80" s="81" t="str">
        <f>VLOOKUP(A80,'Embibe Format'!C:C,1,0)</f>
        <v>REG35129</v>
      </c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</row>
    <row r="81" spans="1:27" ht="15" hidden="1">
      <c r="A81" s="59" t="s">
        <v>1166</v>
      </c>
      <c r="B81" s="59" t="s">
        <v>153</v>
      </c>
      <c r="C81" s="59" t="s">
        <v>1383</v>
      </c>
      <c r="D81" s="59"/>
      <c r="E81" s="59" t="s">
        <v>240</v>
      </c>
      <c r="F81" s="59" t="s">
        <v>852</v>
      </c>
      <c r="G81" s="59" t="s">
        <v>314</v>
      </c>
      <c r="H81" s="81" t="str">
        <f>VLOOKUP(A81,'Embibe Format'!C:C,1,0)</f>
        <v>REG25933</v>
      </c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</row>
    <row r="82" spans="1:27" ht="15" hidden="1">
      <c r="A82" s="59" t="s">
        <v>1414</v>
      </c>
      <c r="B82" s="59" t="s">
        <v>3669</v>
      </c>
      <c r="C82" s="59" t="s">
        <v>3670</v>
      </c>
      <c r="D82" s="59"/>
      <c r="E82" s="59" t="s">
        <v>1162</v>
      </c>
      <c r="F82" s="59" t="s">
        <v>883</v>
      </c>
      <c r="G82" s="59" t="s">
        <v>314</v>
      </c>
      <c r="H82" s="81" t="str">
        <f>VLOOKUP(A82,'Embibe Format'!C:C,1,0)</f>
        <v>REG11727</v>
      </c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</row>
    <row r="83" spans="1:27" ht="15" hidden="1">
      <c r="A83" s="59" t="s">
        <v>778</v>
      </c>
      <c r="B83" s="59" t="s">
        <v>4669</v>
      </c>
      <c r="C83" s="59" t="s">
        <v>2844</v>
      </c>
      <c r="D83" s="59"/>
      <c r="E83" s="59" t="s">
        <v>3131</v>
      </c>
      <c r="F83" s="59" t="s">
        <v>883</v>
      </c>
      <c r="G83" s="59" t="s">
        <v>314</v>
      </c>
      <c r="H83" s="81" t="str">
        <f>VLOOKUP(A83,'Embibe Format'!C:C,1,0)</f>
        <v>REG25913</v>
      </c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</row>
    <row r="84" spans="1:27" ht="15" hidden="1">
      <c r="A84" s="59" t="s">
        <v>1580</v>
      </c>
      <c r="B84" s="59" t="s">
        <v>4684</v>
      </c>
      <c r="C84" s="59" t="s">
        <v>3529</v>
      </c>
      <c r="D84" s="59"/>
      <c r="E84" s="59" t="s">
        <v>2880</v>
      </c>
      <c r="F84" s="59" t="s">
        <v>852</v>
      </c>
      <c r="G84" s="59" t="s">
        <v>314</v>
      </c>
      <c r="H84" s="81" t="str">
        <f>VLOOKUP(A84,'Embibe Format'!C:C,1,0)</f>
        <v>REG19319</v>
      </c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</row>
    <row r="85" spans="1:27" ht="15" hidden="1">
      <c r="A85" s="59" t="s">
        <v>1002</v>
      </c>
      <c r="B85" s="59" t="s">
        <v>1014</v>
      </c>
      <c r="C85" s="59" t="s">
        <v>1015</v>
      </c>
      <c r="D85" s="59"/>
      <c r="E85" s="59" t="s">
        <v>1016</v>
      </c>
      <c r="F85" s="59" t="s">
        <v>852</v>
      </c>
      <c r="G85" s="59" t="s">
        <v>314</v>
      </c>
      <c r="H85" s="81" t="str">
        <f>VLOOKUP(A85,'Embibe Format'!C:C,1,0)</f>
        <v>REG98166</v>
      </c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</row>
    <row r="86" spans="1:27" ht="15" hidden="1">
      <c r="A86" s="59" t="s">
        <v>1203</v>
      </c>
      <c r="B86" s="59" t="s">
        <v>2593</v>
      </c>
      <c r="C86" s="59" t="s">
        <v>2594</v>
      </c>
      <c r="D86" s="59"/>
      <c r="E86" s="59" t="s">
        <v>2155</v>
      </c>
      <c r="F86" s="59" t="s">
        <v>852</v>
      </c>
      <c r="G86" s="59" t="s">
        <v>314</v>
      </c>
      <c r="H86" s="81" t="str">
        <f>VLOOKUP(A86,'Embibe Format'!C:C,1,0)</f>
        <v>REG41149</v>
      </c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 ht="15" hidden="1">
      <c r="A87" s="59" t="s">
        <v>1789</v>
      </c>
      <c r="B87" s="59" t="s">
        <v>2756</v>
      </c>
      <c r="C87" s="59" t="s">
        <v>4705</v>
      </c>
      <c r="D87" s="59"/>
      <c r="E87" s="59" t="s">
        <v>1658</v>
      </c>
      <c r="F87" s="59" t="s">
        <v>852</v>
      </c>
      <c r="G87" s="59" t="s">
        <v>314</v>
      </c>
      <c r="H87" s="81" t="str">
        <f>VLOOKUP(A87,'Embibe Format'!C:C,1,0)</f>
        <v>REG17948</v>
      </c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</row>
    <row r="88" spans="1:27" ht="15" hidden="1">
      <c r="A88" s="59" t="s">
        <v>466</v>
      </c>
      <c r="B88" s="59" t="s">
        <v>432</v>
      </c>
      <c r="C88" s="59" t="s">
        <v>4710</v>
      </c>
      <c r="D88" s="59"/>
      <c r="E88" s="59" t="s">
        <v>2024</v>
      </c>
      <c r="F88" s="59" t="s">
        <v>852</v>
      </c>
      <c r="G88" s="59" t="s">
        <v>314</v>
      </c>
      <c r="H88" s="81" t="str">
        <f>VLOOKUP(A88,'Embibe Format'!C:C,1,0)</f>
        <v>REG12192</v>
      </c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</row>
    <row r="89" spans="1:27" ht="15" hidden="1">
      <c r="A89" s="59" t="s">
        <v>637</v>
      </c>
      <c r="B89" s="59" t="s">
        <v>4151</v>
      </c>
      <c r="C89" s="59" t="s">
        <v>4479</v>
      </c>
      <c r="D89" s="59"/>
      <c r="E89" s="59" t="s">
        <v>3805</v>
      </c>
      <c r="F89" s="59" t="s">
        <v>883</v>
      </c>
      <c r="G89" s="59" t="s">
        <v>500</v>
      </c>
      <c r="H89" s="81" t="str">
        <f>VLOOKUP(A89,'Embibe Format'!C:C,1,0)</f>
        <v>REG94893</v>
      </c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</row>
    <row r="90" spans="1:27" ht="15" hidden="1">
      <c r="A90" s="59" t="s">
        <v>1440</v>
      </c>
      <c r="B90" s="59" t="s">
        <v>4720</v>
      </c>
      <c r="C90" s="59" t="s">
        <v>4721</v>
      </c>
      <c r="D90" s="59"/>
      <c r="E90" s="59" t="s">
        <v>2298</v>
      </c>
      <c r="F90" s="59" t="s">
        <v>852</v>
      </c>
      <c r="G90" s="59" t="s">
        <v>1136</v>
      </c>
      <c r="H90" s="81" t="str">
        <f>VLOOKUP(A90,'Embibe Format'!C:C,1,0)</f>
        <v>REG12361</v>
      </c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</row>
    <row r="91" spans="1:27" ht="15" hidden="1">
      <c r="A91" s="59" t="s">
        <v>813</v>
      </c>
      <c r="B91" s="59" t="s">
        <v>4726</v>
      </c>
      <c r="C91" s="59" t="s">
        <v>4727</v>
      </c>
      <c r="D91" s="59"/>
      <c r="E91" s="59" t="s">
        <v>344</v>
      </c>
      <c r="F91" s="59" t="s">
        <v>852</v>
      </c>
      <c r="G91" s="59" t="s">
        <v>1136</v>
      </c>
      <c r="H91" s="81" t="str">
        <f>VLOOKUP(A91,'Embibe Format'!C:C,1,0)</f>
        <v>REG52997</v>
      </c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</row>
    <row r="92" spans="1:27" ht="15" hidden="1">
      <c r="A92" s="59" t="s">
        <v>1120</v>
      </c>
      <c r="B92" s="59" t="s">
        <v>1619</v>
      </c>
      <c r="C92" s="59" t="s">
        <v>1620</v>
      </c>
      <c r="D92" s="59"/>
      <c r="E92" s="59" t="s">
        <v>1621</v>
      </c>
      <c r="F92" s="59" t="s">
        <v>852</v>
      </c>
      <c r="G92" s="59" t="s">
        <v>314</v>
      </c>
      <c r="H92" s="81" t="str">
        <f>VLOOKUP(A92,'Embibe Format'!C:C,1,0)</f>
        <v>REG41562</v>
      </c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</row>
    <row r="93" spans="1:27" ht="15" hidden="1">
      <c r="A93" s="59" t="s">
        <v>187</v>
      </c>
      <c r="B93" s="59" t="s">
        <v>2107</v>
      </c>
      <c r="C93" s="59" t="s">
        <v>2108</v>
      </c>
      <c r="D93" s="59"/>
      <c r="E93" s="59" t="s">
        <v>2109</v>
      </c>
      <c r="F93" s="59" t="s">
        <v>852</v>
      </c>
      <c r="G93" s="59" t="s">
        <v>314</v>
      </c>
      <c r="H93" s="81" t="str">
        <f>VLOOKUP(A93,'Embibe Format'!C:C,1,0)</f>
        <v>REG21193</v>
      </c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</row>
    <row r="94" spans="1:27" ht="15" hidden="1">
      <c r="A94" s="59" t="s">
        <v>684</v>
      </c>
      <c r="B94" s="59" t="s">
        <v>1650</v>
      </c>
      <c r="C94" s="59" t="s">
        <v>643</v>
      </c>
      <c r="D94" s="59"/>
      <c r="E94" s="59" t="s">
        <v>1963</v>
      </c>
      <c r="F94" s="59" t="s">
        <v>852</v>
      </c>
      <c r="G94" s="59" t="s">
        <v>314</v>
      </c>
      <c r="H94" s="81" t="str">
        <f>VLOOKUP(A94,'Embibe Format'!C:C,1,0)</f>
        <v>REG89753</v>
      </c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</row>
    <row r="95" spans="1:27" ht="15" hidden="1">
      <c r="A95" s="59" t="s">
        <v>1293</v>
      </c>
      <c r="B95" s="59" t="s">
        <v>402</v>
      </c>
      <c r="C95" s="59" t="s">
        <v>3306</v>
      </c>
      <c r="D95" s="59"/>
      <c r="E95" s="59" t="s">
        <v>2944</v>
      </c>
      <c r="F95" s="59" t="s">
        <v>852</v>
      </c>
      <c r="G95" s="59" t="s">
        <v>314</v>
      </c>
      <c r="H95" s="81" t="str">
        <f>VLOOKUP(A95,'Embibe Format'!C:C,1,0)</f>
        <v>REG68779</v>
      </c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</row>
    <row r="96" spans="1:27" ht="15" hidden="1">
      <c r="A96" s="59" t="s">
        <v>1541</v>
      </c>
      <c r="B96" s="59" t="s">
        <v>4765</v>
      </c>
      <c r="C96" s="59" t="s">
        <v>4767</v>
      </c>
      <c r="D96" s="59"/>
      <c r="E96" s="59" t="s">
        <v>539</v>
      </c>
      <c r="F96" s="59" t="s">
        <v>852</v>
      </c>
      <c r="G96" s="59" t="s">
        <v>314</v>
      </c>
      <c r="H96" s="81" t="str">
        <f>VLOOKUP(A96,'Embibe Format'!C:C,1,0)</f>
        <v>REG28549</v>
      </c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</row>
    <row r="97" spans="1:27" ht="15" hidden="1">
      <c r="A97" s="59" t="s">
        <v>506</v>
      </c>
      <c r="B97" s="59" t="s">
        <v>4468</v>
      </c>
      <c r="C97" s="59" t="s">
        <v>2386</v>
      </c>
      <c r="D97" s="59"/>
      <c r="E97" s="59" t="s">
        <v>1630</v>
      </c>
      <c r="F97" s="59" t="s">
        <v>852</v>
      </c>
      <c r="G97" s="59" t="s">
        <v>314</v>
      </c>
      <c r="H97" s="81" t="str">
        <f>VLOOKUP(A97,'Embibe Format'!C:C,1,0)</f>
        <v>REG71271</v>
      </c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</row>
    <row r="98" spans="1:27" ht="15" hidden="1">
      <c r="A98" s="59" t="s">
        <v>954</v>
      </c>
      <c r="B98" s="59" t="s">
        <v>4775</v>
      </c>
      <c r="C98" s="59" t="s">
        <v>4776</v>
      </c>
      <c r="D98" s="59"/>
      <c r="E98" s="59" t="s">
        <v>3677</v>
      </c>
      <c r="F98" s="59" t="s">
        <v>852</v>
      </c>
      <c r="G98" s="59" t="s">
        <v>314</v>
      </c>
      <c r="H98" s="81" t="str">
        <f>VLOOKUP(A98,'Embibe Format'!C:C,1,0)</f>
        <v>REG23219</v>
      </c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</row>
    <row r="99" spans="1:27" ht="15" hidden="1">
      <c r="A99" s="59" t="s">
        <v>1719</v>
      </c>
      <c r="B99" s="59" t="s">
        <v>566</v>
      </c>
      <c r="C99" s="59" t="s">
        <v>2108</v>
      </c>
      <c r="D99" s="59"/>
      <c r="E99" s="59" t="s">
        <v>1204</v>
      </c>
      <c r="F99" s="59" t="s">
        <v>852</v>
      </c>
      <c r="G99" s="59" t="s">
        <v>314</v>
      </c>
      <c r="H99" s="81" t="str">
        <f>VLOOKUP(A99,'Embibe Format'!C:C,1,0)</f>
        <v>REG97487</v>
      </c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</row>
    <row r="100" spans="1:27" ht="15" hidden="1">
      <c r="A100" s="59" t="s">
        <v>266</v>
      </c>
      <c r="B100" s="59" t="s">
        <v>1406</v>
      </c>
      <c r="C100" s="59" t="s">
        <v>1407</v>
      </c>
      <c r="D100" s="59"/>
      <c r="E100" s="59" t="s">
        <v>785</v>
      </c>
      <c r="F100" s="59" t="s">
        <v>852</v>
      </c>
      <c r="G100" s="59" t="s">
        <v>1136</v>
      </c>
      <c r="H100" s="81" t="str">
        <f>VLOOKUP(A100,'Embibe Format'!C:C,1,0)</f>
        <v>REG17765</v>
      </c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</row>
    <row r="101" spans="1:27" ht="15" hidden="1">
      <c r="A101" s="59" t="s">
        <v>1081</v>
      </c>
      <c r="B101" s="59" t="s">
        <v>1083</v>
      </c>
      <c r="C101" s="59" t="s">
        <v>1084</v>
      </c>
      <c r="D101" s="59"/>
      <c r="E101" s="59" t="s">
        <v>1085</v>
      </c>
      <c r="F101" s="59" t="s">
        <v>852</v>
      </c>
      <c r="G101" s="59" t="s">
        <v>314</v>
      </c>
      <c r="H101" s="81" t="str">
        <f>VLOOKUP(A101,'Embibe Format'!C:C,1,0)</f>
        <v>REG46186</v>
      </c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</row>
    <row r="102" spans="1:27" ht="15" hidden="1">
      <c r="A102" s="59" t="s">
        <v>1734</v>
      </c>
      <c r="B102" s="59" t="s">
        <v>476</v>
      </c>
      <c r="C102" s="59" t="s">
        <v>92</v>
      </c>
      <c r="D102" s="59"/>
      <c r="E102" s="59" t="s">
        <v>1423</v>
      </c>
      <c r="F102" s="59" t="s">
        <v>852</v>
      </c>
      <c r="G102" s="59" t="s">
        <v>932</v>
      </c>
      <c r="H102" s="81" t="str">
        <f>VLOOKUP(A102,'Embibe Format'!C:C,1,0)</f>
        <v>REG21142</v>
      </c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</row>
    <row r="103" spans="1:27" ht="15" hidden="1">
      <c r="A103" s="59" t="s">
        <v>903</v>
      </c>
      <c r="B103" s="59" t="s">
        <v>677</v>
      </c>
      <c r="C103" s="59" t="s">
        <v>74</v>
      </c>
      <c r="D103" s="59"/>
      <c r="E103" s="59" t="s">
        <v>2279</v>
      </c>
      <c r="F103" s="59" t="s">
        <v>852</v>
      </c>
      <c r="G103" s="59" t="s">
        <v>314</v>
      </c>
      <c r="H103" s="81" t="str">
        <f>VLOOKUP(A103,'Embibe Format'!C:C,1,0)</f>
        <v>REG39412</v>
      </c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</row>
    <row r="104" spans="1:27" ht="15" hidden="1">
      <c r="A104" s="59" t="s">
        <v>1061</v>
      </c>
      <c r="B104" s="59" t="s">
        <v>107</v>
      </c>
      <c r="C104" s="59" t="s">
        <v>3475</v>
      </c>
      <c r="D104" s="59"/>
      <c r="E104" s="59" t="s">
        <v>3476</v>
      </c>
      <c r="F104" s="59" t="s">
        <v>1187</v>
      </c>
      <c r="G104" s="59" t="s">
        <v>314</v>
      </c>
      <c r="H104" s="81" t="str">
        <f>VLOOKUP(A104,'Embibe Format'!C:C,1,0)</f>
        <v>REG14411</v>
      </c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</row>
    <row r="105" spans="1:27" ht="15" hidden="1">
      <c r="A105" s="59" t="s">
        <v>1184</v>
      </c>
      <c r="B105" s="59" t="s">
        <v>1185</v>
      </c>
      <c r="C105" s="59" t="s">
        <v>583</v>
      </c>
      <c r="D105" s="59"/>
      <c r="E105" s="59" t="s">
        <v>1186</v>
      </c>
      <c r="F105" s="59" t="s">
        <v>1187</v>
      </c>
      <c r="G105" s="59" t="s">
        <v>314</v>
      </c>
      <c r="H105" s="81" t="str">
        <f>VLOOKUP(A105,'Embibe Format'!C:C,1,0)</f>
        <v>REG81274</v>
      </c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</row>
    <row r="106" spans="1:27" ht="15" hidden="1">
      <c r="A106" s="59" t="s">
        <v>1324</v>
      </c>
      <c r="B106" s="59" t="s">
        <v>4817</v>
      </c>
      <c r="C106" s="59" t="s">
        <v>4818</v>
      </c>
      <c r="D106" s="59"/>
      <c r="E106" s="59" t="s">
        <v>2924</v>
      </c>
      <c r="F106" s="59" t="s">
        <v>852</v>
      </c>
      <c r="G106" s="59" t="s">
        <v>314</v>
      </c>
      <c r="H106" s="81" t="str">
        <f>VLOOKUP(A106,'Embibe Format'!C:C,1,0)</f>
        <v>REG15383</v>
      </c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</row>
    <row r="107" spans="1:27" ht="15" hidden="1">
      <c r="A107" s="59" t="s">
        <v>975</v>
      </c>
      <c r="B107" s="59" t="s">
        <v>1229</v>
      </c>
      <c r="C107" s="59" t="s">
        <v>2354</v>
      </c>
      <c r="D107" s="59"/>
      <c r="E107" s="59" t="s">
        <v>2356</v>
      </c>
      <c r="F107" s="59" t="s">
        <v>852</v>
      </c>
      <c r="G107" s="59" t="s">
        <v>314</v>
      </c>
      <c r="H107" s="81" t="str">
        <f>VLOOKUP(A107,'Embibe Format'!C:C,1,0)</f>
        <v>REG35128</v>
      </c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</row>
    <row r="108" spans="1:27" ht="15" hidden="1">
      <c r="A108" s="59" t="s">
        <v>1256</v>
      </c>
      <c r="B108" s="59" t="s">
        <v>4826</v>
      </c>
      <c r="C108" s="59" t="s">
        <v>2108</v>
      </c>
      <c r="D108" s="59"/>
      <c r="E108" s="59" t="s">
        <v>1540</v>
      </c>
      <c r="F108" s="59" t="s">
        <v>852</v>
      </c>
      <c r="G108" s="59" t="s">
        <v>1136</v>
      </c>
      <c r="H108" s="81" t="str">
        <f>VLOOKUP(A108,'Embibe Format'!C:C,1,0)</f>
        <v>REG18249</v>
      </c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</row>
    <row r="109" spans="1:27" ht="15" hidden="1">
      <c r="A109" s="59" t="s">
        <v>1207</v>
      </c>
      <c r="B109" s="59" t="s">
        <v>4832</v>
      </c>
      <c r="C109" s="59" t="s">
        <v>4833</v>
      </c>
      <c r="D109" s="59"/>
      <c r="E109" s="59" t="s">
        <v>2348</v>
      </c>
      <c r="F109" s="59" t="s">
        <v>852</v>
      </c>
      <c r="G109" s="59" t="s">
        <v>314</v>
      </c>
      <c r="H109" s="81" t="str">
        <f>VLOOKUP(A109,'Embibe Format'!C:C,1,0)</f>
        <v>REG49811</v>
      </c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</row>
    <row r="110" spans="1:27" ht="15" hidden="1">
      <c r="A110" s="59" t="s">
        <v>1743</v>
      </c>
      <c r="B110" s="59" t="s">
        <v>3568</v>
      </c>
      <c r="C110" s="59" t="s">
        <v>3569</v>
      </c>
      <c r="D110" s="59"/>
      <c r="E110" s="59" t="s">
        <v>3379</v>
      </c>
      <c r="F110" s="59" t="s">
        <v>852</v>
      </c>
      <c r="G110" s="59" t="s">
        <v>314</v>
      </c>
      <c r="H110" s="81" t="str">
        <f>VLOOKUP(A110,'Embibe Format'!C:C,1,0)</f>
        <v>REG17884</v>
      </c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</row>
    <row r="111" spans="1:27" ht="15" hidden="1">
      <c r="A111" s="59" t="s">
        <v>581</v>
      </c>
      <c r="B111" s="59" t="s">
        <v>4843</v>
      </c>
      <c r="C111" s="59" t="s">
        <v>4844</v>
      </c>
      <c r="D111" s="59"/>
      <c r="E111" s="59" t="s">
        <v>4845</v>
      </c>
      <c r="F111" s="59" t="s">
        <v>852</v>
      </c>
      <c r="G111" s="59" t="s">
        <v>1136</v>
      </c>
      <c r="H111" s="81" t="str">
        <f>VLOOKUP(A111,'Embibe Format'!C:C,1,0)</f>
        <v>REG63685</v>
      </c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</row>
    <row r="112" spans="1:27" ht="15" hidden="1">
      <c r="A112" s="59" t="s">
        <v>417</v>
      </c>
      <c r="B112" s="59" t="s">
        <v>4769</v>
      </c>
      <c r="C112" s="59" t="s">
        <v>694</v>
      </c>
      <c r="D112" s="59"/>
      <c r="E112" s="59" t="s">
        <v>322</v>
      </c>
      <c r="F112" s="59" t="s">
        <v>852</v>
      </c>
      <c r="G112" s="59" t="s">
        <v>314</v>
      </c>
      <c r="H112" s="81" t="str">
        <f>VLOOKUP(A112,'Embibe Format'!C:C,1,0)</f>
        <v>REG43232</v>
      </c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</row>
    <row r="113" spans="1:27" ht="15" hidden="1">
      <c r="A113" s="59" t="s">
        <v>911</v>
      </c>
      <c r="B113" s="59" t="s">
        <v>153</v>
      </c>
      <c r="C113" s="59" t="s">
        <v>4858</v>
      </c>
      <c r="D113" s="59"/>
      <c r="E113" s="59" t="s">
        <v>1717</v>
      </c>
      <c r="F113" s="59" t="s">
        <v>852</v>
      </c>
      <c r="G113" s="59" t="s">
        <v>314</v>
      </c>
      <c r="H113" s="81" t="str">
        <f>VLOOKUP(A113,'Embibe Format'!C:C,1,0)</f>
        <v>REG21424</v>
      </c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</row>
    <row r="114" spans="1:27" ht="15" hidden="1">
      <c r="A114" s="59" t="s">
        <v>1419</v>
      </c>
      <c r="B114" s="59" t="s">
        <v>4636</v>
      </c>
      <c r="C114" s="59" t="s">
        <v>4637</v>
      </c>
      <c r="D114" s="59"/>
      <c r="E114" s="59" t="s">
        <v>523</v>
      </c>
      <c r="F114" s="59" t="s">
        <v>1187</v>
      </c>
      <c r="G114" s="59" t="s">
        <v>884</v>
      </c>
      <c r="H114" s="81" t="str">
        <f>VLOOKUP(A114,'Embibe Format'!C:C,1,0)</f>
        <v>REG15873</v>
      </c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</row>
    <row r="115" spans="1:27" ht="15" hidden="1">
      <c r="A115" s="59" t="s">
        <v>797</v>
      </c>
      <c r="B115" s="59" t="s">
        <v>4865</v>
      </c>
      <c r="C115" s="59" t="s">
        <v>4866</v>
      </c>
      <c r="D115" s="59"/>
      <c r="E115" s="59" t="s">
        <v>4867</v>
      </c>
      <c r="F115" s="59" t="s">
        <v>852</v>
      </c>
      <c r="G115" s="59" t="s">
        <v>314</v>
      </c>
      <c r="H115" s="81" t="str">
        <f>VLOOKUP(A115,'Embibe Format'!C:C,1,0)</f>
        <v>REG24138</v>
      </c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</row>
    <row r="116" spans="1:27" ht="15" hidden="1">
      <c r="A116" s="59" t="s">
        <v>1667</v>
      </c>
      <c r="B116" s="59" t="s">
        <v>70</v>
      </c>
      <c r="C116" s="59" t="s">
        <v>1116</v>
      </c>
      <c r="D116" s="59"/>
      <c r="E116" s="59" t="s">
        <v>4083</v>
      </c>
      <c r="F116" s="59" t="s">
        <v>852</v>
      </c>
      <c r="G116" s="59" t="s">
        <v>314</v>
      </c>
      <c r="H116" s="81" t="str">
        <f>VLOOKUP(A116,'Embibe Format'!C:C,1,0)</f>
        <v>REG11959</v>
      </c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</row>
    <row r="117" spans="1:27" ht="15" hidden="1">
      <c r="A117" s="59" t="s">
        <v>1352</v>
      </c>
      <c r="B117" s="59" t="s">
        <v>3631</v>
      </c>
      <c r="C117" s="59" t="s">
        <v>1161</v>
      </c>
      <c r="D117" s="59"/>
      <c r="E117" s="59" t="s">
        <v>354</v>
      </c>
      <c r="F117" s="59" t="s">
        <v>883</v>
      </c>
      <c r="G117" s="59" t="s">
        <v>314</v>
      </c>
      <c r="H117" s="81" t="str">
        <f>VLOOKUP(A117,'Embibe Format'!C:C,1,0)</f>
        <v>REG41778</v>
      </c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</row>
    <row r="118" spans="1:27" ht="15" hidden="1">
      <c r="A118" s="59" t="s">
        <v>1086</v>
      </c>
      <c r="B118" s="59" t="s">
        <v>4883</v>
      </c>
      <c r="C118" s="59" t="s">
        <v>4884</v>
      </c>
      <c r="D118" s="59"/>
      <c r="E118" s="59" t="s">
        <v>785</v>
      </c>
      <c r="F118" s="59" t="s">
        <v>852</v>
      </c>
      <c r="G118" s="59" t="s">
        <v>314</v>
      </c>
      <c r="H118" s="81" t="str">
        <f>VLOOKUP(A118,'Embibe Format'!C:C,1,0)</f>
        <v>REG84183</v>
      </c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</row>
    <row r="119" spans="1:27" ht="15" hidden="1">
      <c r="A119" s="59" t="s">
        <v>938</v>
      </c>
      <c r="B119" s="59" t="s">
        <v>405</v>
      </c>
      <c r="C119" s="59" t="s">
        <v>4890</v>
      </c>
      <c r="D119" s="59"/>
      <c r="E119" s="59" t="s">
        <v>303</v>
      </c>
      <c r="F119" s="59" t="s">
        <v>1187</v>
      </c>
      <c r="G119" s="59" t="s">
        <v>314</v>
      </c>
      <c r="H119" s="81" t="str">
        <f>VLOOKUP(A119,'Embibe Format'!C:C,1,0)</f>
        <v>REG89942</v>
      </c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</row>
    <row r="120" spans="1:27" ht="15" hidden="1">
      <c r="A120" s="59" t="s">
        <v>1590</v>
      </c>
      <c r="B120" s="59" t="s">
        <v>270</v>
      </c>
      <c r="C120" s="59" t="s">
        <v>4895</v>
      </c>
      <c r="D120" s="59"/>
      <c r="E120" s="59" t="s">
        <v>825</v>
      </c>
      <c r="F120" s="59" t="s">
        <v>852</v>
      </c>
      <c r="G120" s="59" t="s">
        <v>314</v>
      </c>
      <c r="H120" s="81" t="str">
        <f>VLOOKUP(A120,'Embibe Format'!C:C,1,0)</f>
        <v>REG95186</v>
      </c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</row>
    <row r="121" spans="1:27" ht="15" hidden="1">
      <c r="A121" s="59" t="s">
        <v>1096</v>
      </c>
      <c r="B121" s="59" t="s">
        <v>886</v>
      </c>
      <c r="C121" s="59" t="s">
        <v>4899</v>
      </c>
      <c r="D121" s="59"/>
      <c r="E121" s="59" t="s">
        <v>3880</v>
      </c>
      <c r="F121" s="59" t="s">
        <v>852</v>
      </c>
      <c r="G121" s="59" t="s">
        <v>314</v>
      </c>
      <c r="H121" s="81" t="str">
        <f>VLOOKUP(A121,'Embibe Format'!C:C,1,0)</f>
        <v>REG51124</v>
      </c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</row>
    <row r="122" spans="1:27" ht="15" hidden="1">
      <c r="A122" s="59" t="s">
        <v>284</v>
      </c>
      <c r="B122" s="59" t="s">
        <v>2428</v>
      </c>
      <c r="C122" s="59" t="s">
        <v>2429</v>
      </c>
      <c r="D122" s="59"/>
      <c r="E122" s="59" t="s">
        <v>2109</v>
      </c>
      <c r="F122" s="59" t="s">
        <v>852</v>
      </c>
      <c r="G122" s="59" t="s">
        <v>314</v>
      </c>
      <c r="H122" s="81" t="str">
        <f>VLOOKUP(A122,'Embibe Format'!C:C,1,0)</f>
        <v>REG63548</v>
      </c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</row>
    <row r="123" spans="1:27" ht="15" hidden="1">
      <c r="A123" s="59" t="s">
        <v>483</v>
      </c>
      <c r="B123" s="59" t="s">
        <v>4909</v>
      </c>
      <c r="C123" s="59" t="s">
        <v>4910</v>
      </c>
      <c r="D123" s="59"/>
      <c r="E123" s="59" t="s">
        <v>3101</v>
      </c>
      <c r="F123" s="59" t="s">
        <v>852</v>
      </c>
      <c r="G123" s="59" t="s">
        <v>1136</v>
      </c>
      <c r="H123" s="81" t="str">
        <f>VLOOKUP(A123,'Embibe Format'!C:C,1,0)</f>
        <v>REG38296</v>
      </c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</row>
    <row r="124" spans="1:27" ht="15" hidden="1">
      <c r="A124" s="59" t="s">
        <v>1213</v>
      </c>
      <c r="B124" s="59" t="s">
        <v>286</v>
      </c>
      <c r="C124" s="59" t="s">
        <v>4910</v>
      </c>
      <c r="D124" s="59"/>
      <c r="E124" s="59" t="s">
        <v>4916</v>
      </c>
      <c r="F124" s="59" t="s">
        <v>852</v>
      </c>
      <c r="G124" s="59" t="s">
        <v>932</v>
      </c>
      <c r="H124" s="81" t="str">
        <f>VLOOKUP(A124,'Embibe Format'!C:C,1,0)</f>
        <v>REG93242</v>
      </c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</row>
    <row r="125" spans="1:27" ht="15" hidden="1">
      <c r="A125" s="59" t="s">
        <v>632</v>
      </c>
      <c r="B125" s="59" t="s">
        <v>1354</v>
      </c>
      <c r="C125" s="59" t="s">
        <v>1170</v>
      </c>
      <c r="D125" s="59"/>
      <c r="E125" s="59" t="s">
        <v>1329</v>
      </c>
      <c r="F125" s="59" t="s">
        <v>883</v>
      </c>
      <c r="G125" s="59" t="s">
        <v>314</v>
      </c>
      <c r="H125" s="81" t="str">
        <f>VLOOKUP(A125,'Embibe Format'!C:C,1,0)</f>
        <v>REG14483</v>
      </c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</row>
    <row r="126" spans="1:27" ht="15" hidden="1">
      <c r="A126" s="59" t="s">
        <v>1700</v>
      </c>
      <c r="B126" s="59" t="s">
        <v>4925</v>
      </c>
      <c r="C126" s="59" t="s">
        <v>4926</v>
      </c>
      <c r="D126" s="59"/>
      <c r="E126" s="59" t="s">
        <v>379</v>
      </c>
      <c r="F126" s="59" t="s">
        <v>883</v>
      </c>
      <c r="G126" s="59" t="s">
        <v>314</v>
      </c>
      <c r="H126" s="81" t="str">
        <f>VLOOKUP(A126,'Embibe Format'!C:C,1,0)</f>
        <v>REG92216</v>
      </c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</row>
    <row r="127" spans="1:27" ht="15" hidden="1">
      <c r="A127" s="59" t="s">
        <v>820</v>
      </c>
      <c r="B127" s="59" t="s">
        <v>121</v>
      </c>
      <c r="C127" s="59" t="s">
        <v>4743</v>
      </c>
      <c r="D127" s="59"/>
      <c r="E127" s="59" t="s">
        <v>2381</v>
      </c>
      <c r="F127" s="59" t="s">
        <v>1187</v>
      </c>
      <c r="G127" s="59" t="s">
        <v>500</v>
      </c>
      <c r="H127" s="81" t="str">
        <f>VLOOKUP(A127,'Embibe Format'!C:C,1,0)</f>
        <v>REG19975</v>
      </c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</row>
    <row r="128" spans="1:27" ht="15" hidden="1">
      <c r="A128" s="59" t="s">
        <v>1127</v>
      </c>
      <c r="B128" s="59" t="s">
        <v>4936</v>
      </c>
      <c r="C128" s="59" t="s">
        <v>4937</v>
      </c>
      <c r="D128" s="59"/>
      <c r="E128" s="59" t="s">
        <v>638</v>
      </c>
      <c r="F128" s="59" t="s">
        <v>852</v>
      </c>
      <c r="G128" s="59" t="s">
        <v>314</v>
      </c>
      <c r="H128" s="81" t="str">
        <f>VLOOKUP(A128,'Embibe Format'!C:C,1,0)</f>
        <v>REG12162</v>
      </c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</row>
    <row r="129" spans="1:27" ht="15" hidden="1">
      <c r="A129" s="59" t="s">
        <v>1380</v>
      </c>
      <c r="B129" s="59" t="s">
        <v>85</v>
      </c>
      <c r="C129" s="59" t="s">
        <v>583</v>
      </c>
      <c r="D129" s="59"/>
      <c r="E129" s="59" t="s">
        <v>908</v>
      </c>
      <c r="F129" s="59" t="s">
        <v>1187</v>
      </c>
      <c r="G129" s="59" t="s">
        <v>314</v>
      </c>
      <c r="H129" s="81" t="str">
        <f>VLOOKUP(A129,'Embibe Format'!C:C,1,0)</f>
        <v>REG35121</v>
      </c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 ht="15" hidden="1">
      <c r="A130" s="59" t="s">
        <v>343</v>
      </c>
      <c r="B130" s="59" t="s">
        <v>158</v>
      </c>
      <c r="C130" s="59" t="s">
        <v>92</v>
      </c>
      <c r="D130" s="59"/>
      <c r="E130" s="59" t="s">
        <v>1471</v>
      </c>
      <c r="F130" s="59" t="s">
        <v>852</v>
      </c>
      <c r="G130" s="59" t="s">
        <v>314</v>
      </c>
      <c r="H130" s="81" t="str">
        <f>VLOOKUP(A130,'Embibe Format'!C:C,1,0)</f>
        <v>REG23478</v>
      </c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</row>
    <row r="131" spans="1:27" ht="15" hidden="1">
      <c r="A131" s="59" t="s">
        <v>139</v>
      </c>
      <c r="B131" s="59" t="s">
        <v>856</v>
      </c>
      <c r="C131" s="59" t="s">
        <v>1370</v>
      </c>
      <c r="D131" s="59"/>
      <c r="E131" s="59" t="s">
        <v>1371</v>
      </c>
      <c r="F131" s="59" t="s">
        <v>852</v>
      </c>
      <c r="G131" s="59" t="s">
        <v>314</v>
      </c>
      <c r="H131" s="81" t="str">
        <f>VLOOKUP(A131,'Embibe Format'!C:C,1,0)</f>
        <v>REG22723</v>
      </c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</row>
    <row r="132" spans="1:27" ht="15" hidden="1">
      <c r="A132" s="59" t="s">
        <v>279</v>
      </c>
      <c r="B132" s="59" t="s">
        <v>3067</v>
      </c>
      <c r="C132" s="59" t="s">
        <v>4433</v>
      </c>
      <c r="D132" s="59"/>
      <c r="E132" s="59" t="s">
        <v>3385</v>
      </c>
      <c r="F132" s="59" t="s">
        <v>852</v>
      </c>
      <c r="G132" s="59" t="s">
        <v>932</v>
      </c>
      <c r="H132" s="81" t="str">
        <f>VLOOKUP(A132,'Embibe Format'!C:C,1,0)</f>
        <v>REG77964</v>
      </c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</row>
    <row r="133" spans="1:27" ht="15" hidden="1">
      <c r="A133" s="59" t="s">
        <v>725</v>
      </c>
      <c r="B133" s="59" t="s">
        <v>4954</v>
      </c>
      <c r="C133" s="59" t="s">
        <v>4956</v>
      </c>
      <c r="D133" s="59"/>
      <c r="E133" s="59" t="s">
        <v>825</v>
      </c>
      <c r="F133" s="59" t="s">
        <v>852</v>
      </c>
      <c r="G133" s="59" t="s">
        <v>314</v>
      </c>
      <c r="H133" s="81" t="str">
        <f>VLOOKUP(A133,'Embibe Format'!C:C,1,0)</f>
        <v>REG59691</v>
      </c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</row>
    <row r="134" spans="1:27" ht="15" hidden="1">
      <c r="A134" s="59" t="s">
        <v>697</v>
      </c>
      <c r="B134" s="59" t="s">
        <v>4960</v>
      </c>
      <c r="C134" s="59" t="s">
        <v>4961</v>
      </c>
      <c r="D134" s="59"/>
      <c r="E134" s="59" t="s">
        <v>1896</v>
      </c>
      <c r="F134" s="59" t="s">
        <v>852</v>
      </c>
      <c r="G134" s="59" t="s">
        <v>314</v>
      </c>
      <c r="H134" s="81" t="str">
        <f>VLOOKUP(A134,'Embibe Format'!C:C,1,0)</f>
        <v>REG33361</v>
      </c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</row>
    <row r="135" spans="1:27" ht="15" hidden="1">
      <c r="A135" s="59" t="s">
        <v>1122</v>
      </c>
      <c r="B135" s="59" t="s">
        <v>41</v>
      </c>
      <c r="C135" s="59" t="s">
        <v>1125</v>
      </c>
      <c r="D135" s="59"/>
      <c r="E135" s="59" t="s">
        <v>1126</v>
      </c>
      <c r="F135" s="59" t="s">
        <v>852</v>
      </c>
      <c r="G135" s="59" t="s">
        <v>314</v>
      </c>
      <c r="H135" s="81" t="str">
        <f>VLOOKUP(A135,'Embibe Format'!C:C,1,0)</f>
        <v>REG53765</v>
      </c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</row>
    <row r="136" spans="1:27" ht="15" hidden="1">
      <c r="A136" s="59" t="s">
        <v>195</v>
      </c>
      <c r="B136" s="59" t="s">
        <v>4970</v>
      </c>
      <c r="C136" s="59" t="s">
        <v>4972</v>
      </c>
      <c r="D136" s="59"/>
      <c r="E136" s="59" t="s">
        <v>2820</v>
      </c>
      <c r="F136" s="59" t="s">
        <v>852</v>
      </c>
      <c r="G136" s="59" t="s">
        <v>314</v>
      </c>
      <c r="H136" s="81" t="str">
        <f>VLOOKUP(A136,'Embibe Format'!C:C,1,0)</f>
        <v>REG72365</v>
      </c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</row>
    <row r="137" spans="1:27" ht="15" hidden="1">
      <c r="A137" s="59" t="s">
        <v>1445</v>
      </c>
      <c r="B137" s="59" t="s">
        <v>3340</v>
      </c>
      <c r="C137" s="59" t="s">
        <v>3730</v>
      </c>
      <c r="D137" s="59"/>
      <c r="E137" s="59" t="s">
        <v>1376</v>
      </c>
      <c r="F137" s="59" t="s">
        <v>852</v>
      </c>
      <c r="G137" s="59" t="s">
        <v>314</v>
      </c>
      <c r="H137" s="81" t="str">
        <f>VLOOKUP(A137,'Embibe Format'!C:C,1,0)</f>
        <v>REG79911</v>
      </c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</row>
    <row r="138" spans="1:27" ht="15" hidden="1">
      <c r="A138" s="59" t="s">
        <v>647</v>
      </c>
      <c r="B138" s="59" t="s">
        <v>3340</v>
      </c>
      <c r="C138" s="59" t="s">
        <v>381</v>
      </c>
      <c r="D138" s="59"/>
      <c r="E138" s="59" t="s">
        <v>2507</v>
      </c>
      <c r="F138" s="59" t="s">
        <v>852</v>
      </c>
      <c r="G138" s="59" t="s">
        <v>1136</v>
      </c>
      <c r="H138" s="81" t="str">
        <f>VLOOKUP(A138,'Embibe Format'!C:C,1,0)</f>
        <v>REG14819</v>
      </c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</row>
    <row r="139" spans="1:27" ht="15" hidden="1">
      <c r="A139" s="59" t="s">
        <v>220</v>
      </c>
      <c r="B139" s="59" t="s">
        <v>158</v>
      </c>
      <c r="C139" s="59" t="s">
        <v>4986</v>
      </c>
      <c r="D139" s="59"/>
      <c r="E139" s="59" t="s">
        <v>882</v>
      </c>
      <c r="F139" s="59" t="s">
        <v>852</v>
      </c>
      <c r="G139" s="59" t="s">
        <v>314</v>
      </c>
      <c r="H139" s="81" t="str">
        <f>VLOOKUP(A139,'Embibe Format'!C:C,1,0)</f>
        <v>REG74381</v>
      </c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</row>
    <row r="140" spans="1:27" ht="15" hidden="1">
      <c r="A140" s="59" t="s">
        <v>1575</v>
      </c>
      <c r="B140" s="59" t="s">
        <v>1576</v>
      </c>
      <c r="C140" s="59" t="s">
        <v>1577</v>
      </c>
      <c r="D140" s="59"/>
      <c r="E140" s="59" t="s">
        <v>1578</v>
      </c>
      <c r="F140" s="59" t="s">
        <v>852</v>
      </c>
      <c r="G140" s="59" t="s">
        <v>314</v>
      </c>
      <c r="H140" s="81" t="str">
        <f>VLOOKUP(A140,'Embibe Format'!C:C,1,0)</f>
        <v>REG85819</v>
      </c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</row>
    <row r="141" spans="1:27" ht="15" hidden="1">
      <c r="A141" s="59" t="s">
        <v>1299</v>
      </c>
      <c r="B141" s="59" t="s">
        <v>4993</v>
      </c>
      <c r="C141" s="59" t="s">
        <v>4994</v>
      </c>
      <c r="D141" s="59"/>
      <c r="E141" s="59" t="s">
        <v>4010</v>
      </c>
      <c r="F141" s="59" t="s">
        <v>852</v>
      </c>
      <c r="G141" s="59" t="s">
        <v>314</v>
      </c>
      <c r="H141" s="81" t="str">
        <f>VLOOKUP(A141,'Embibe Format'!C:C,1,0)</f>
        <v>REG74419</v>
      </c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</row>
    <row r="142" spans="1:27" ht="15" hidden="1">
      <c r="A142" s="59" t="s">
        <v>1473</v>
      </c>
      <c r="B142" s="59" t="s">
        <v>3060</v>
      </c>
      <c r="C142" s="59" t="s">
        <v>4795</v>
      </c>
      <c r="D142" s="59"/>
      <c r="E142" s="59" t="s">
        <v>2752</v>
      </c>
      <c r="F142" s="59" t="s">
        <v>1187</v>
      </c>
      <c r="G142" s="59" t="s">
        <v>932</v>
      </c>
      <c r="H142" s="81" t="str">
        <f>VLOOKUP(A142,'Embibe Format'!C:C,1,0)</f>
        <v>REG74977</v>
      </c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</row>
    <row r="143" spans="1:27" ht="15" hidden="1">
      <c r="A143" s="59" t="s">
        <v>1724</v>
      </c>
      <c r="B143" s="59" t="s">
        <v>70</v>
      </c>
      <c r="C143" s="59" t="s">
        <v>5005</v>
      </c>
      <c r="D143" s="59"/>
      <c r="E143" s="59" t="s">
        <v>638</v>
      </c>
      <c r="F143" s="59" t="s">
        <v>852</v>
      </c>
      <c r="G143" s="59" t="s">
        <v>1136</v>
      </c>
      <c r="H143" s="81" t="str">
        <f>VLOOKUP(A143,'Embibe Format'!C:C,1,0)</f>
        <v>REG24941</v>
      </c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</row>
    <row r="144" spans="1:27" ht="15">
      <c r="A144" s="59" t="s">
        <v>3290</v>
      </c>
      <c r="B144" s="59" t="s">
        <v>856</v>
      </c>
      <c r="C144" s="59" t="s">
        <v>5008</v>
      </c>
      <c r="D144" s="59" t="str">
        <f>B144&amp;" "&amp;C144</f>
        <v>ABHISHEK BORKAR</v>
      </c>
      <c r="E144" s="59" t="s">
        <v>2598</v>
      </c>
      <c r="F144" s="59" t="s">
        <v>852</v>
      </c>
      <c r="G144" s="59" t="s">
        <v>314</v>
      </c>
      <c r="H144" s="81" t="str">
        <f>VLOOKUP(A144,'Embibe Format'!C:C,1,0)</f>
        <v>REG11429</v>
      </c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</row>
    <row r="145" spans="1:27" ht="15" hidden="1">
      <c r="A145" s="59" t="s">
        <v>731</v>
      </c>
      <c r="B145" s="59" t="s">
        <v>5019</v>
      </c>
      <c r="C145" s="59" t="s">
        <v>5020</v>
      </c>
      <c r="D145" s="59"/>
      <c r="E145" s="59" t="s">
        <v>1938</v>
      </c>
      <c r="F145" s="59" t="s">
        <v>852</v>
      </c>
      <c r="G145" s="59" t="s">
        <v>314</v>
      </c>
      <c r="H145" s="81" t="str">
        <f>VLOOKUP(A145,'Embibe Format'!C:C,1,0)</f>
        <v>REG76336</v>
      </c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</row>
    <row r="146" spans="1:27" ht="15" hidden="1">
      <c r="A146" s="59" t="s">
        <v>80</v>
      </c>
      <c r="B146" s="59" t="s">
        <v>496</v>
      </c>
      <c r="C146" s="59" t="s">
        <v>5025</v>
      </c>
      <c r="D146" s="59"/>
      <c r="E146" s="59" t="s">
        <v>3464</v>
      </c>
      <c r="F146" s="59" t="s">
        <v>852</v>
      </c>
      <c r="G146" s="59" t="s">
        <v>314</v>
      </c>
      <c r="H146" s="81" t="str">
        <f>VLOOKUP(A146,'Embibe Format'!C:C,1,0)</f>
        <v>REG43197</v>
      </c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</row>
    <row r="147" spans="1:27" ht="15" hidden="1">
      <c r="A147" s="59" t="s">
        <v>897</v>
      </c>
      <c r="B147" s="59" t="s">
        <v>661</v>
      </c>
      <c r="C147" s="59" t="s">
        <v>898</v>
      </c>
      <c r="D147" s="59"/>
      <c r="E147" s="59" t="s">
        <v>625</v>
      </c>
      <c r="F147" s="59" t="s">
        <v>852</v>
      </c>
      <c r="G147" s="59" t="s">
        <v>314</v>
      </c>
      <c r="H147" s="81" t="str">
        <f>VLOOKUP(A147,'Embibe Format'!C:C,1,0)</f>
        <v>REG44868</v>
      </c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</row>
    <row r="148" spans="1:27" ht="15" hidden="1">
      <c r="A148" s="59" t="s">
        <v>578</v>
      </c>
      <c r="B148" s="59" t="s">
        <v>1169</v>
      </c>
      <c r="C148" s="59" t="s">
        <v>1360</v>
      </c>
      <c r="D148" s="59"/>
      <c r="E148" s="59" t="s">
        <v>1703</v>
      </c>
      <c r="F148" s="59" t="s">
        <v>852</v>
      </c>
      <c r="G148" s="59" t="s">
        <v>884</v>
      </c>
      <c r="H148" s="81" t="str">
        <f>VLOOKUP(A148,'Embibe Format'!C:C,1,0)</f>
        <v>REG63419</v>
      </c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</row>
    <row r="149" spans="1:27" ht="15" hidden="1">
      <c r="A149" s="59" t="s">
        <v>1253</v>
      </c>
      <c r="B149" s="59" t="s">
        <v>4877</v>
      </c>
      <c r="C149" s="59" t="s">
        <v>922</v>
      </c>
      <c r="D149" s="59"/>
      <c r="E149" s="59" t="s">
        <v>1269</v>
      </c>
      <c r="F149" s="59" t="s">
        <v>852</v>
      </c>
      <c r="G149" s="59" t="s">
        <v>314</v>
      </c>
      <c r="H149" s="81" t="str">
        <f>VLOOKUP(A149,'Embibe Format'!C:C,1,0)</f>
        <v>REG93197</v>
      </c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 ht="15" hidden="1">
      <c r="A150" s="59" t="s">
        <v>1491</v>
      </c>
      <c r="B150" s="59" t="s">
        <v>2040</v>
      </c>
      <c r="C150" s="59" t="s">
        <v>2602</v>
      </c>
      <c r="D150" s="59"/>
      <c r="E150" s="59" t="s">
        <v>2919</v>
      </c>
      <c r="F150" s="59" t="s">
        <v>852</v>
      </c>
      <c r="G150" s="59" t="s">
        <v>314</v>
      </c>
      <c r="H150" s="81" t="str">
        <f>VLOOKUP(A150,'Embibe Format'!C:C,1,0)</f>
        <v>REG21732</v>
      </c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</row>
    <row r="151" spans="1:27" ht="15" hidden="1">
      <c r="A151" s="59" t="s">
        <v>275</v>
      </c>
      <c r="B151" s="59" t="s">
        <v>1275</v>
      </c>
      <c r="C151" s="59" t="s">
        <v>1782</v>
      </c>
      <c r="D151" s="59"/>
      <c r="E151" s="59" t="s">
        <v>1783</v>
      </c>
      <c r="F151" s="59" t="s">
        <v>883</v>
      </c>
      <c r="G151" s="59" t="s">
        <v>1136</v>
      </c>
      <c r="H151" s="81" t="str">
        <f>VLOOKUP(A151,'Embibe Format'!C:C,1,0)</f>
        <v>REG11248</v>
      </c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</row>
    <row r="152" spans="1:27" ht="15" hidden="1">
      <c r="A152" s="59" t="s">
        <v>1346</v>
      </c>
      <c r="B152" s="59" t="s">
        <v>2853</v>
      </c>
      <c r="C152" s="59" t="s">
        <v>2854</v>
      </c>
      <c r="D152" s="59"/>
      <c r="E152" s="59" t="s">
        <v>2855</v>
      </c>
      <c r="F152" s="59" t="s">
        <v>852</v>
      </c>
      <c r="G152" s="59" t="s">
        <v>314</v>
      </c>
      <c r="H152" s="81" t="str">
        <f>VLOOKUP(A152,'Embibe Format'!C:C,1,0)</f>
        <v>REG59473</v>
      </c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</row>
    <row r="153" spans="1:27" ht="15" hidden="1">
      <c r="A153" s="59" t="s">
        <v>1000</v>
      </c>
      <c r="B153" s="59" t="s">
        <v>5061</v>
      </c>
      <c r="C153" s="59" t="s">
        <v>5062</v>
      </c>
      <c r="D153" s="59"/>
      <c r="E153" s="59" t="s">
        <v>5063</v>
      </c>
      <c r="F153" s="59" t="s">
        <v>852</v>
      </c>
      <c r="G153" s="59" t="s">
        <v>314</v>
      </c>
      <c r="H153" s="81" t="str">
        <f>VLOOKUP(A153,'Embibe Format'!C:C,1,0)</f>
        <v>REG62673</v>
      </c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</row>
    <row r="154" spans="1:27" ht="15" hidden="1">
      <c r="A154" s="59" t="s">
        <v>1273</v>
      </c>
      <c r="B154" s="59" t="s">
        <v>4079</v>
      </c>
      <c r="C154" s="59" t="s">
        <v>4080</v>
      </c>
      <c r="D154" s="59"/>
      <c r="E154" s="59" t="s">
        <v>4081</v>
      </c>
      <c r="F154" s="59" t="s">
        <v>852</v>
      </c>
      <c r="G154" s="59" t="s">
        <v>932</v>
      </c>
      <c r="H154" s="81" t="str">
        <f>VLOOKUP(A154,'Embibe Format'!C:C,1,0)</f>
        <v>REG91829</v>
      </c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</row>
    <row r="155" spans="1:27" ht="15" hidden="1">
      <c r="A155" s="59" t="s">
        <v>1519</v>
      </c>
      <c r="B155" s="59" t="s">
        <v>5072</v>
      </c>
      <c r="C155" s="59" t="s">
        <v>1089</v>
      </c>
      <c r="D155" s="59"/>
      <c r="E155" s="59" t="s">
        <v>2166</v>
      </c>
      <c r="F155" s="59" t="s">
        <v>852</v>
      </c>
      <c r="G155" s="59" t="s">
        <v>314</v>
      </c>
      <c r="H155" s="81" t="str">
        <f>VLOOKUP(A155,'Embibe Format'!C:C,1,0)</f>
        <v>REG61164</v>
      </c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</row>
    <row r="156" spans="1:27" ht="15" hidden="1">
      <c r="A156" s="59" t="s">
        <v>909</v>
      </c>
      <c r="B156" s="59" t="s">
        <v>5076</v>
      </c>
      <c r="C156" s="59" t="s">
        <v>5077</v>
      </c>
      <c r="D156" s="59"/>
      <c r="E156" s="59" t="s">
        <v>4179</v>
      </c>
      <c r="F156" s="59" t="s">
        <v>852</v>
      </c>
      <c r="G156" s="59" t="s">
        <v>314</v>
      </c>
      <c r="H156" s="81" t="str">
        <f>VLOOKUP(A156,'Embibe Format'!C:C,1,0)</f>
        <v>REG73362</v>
      </c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</row>
    <row r="157" spans="1:27" ht="15" hidden="1">
      <c r="A157" s="59" t="s">
        <v>1444</v>
      </c>
      <c r="B157" s="59" t="s">
        <v>5081</v>
      </c>
      <c r="C157" s="59" t="s">
        <v>694</v>
      </c>
      <c r="D157" s="59"/>
      <c r="E157" s="59" t="s">
        <v>838</v>
      </c>
      <c r="F157" s="59" t="s">
        <v>852</v>
      </c>
      <c r="G157" s="59" t="s">
        <v>884</v>
      </c>
      <c r="H157" s="81" t="str">
        <f>VLOOKUP(A157,'Embibe Format'!C:C,1,0)</f>
        <v>REG23143</v>
      </c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</row>
    <row r="158" spans="1:27" ht="15" hidden="1">
      <c r="A158" s="59" t="s">
        <v>1206</v>
      </c>
      <c r="B158" s="59" t="s">
        <v>4996</v>
      </c>
      <c r="C158" s="59" t="s">
        <v>4997</v>
      </c>
      <c r="D158" s="59"/>
      <c r="E158" s="59" t="s">
        <v>2758</v>
      </c>
      <c r="F158" s="59" t="s">
        <v>852</v>
      </c>
      <c r="G158" s="59" t="s">
        <v>314</v>
      </c>
      <c r="H158" s="81" t="str">
        <f>VLOOKUP(A158,'Embibe Format'!C:C,1,0)</f>
        <v>REG59611</v>
      </c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</row>
    <row r="159" spans="1:27" ht="15" hidden="1">
      <c r="A159" s="59" t="s">
        <v>1322</v>
      </c>
      <c r="B159" s="59" t="s">
        <v>5090</v>
      </c>
      <c r="C159" s="59" t="s">
        <v>2918</v>
      </c>
      <c r="D159" s="59"/>
      <c r="E159" s="59" t="s">
        <v>4242</v>
      </c>
      <c r="F159" s="59" t="s">
        <v>852</v>
      </c>
      <c r="G159" s="59" t="s">
        <v>314</v>
      </c>
      <c r="H159" s="81" t="str">
        <f>VLOOKUP(A159,'Embibe Format'!C:C,1,0)</f>
        <v>REG26846</v>
      </c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</row>
    <row r="160" spans="1:27" ht="15" hidden="1">
      <c r="A160" s="59" t="s">
        <v>1374</v>
      </c>
      <c r="B160" s="59" t="s">
        <v>405</v>
      </c>
      <c r="C160" s="59" t="s">
        <v>5096</v>
      </c>
      <c r="D160" s="59"/>
      <c r="E160" s="59" t="s">
        <v>4888</v>
      </c>
      <c r="F160" s="59" t="s">
        <v>852</v>
      </c>
      <c r="G160" s="59" t="s">
        <v>1136</v>
      </c>
      <c r="H160" s="81" t="str">
        <f>VLOOKUP(A160,'Embibe Format'!C:C,1,0)</f>
        <v>REG42812</v>
      </c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</row>
    <row r="161" spans="1:27" ht="15" hidden="1">
      <c r="A161" s="59" t="s">
        <v>816</v>
      </c>
      <c r="B161" s="59" t="s">
        <v>3882</v>
      </c>
      <c r="C161" s="59" t="s">
        <v>2597</v>
      </c>
      <c r="D161" s="59"/>
      <c r="E161" s="59" t="s">
        <v>3044</v>
      </c>
      <c r="F161" s="59" t="s">
        <v>852</v>
      </c>
      <c r="G161" s="59" t="s">
        <v>1136</v>
      </c>
      <c r="H161" s="81" t="str">
        <f>VLOOKUP(A161,'Embibe Format'!C:C,1,0)</f>
        <v>REG56916</v>
      </c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</row>
    <row r="162" spans="1:27" ht="15" hidden="1">
      <c r="A162" s="59" t="s">
        <v>1033</v>
      </c>
      <c r="B162" s="59" t="s">
        <v>5103</v>
      </c>
      <c r="C162" s="59" t="s">
        <v>5104</v>
      </c>
      <c r="D162" s="59"/>
      <c r="E162" s="59" t="s">
        <v>2205</v>
      </c>
      <c r="F162" s="59" t="s">
        <v>852</v>
      </c>
      <c r="G162" s="59" t="s">
        <v>1136</v>
      </c>
      <c r="H162" s="81" t="str">
        <f>VLOOKUP(A162,'Embibe Format'!C:C,1,0)</f>
        <v>REG31144</v>
      </c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</row>
    <row r="163" spans="1:27" ht="15" hidden="1">
      <c r="A163" s="59" t="s">
        <v>1786</v>
      </c>
      <c r="B163" s="59" t="s">
        <v>5108</v>
      </c>
      <c r="C163" s="59" t="s">
        <v>2597</v>
      </c>
      <c r="D163" s="59"/>
      <c r="E163" s="59" t="s">
        <v>4195</v>
      </c>
      <c r="F163" s="59" t="s">
        <v>852</v>
      </c>
      <c r="G163" s="59" t="s">
        <v>314</v>
      </c>
      <c r="H163" s="81" t="str">
        <f>VLOOKUP(A163,'Embibe Format'!C:C,1,0)</f>
        <v>REG49514</v>
      </c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</row>
    <row r="164" spans="1:27" ht="15" hidden="1">
      <c r="A164" s="59" t="s">
        <v>519</v>
      </c>
      <c r="B164" s="59" t="s">
        <v>1594</v>
      </c>
      <c r="C164" s="59" t="s">
        <v>2992</v>
      </c>
      <c r="D164" s="59"/>
      <c r="E164" s="59" t="s">
        <v>2993</v>
      </c>
      <c r="F164" s="59" t="s">
        <v>852</v>
      </c>
      <c r="G164" s="59" t="s">
        <v>314</v>
      </c>
      <c r="H164" s="81" t="str">
        <f>VLOOKUP(A164,'Embibe Format'!C:C,1,0)</f>
        <v>REG91522</v>
      </c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</row>
    <row r="165" spans="1:27" ht="15" hidden="1">
      <c r="A165" s="59" t="s">
        <v>130</v>
      </c>
      <c r="B165" s="59" t="s">
        <v>5117</v>
      </c>
      <c r="C165" s="59" t="s">
        <v>472</v>
      </c>
      <c r="D165" s="59"/>
      <c r="E165" s="59" t="s">
        <v>2154</v>
      </c>
      <c r="F165" s="59" t="s">
        <v>852</v>
      </c>
      <c r="G165" s="59" t="s">
        <v>314</v>
      </c>
      <c r="H165" s="81" t="str">
        <f>VLOOKUP(A165,'Embibe Format'!C:C,1,0)</f>
        <v>REG27653</v>
      </c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</row>
    <row r="166" spans="1:27" ht="15" hidden="1">
      <c r="A166" s="59" t="s">
        <v>1231</v>
      </c>
      <c r="B166" s="59" t="s">
        <v>5124</v>
      </c>
      <c r="C166" s="59" t="s">
        <v>5125</v>
      </c>
      <c r="D166" s="59"/>
      <c r="E166" s="59" t="s">
        <v>1901</v>
      </c>
      <c r="F166" s="59" t="s">
        <v>883</v>
      </c>
      <c r="G166" s="59" t="s">
        <v>314</v>
      </c>
      <c r="H166" s="81" t="str">
        <f>VLOOKUP(A166,'Embibe Format'!C:C,1,0)</f>
        <v>REG37625</v>
      </c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</row>
    <row r="167" spans="1:27" ht="15" hidden="1">
      <c r="A167" s="59" t="s">
        <v>1468</v>
      </c>
      <c r="B167" s="59" t="s">
        <v>5129</v>
      </c>
      <c r="C167" s="59" t="s">
        <v>5130</v>
      </c>
      <c r="D167" s="59"/>
      <c r="E167" s="59" t="s">
        <v>980</v>
      </c>
      <c r="F167" s="59" t="s">
        <v>852</v>
      </c>
      <c r="G167" s="59" t="s">
        <v>314</v>
      </c>
      <c r="H167" s="81" t="str">
        <f>VLOOKUP(A167,'Embibe Format'!C:C,1,0)</f>
        <v>REG27172</v>
      </c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</row>
    <row r="168" spans="1:27" ht="15" hidden="1">
      <c r="A168" s="59" t="s">
        <v>550</v>
      </c>
      <c r="B168" s="59" t="s">
        <v>4244</v>
      </c>
      <c r="C168" s="59" t="s">
        <v>4245</v>
      </c>
      <c r="D168" s="59"/>
      <c r="E168" s="59" t="s">
        <v>103</v>
      </c>
      <c r="F168" s="59" t="s">
        <v>852</v>
      </c>
      <c r="G168" s="59" t="s">
        <v>314</v>
      </c>
      <c r="H168" s="81" t="str">
        <f>VLOOKUP(A168,'Embibe Format'!C:C,1,0)</f>
        <v>REG68651</v>
      </c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</row>
    <row r="169" spans="1:27" ht="15" hidden="1">
      <c r="A169" s="59" t="s">
        <v>791</v>
      </c>
      <c r="B169" s="59" t="s">
        <v>2390</v>
      </c>
      <c r="C169" s="59" t="s">
        <v>369</v>
      </c>
      <c r="D169" s="59"/>
      <c r="E169" s="59" t="s">
        <v>5138</v>
      </c>
      <c r="F169" s="59" t="s">
        <v>1187</v>
      </c>
      <c r="G169" s="59" t="s">
        <v>314</v>
      </c>
      <c r="H169" s="81" t="str">
        <f>VLOOKUP(A169,'Embibe Format'!C:C,1,0)</f>
        <v>REG93385</v>
      </c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 ht="15" hidden="1">
      <c r="A170" s="59" t="s">
        <v>1007</v>
      </c>
      <c r="B170" s="59" t="s">
        <v>5142</v>
      </c>
      <c r="C170" s="59" t="s">
        <v>5143</v>
      </c>
      <c r="D170" s="59"/>
      <c r="E170" s="59" t="s">
        <v>5145</v>
      </c>
      <c r="F170" s="59" t="s">
        <v>852</v>
      </c>
      <c r="G170" s="59" t="s">
        <v>314</v>
      </c>
      <c r="H170" s="81" t="str">
        <f>VLOOKUP(A170,'Embibe Format'!C:C,1,0)</f>
        <v>REG21119</v>
      </c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</row>
    <row r="171" spans="1:27" ht="15" hidden="1">
      <c r="A171" s="59" t="s">
        <v>1151</v>
      </c>
      <c r="B171" s="59" t="s">
        <v>1885</v>
      </c>
      <c r="C171" s="59" t="s">
        <v>1116</v>
      </c>
      <c r="D171" s="59"/>
      <c r="E171" s="59" t="s">
        <v>81</v>
      </c>
      <c r="F171" s="59" t="s">
        <v>852</v>
      </c>
      <c r="G171" s="59" t="s">
        <v>314</v>
      </c>
      <c r="H171" s="81" t="str">
        <f>VLOOKUP(A171,'Embibe Format'!C:C,1,0)</f>
        <v>REG64437</v>
      </c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</row>
    <row r="172" spans="1:27" ht="15" hidden="1">
      <c r="A172" s="59" t="s">
        <v>863</v>
      </c>
      <c r="B172" s="59" t="s">
        <v>5153</v>
      </c>
      <c r="C172" s="59" t="s">
        <v>5154</v>
      </c>
      <c r="D172" s="59"/>
      <c r="E172" s="59" t="s">
        <v>429</v>
      </c>
      <c r="F172" s="59" t="s">
        <v>852</v>
      </c>
      <c r="G172" s="59" t="s">
        <v>314</v>
      </c>
      <c r="H172" s="81" t="str">
        <f>VLOOKUP(A172,'Embibe Format'!C:C,1,0)</f>
        <v>REG16215</v>
      </c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</row>
    <row r="173" spans="1:27" ht="15" hidden="1">
      <c r="A173" s="59" t="s">
        <v>241</v>
      </c>
      <c r="B173" s="59" t="s">
        <v>1746</v>
      </c>
      <c r="C173" s="59" t="s">
        <v>1116</v>
      </c>
      <c r="D173" s="59"/>
      <c r="E173" s="59" t="s">
        <v>3941</v>
      </c>
      <c r="F173" s="59" t="s">
        <v>852</v>
      </c>
      <c r="G173" s="59" t="s">
        <v>314</v>
      </c>
      <c r="H173" s="81" t="str">
        <f>VLOOKUP(A173,'Embibe Format'!C:C,1,0)</f>
        <v>REG74941</v>
      </c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</row>
    <row r="174" spans="1:27" ht="15" hidden="1">
      <c r="A174" s="59" t="s">
        <v>1327</v>
      </c>
      <c r="B174" s="59" t="s">
        <v>3617</v>
      </c>
      <c r="C174" s="59" t="s">
        <v>3923</v>
      </c>
      <c r="D174" s="59"/>
      <c r="E174" s="59" t="s">
        <v>2029</v>
      </c>
      <c r="F174" s="59" t="s">
        <v>852</v>
      </c>
      <c r="G174" s="59" t="s">
        <v>314</v>
      </c>
      <c r="H174" s="81" t="str">
        <f>VLOOKUP(A174,'Embibe Format'!C:C,1,0)</f>
        <v>REG32164</v>
      </c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</row>
    <row r="175" spans="1:27" ht="15" hidden="1">
      <c r="A175" s="59" t="s">
        <v>89</v>
      </c>
      <c r="B175" s="59" t="s">
        <v>153</v>
      </c>
      <c r="C175" s="59" t="s">
        <v>2484</v>
      </c>
      <c r="D175" s="59"/>
      <c r="E175" s="59" t="s">
        <v>2273</v>
      </c>
      <c r="F175" s="59" t="s">
        <v>852</v>
      </c>
      <c r="G175" s="59" t="s">
        <v>314</v>
      </c>
      <c r="H175" s="81" t="str">
        <f>VLOOKUP(A175,'Embibe Format'!C:C,1,0)</f>
        <v>REG96822</v>
      </c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</row>
    <row r="176" spans="1:27" ht="15" hidden="1">
      <c r="A176" s="59" t="s">
        <v>1571</v>
      </c>
      <c r="B176" s="59" t="s">
        <v>397</v>
      </c>
      <c r="C176" s="59" t="s">
        <v>2484</v>
      </c>
      <c r="D176" s="59"/>
      <c r="E176" s="59" t="s">
        <v>638</v>
      </c>
      <c r="F176" s="59" t="s">
        <v>852</v>
      </c>
      <c r="G176" s="59" t="s">
        <v>314</v>
      </c>
      <c r="H176" s="81" t="str">
        <f>VLOOKUP(A176,'Embibe Format'!C:C,1,0)</f>
        <v>REG35761</v>
      </c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</row>
    <row r="177" spans="1:27" ht="15" hidden="1">
      <c r="A177" s="59" t="s">
        <v>590</v>
      </c>
      <c r="B177" s="59" t="s">
        <v>1961</v>
      </c>
      <c r="C177" s="59" t="s">
        <v>1962</v>
      </c>
      <c r="D177" s="59"/>
      <c r="E177" s="59" t="s">
        <v>1963</v>
      </c>
      <c r="F177" s="59" t="s">
        <v>852</v>
      </c>
      <c r="G177" s="59" t="s">
        <v>314</v>
      </c>
      <c r="H177" s="81" t="str">
        <f>VLOOKUP(A177,'Embibe Format'!C:C,1,0)</f>
        <v>REG38116</v>
      </c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</row>
    <row r="178" spans="1:27" ht="15" hidden="1">
      <c r="A178" s="59" t="s">
        <v>978</v>
      </c>
      <c r="B178" s="59" t="s">
        <v>376</v>
      </c>
      <c r="C178" s="59" t="s">
        <v>5156</v>
      </c>
      <c r="D178" s="59"/>
      <c r="E178" s="59" t="s">
        <v>1222</v>
      </c>
      <c r="F178" s="59" t="s">
        <v>852</v>
      </c>
      <c r="G178" s="59" t="s">
        <v>932</v>
      </c>
      <c r="H178" s="81" t="str">
        <f>VLOOKUP(A178,'Embibe Format'!C:C,1,0)</f>
        <v>REG17983</v>
      </c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</row>
    <row r="179" spans="1:27" ht="15" hidden="1">
      <c r="A179" s="59" t="s">
        <v>1347</v>
      </c>
      <c r="B179" s="59" t="s">
        <v>5186</v>
      </c>
      <c r="C179" s="59" t="s">
        <v>5187</v>
      </c>
      <c r="D179" s="59"/>
      <c r="E179" s="59" t="s">
        <v>3153</v>
      </c>
      <c r="F179" s="59" t="s">
        <v>852</v>
      </c>
      <c r="G179" s="59" t="s">
        <v>932</v>
      </c>
      <c r="H179" s="81" t="str">
        <f>VLOOKUP(A179,'Embibe Format'!C:C,1,0)</f>
        <v>REG95812</v>
      </c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</row>
    <row r="180" spans="1:27" ht="15" hidden="1">
      <c r="A180" s="59" t="s">
        <v>1261</v>
      </c>
      <c r="B180" s="59" t="s">
        <v>5191</v>
      </c>
      <c r="C180" s="59" t="s">
        <v>5192</v>
      </c>
      <c r="D180" s="59"/>
      <c r="E180" s="59" t="s">
        <v>1934</v>
      </c>
      <c r="F180" s="59" t="s">
        <v>852</v>
      </c>
      <c r="G180" s="59" t="s">
        <v>1136</v>
      </c>
      <c r="H180" s="81" t="str">
        <f>VLOOKUP(A180,'Embibe Format'!C:C,1,0)</f>
        <v>REG56468</v>
      </c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</row>
    <row r="181" spans="1:27" ht="15" hidden="1">
      <c r="A181" s="59" t="s">
        <v>1295</v>
      </c>
      <c r="B181" s="59" t="s">
        <v>376</v>
      </c>
      <c r="C181" s="59" t="s">
        <v>1858</v>
      </c>
      <c r="D181" s="59"/>
      <c r="E181" s="59" t="s">
        <v>1859</v>
      </c>
      <c r="F181" s="59" t="s">
        <v>852</v>
      </c>
      <c r="G181" s="59" t="s">
        <v>314</v>
      </c>
      <c r="H181" s="81" t="str">
        <f>VLOOKUP(A181,'Embibe Format'!C:C,1,0)</f>
        <v>REG67267</v>
      </c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</row>
    <row r="182" spans="1:27" ht="15" hidden="1">
      <c r="A182" s="59" t="s">
        <v>1500</v>
      </c>
      <c r="B182" s="59" t="s">
        <v>3136</v>
      </c>
      <c r="C182" s="59" t="s">
        <v>3137</v>
      </c>
      <c r="D182" s="59"/>
      <c r="E182" s="59" t="s">
        <v>3138</v>
      </c>
      <c r="F182" s="59" t="s">
        <v>852</v>
      </c>
      <c r="G182" s="59" t="s">
        <v>314</v>
      </c>
      <c r="H182" s="81" t="str">
        <f>VLOOKUP(A182,'Embibe Format'!C:C,1,0)</f>
        <v>REG91854</v>
      </c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</row>
    <row r="183" spans="1:27" ht="15" hidden="1">
      <c r="A183" s="59" t="s">
        <v>1544</v>
      </c>
      <c r="B183" s="59" t="s">
        <v>5053</v>
      </c>
      <c r="C183" s="59" t="s">
        <v>5054</v>
      </c>
      <c r="D183" s="59"/>
      <c r="E183" s="59" t="s">
        <v>3941</v>
      </c>
      <c r="F183" s="59" t="s">
        <v>852</v>
      </c>
      <c r="G183" s="59" t="s">
        <v>314</v>
      </c>
      <c r="H183" s="81" t="str">
        <f>VLOOKUP(A183,'Embibe Format'!C:C,1,0)</f>
        <v>REG89827</v>
      </c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</row>
    <row r="184" spans="1:27" ht="15" hidden="1">
      <c r="A184" s="59" t="s">
        <v>748</v>
      </c>
      <c r="B184" s="59" t="s">
        <v>3067</v>
      </c>
      <c r="C184" s="59" t="s">
        <v>948</v>
      </c>
      <c r="D184" s="59"/>
      <c r="E184" s="59" t="s">
        <v>2605</v>
      </c>
      <c r="F184" s="59" t="s">
        <v>852</v>
      </c>
      <c r="G184" s="59" t="s">
        <v>314</v>
      </c>
      <c r="H184" s="81" t="str">
        <f>VLOOKUP(A184,'Embibe Format'!C:C,1,0)</f>
        <v>REG43913</v>
      </c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</row>
    <row r="185" spans="1:27" ht="15" hidden="1">
      <c r="A185" s="59" t="s">
        <v>1068</v>
      </c>
      <c r="B185" s="59" t="s">
        <v>5217</v>
      </c>
      <c r="C185" s="59" t="s">
        <v>5218</v>
      </c>
      <c r="D185" s="59"/>
      <c r="E185" s="59" t="s">
        <v>4076</v>
      </c>
      <c r="F185" s="59" t="s">
        <v>852</v>
      </c>
      <c r="G185" s="59" t="s">
        <v>314</v>
      </c>
      <c r="H185" s="81" t="str">
        <f>VLOOKUP(A185,'Embibe Format'!C:C,1,0)</f>
        <v>REG19846</v>
      </c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</row>
    <row r="186" spans="1:27" ht="15" hidden="1">
      <c r="A186" s="59" t="s">
        <v>919</v>
      </c>
      <c r="B186" s="59" t="s">
        <v>4360</v>
      </c>
      <c r="C186" s="59" t="s">
        <v>4361</v>
      </c>
      <c r="D186" s="59"/>
      <c r="E186" s="59" t="s">
        <v>3423</v>
      </c>
      <c r="F186" s="59" t="s">
        <v>852</v>
      </c>
      <c r="G186" s="59" t="s">
        <v>314</v>
      </c>
      <c r="H186" s="81" t="str">
        <f>VLOOKUP(A186,'Embibe Format'!C:C,1,0)</f>
        <v>REG19523</v>
      </c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</row>
    <row r="187" spans="1:27" ht="15" hidden="1">
      <c r="A187" s="59" t="s">
        <v>474</v>
      </c>
      <c r="B187" s="59" t="s">
        <v>1831</v>
      </c>
      <c r="C187" s="59" t="s">
        <v>1832</v>
      </c>
      <c r="D187" s="59"/>
      <c r="E187" s="59" t="s">
        <v>1367</v>
      </c>
      <c r="F187" s="59" t="s">
        <v>852</v>
      </c>
      <c r="G187" s="59" t="s">
        <v>314</v>
      </c>
      <c r="H187" s="81" t="str">
        <f>VLOOKUP(A187,'Embibe Format'!C:C,1,0)</f>
        <v>REG58571</v>
      </c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</row>
    <row r="188" spans="1:27" ht="15" hidden="1">
      <c r="A188" s="59" t="s">
        <v>1182</v>
      </c>
      <c r="B188" s="59" t="s">
        <v>2607</v>
      </c>
      <c r="C188" s="59" t="s">
        <v>5233</v>
      </c>
      <c r="D188" s="59"/>
      <c r="E188" s="59" t="s">
        <v>5234</v>
      </c>
      <c r="F188" s="59" t="s">
        <v>852</v>
      </c>
      <c r="G188" s="59" t="s">
        <v>314</v>
      </c>
      <c r="H188" s="81" t="str">
        <f>VLOOKUP(A188,'Embibe Format'!C:C,1,0)</f>
        <v>REG25391</v>
      </c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</row>
    <row r="189" spans="1:27" ht="15" hidden="1">
      <c r="A189" s="59" t="s">
        <v>1561</v>
      </c>
      <c r="B189" s="59" t="s">
        <v>5141</v>
      </c>
      <c r="C189" s="59" t="s">
        <v>92</v>
      </c>
      <c r="D189" s="59"/>
      <c r="E189" s="59" t="s">
        <v>5241</v>
      </c>
      <c r="F189" s="59" t="s">
        <v>852</v>
      </c>
      <c r="G189" s="59" t="s">
        <v>314</v>
      </c>
      <c r="H189" s="81" t="str">
        <f>VLOOKUP(A189,'Embibe Format'!C:C,1,0)</f>
        <v>REG71979</v>
      </c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</row>
    <row r="190" spans="1:27" ht="15" hidden="1">
      <c r="A190" s="59" t="s">
        <v>801</v>
      </c>
      <c r="B190" s="59" t="s">
        <v>198</v>
      </c>
      <c r="C190" s="59" t="s">
        <v>5225</v>
      </c>
      <c r="D190" s="59"/>
      <c r="E190" s="59" t="s">
        <v>322</v>
      </c>
      <c r="F190" s="59" t="s">
        <v>1187</v>
      </c>
      <c r="G190" s="59" t="s">
        <v>314</v>
      </c>
      <c r="H190" s="81" t="str">
        <f>VLOOKUP(A190,'Embibe Format'!C:C,1,0)</f>
        <v>REG16428</v>
      </c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</row>
    <row r="191" spans="1:27" ht="15" hidden="1">
      <c r="A191" s="59" t="s">
        <v>1597</v>
      </c>
      <c r="B191" s="59" t="s">
        <v>582</v>
      </c>
      <c r="C191" s="59" t="s">
        <v>5252</v>
      </c>
      <c r="D191" s="59"/>
      <c r="E191" s="59" t="s">
        <v>1977</v>
      </c>
      <c r="F191" s="59" t="s">
        <v>852</v>
      </c>
      <c r="G191" s="59" t="s">
        <v>314</v>
      </c>
      <c r="H191" s="81" t="str">
        <f>VLOOKUP(A191,'Embibe Format'!C:C,1,0)</f>
        <v>REG17156</v>
      </c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</row>
    <row r="192" spans="1:27" ht="15" hidden="1">
      <c r="A192" s="59" t="s">
        <v>657</v>
      </c>
      <c r="B192" s="59" t="s">
        <v>521</v>
      </c>
      <c r="C192" s="59" t="s">
        <v>3886</v>
      </c>
      <c r="D192" s="59"/>
      <c r="E192" s="59" t="s">
        <v>2401</v>
      </c>
      <c r="F192" s="59" t="s">
        <v>852</v>
      </c>
      <c r="G192" s="59" t="s">
        <v>314</v>
      </c>
      <c r="H192" s="81" t="str">
        <f>VLOOKUP(A192,'Embibe Format'!C:C,1,0)</f>
        <v>REG14818</v>
      </c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27" ht="15" hidden="1">
      <c r="A193" s="59" t="s">
        <v>1091</v>
      </c>
      <c r="B193" s="59" t="s">
        <v>5265</v>
      </c>
      <c r="C193" s="59" t="s">
        <v>5266</v>
      </c>
      <c r="D193" s="59"/>
      <c r="E193" s="59" t="s">
        <v>2279</v>
      </c>
      <c r="F193" s="59" t="s">
        <v>852</v>
      </c>
      <c r="G193" s="59" t="s">
        <v>314</v>
      </c>
      <c r="H193" s="81" t="str">
        <f>VLOOKUP(A193,'Embibe Format'!C:C,1,0)</f>
        <v>REG46119</v>
      </c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</row>
    <row r="194" spans="1:27" ht="15" hidden="1">
      <c r="A194" s="59" t="s">
        <v>230</v>
      </c>
      <c r="B194" s="59" t="s">
        <v>2644</v>
      </c>
      <c r="C194" s="59" t="s">
        <v>2645</v>
      </c>
      <c r="D194" s="59"/>
      <c r="E194" s="59" t="s">
        <v>2121</v>
      </c>
      <c r="F194" s="59" t="s">
        <v>883</v>
      </c>
      <c r="G194" s="59" t="s">
        <v>314</v>
      </c>
      <c r="H194" s="81" t="str">
        <f>VLOOKUP(A194,'Embibe Format'!C:C,1,0)</f>
        <v>REG91116</v>
      </c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</row>
    <row r="195" spans="1:27" ht="15" hidden="1">
      <c r="A195" s="59" t="s">
        <v>1424</v>
      </c>
      <c r="B195" s="59" t="s">
        <v>2033</v>
      </c>
      <c r="C195" s="59" t="s">
        <v>2034</v>
      </c>
      <c r="D195" s="59"/>
      <c r="E195" s="59" t="s">
        <v>1664</v>
      </c>
      <c r="F195" s="59" t="s">
        <v>852</v>
      </c>
      <c r="G195" s="59" t="s">
        <v>314</v>
      </c>
      <c r="H195" s="81" t="str">
        <f>VLOOKUP(A195,'Embibe Format'!C:C,1,0)</f>
        <v>REG93469</v>
      </c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</row>
    <row r="196" spans="1:27" ht="15" hidden="1">
      <c r="A196" s="59" t="s">
        <v>361</v>
      </c>
      <c r="B196" s="59" t="s">
        <v>4151</v>
      </c>
      <c r="C196" s="59" t="s">
        <v>1383</v>
      </c>
      <c r="D196" s="59"/>
      <c r="E196" s="59" t="s">
        <v>3129</v>
      </c>
      <c r="F196" s="59" t="s">
        <v>852</v>
      </c>
      <c r="G196" s="59" t="s">
        <v>314</v>
      </c>
      <c r="H196" s="81" t="str">
        <f>VLOOKUP(A196,'Embibe Format'!C:C,1,0)</f>
        <v>REG21931</v>
      </c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</row>
    <row r="197" spans="1:27" ht="15" hidden="1">
      <c r="A197" s="59" t="s">
        <v>824</v>
      </c>
      <c r="B197" s="59" t="s">
        <v>3947</v>
      </c>
      <c r="C197" s="59" t="s">
        <v>3948</v>
      </c>
      <c r="D197" s="59"/>
      <c r="E197" s="59" t="s">
        <v>3076</v>
      </c>
      <c r="F197" s="59" t="s">
        <v>852</v>
      </c>
      <c r="G197" s="59" t="s">
        <v>314</v>
      </c>
      <c r="H197" s="81" t="str">
        <f>VLOOKUP(A197,'Embibe Format'!C:C,1,0)</f>
        <v>REG91411</v>
      </c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</row>
    <row r="198" spans="1:27" ht="15" hidden="1">
      <c r="A198" s="59" t="s">
        <v>1130</v>
      </c>
      <c r="B198" s="59" t="s">
        <v>5307</v>
      </c>
      <c r="C198" s="59" t="s">
        <v>92</v>
      </c>
      <c r="D198" s="59"/>
      <c r="E198" s="59" t="s">
        <v>1276</v>
      </c>
      <c r="F198" s="59" t="s">
        <v>852</v>
      </c>
      <c r="G198" s="59" t="s">
        <v>314</v>
      </c>
      <c r="H198" s="81" t="str">
        <f>VLOOKUP(A198,'Embibe Format'!C:C,1,0)</f>
        <v>REG86118</v>
      </c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</row>
    <row r="199" spans="1:27" ht="15" hidden="1">
      <c r="A199" s="59" t="s">
        <v>737</v>
      </c>
      <c r="B199" s="59" t="s">
        <v>2360</v>
      </c>
      <c r="C199" s="59" t="s">
        <v>5313</v>
      </c>
      <c r="D199" s="59"/>
      <c r="E199" s="59" t="s">
        <v>3876</v>
      </c>
      <c r="F199" s="59" t="s">
        <v>852</v>
      </c>
      <c r="G199" s="59" t="s">
        <v>314</v>
      </c>
      <c r="H199" s="81" t="str">
        <f>VLOOKUP(A199,'Embibe Format'!C:C,1,0)</f>
        <v>REG15741</v>
      </c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</row>
    <row r="200" spans="1:27" ht="15" hidden="1">
      <c r="A200" s="59" t="s">
        <v>146</v>
      </c>
      <c r="B200" s="59" t="s">
        <v>5321</v>
      </c>
      <c r="C200" s="59" t="s">
        <v>722</v>
      </c>
      <c r="D200" s="59"/>
      <c r="E200" s="59" t="s">
        <v>2374</v>
      </c>
      <c r="F200" s="59" t="s">
        <v>852</v>
      </c>
      <c r="G200" s="59" t="s">
        <v>314</v>
      </c>
      <c r="H200" s="81" t="str">
        <f>VLOOKUP(A200,'Embibe Format'!C:C,1,0)</f>
        <v>REG18229</v>
      </c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</row>
    <row r="201" spans="1:27" ht="15" hidden="1">
      <c r="A201" s="59" t="s">
        <v>525</v>
      </c>
      <c r="B201" s="59" t="s">
        <v>1229</v>
      </c>
      <c r="C201" s="59" t="s">
        <v>1230</v>
      </c>
      <c r="D201" s="59"/>
      <c r="E201" s="59" t="s">
        <v>638</v>
      </c>
      <c r="F201" s="59" t="s">
        <v>852</v>
      </c>
      <c r="G201" s="59" t="s">
        <v>314</v>
      </c>
      <c r="H201" s="81" t="str">
        <f>VLOOKUP(A201,'Embibe Format'!C:C,1,0)</f>
        <v>REG72958</v>
      </c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</row>
    <row r="202" spans="1:27" ht="15" hidden="1">
      <c r="A202" s="59" t="s">
        <v>702</v>
      </c>
      <c r="B202" s="59" t="s">
        <v>5335</v>
      </c>
      <c r="C202" s="59" t="s">
        <v>5336</v>
      </c>
      <c r="D202" s="59"/>
      <c r="E202" s="59" t="s">
        <v>1630</v>
      </c>
      <c r="F202" s="59" t="s">
        <v>852</v>
      </c>
      <c r="G202" s="59" t="s">
        <v>314</v>
      </c>
      <c r="H202" s="81" t="str">
        <f>VLOOKUP(A202,'Embibe Format'!C:C,1,0)</f>
        <v>REG13919</v>
      </c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</row>
    <row r="203" spans="1:27" ht="15" hidden="1">
      <c r="A203" s="59" t="s">
        <v>1766</v>
      </c>
      <c r="B203" s="59" t="s">
        <v>2403</v>
      </c>
      <c r="C203" s="59" t="s">
        <v>2505</v>
      </c>
      <c r="D203" s="59"/>
      <c r="E203" s="59" t="s">
        <v>2506</v>
      </c>
      <c r="F203" s="59" t="s">
        <v>883</v>
      </c>
      <c r="G203" s="59" t="s">
        <v>884</v>
      </c>
      <c r="H203" s="81" t="str">
        <f>VLOOKUP(A203,'Embibe Format'!C:C,1,0)</f>
        <v>REG91453</v>
      </c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</row>
    <row r="204" spans="1:27" ht="15" hidden="1">
      <c r="A204" s="59" t="s">
        <v>1793</v>
      </c>
      <c r="B204" s="59" t="s">
        <v>5344</v>
      </c>
      <c r="C204" s="59" t="s">
        <v>5345</v>
      </c>
      <c r="D204" s="59"/>
      <c r="E204" s="59" t="s">
        <v>1180</v>
      </c>
      <c r="F204" s="59" t="s">
        <v>852</v>
      </c>
      <c r="G204" s="59" t="s">
        <v>314</v>
      </c>
      <c r="H204" s="81" t="str">
        <f>VLOOKUP(A204,'Embibe Format'!C:C,1,0)</f>
        <v>REG43251</v>
      </c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</row>
    <row r="205" spans="1:27" ht="15" hidden="1">
      <c r="A205" s="59" t="s">
        <v>537</v>
      </c>
      <c r="B205" s="59" t="s">
        <v>4034</v>
      </c>
      <c r="C205" s="59" t="s">
        <v>4035</v>
      </c>
      <c r="D205" s="59"/>
      <c r="E205" s="59" t="s">
        <v>4036</v>
      </c>
      <c r="F205" s="59" t="s">
        <v>883</v>
      </c>
      <c r="G205" s="59" t="s">
        <v>314</v>
      </c>
      <c r="H205" s="81" t="str">
        <f>VLOOKUP(A205,'Embibe Format'!C:C,1,0)</f>
        <v>REG53466</v>
      </c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</row>
    <row r="206" spans="1:27" ht="15" hidden="1">
      <c r="A206" s="59" t="s">
        <v>1527</v>
      </c>
      <c r="B206" s="59" t="s">
        <v>1662</v>
      </c>
      <c r="C206" s="59" t="s">
        <v>1663</v>
      </c>
      <c r="D206" s="59"/>
      <c r="E206" s="59" t="s">
        <v>1664</v>
      </c>
      <c r="F206" s="59" t="s">
        <v>852</v>
      </c>
      <c r="G206" s="59" t="s">
        <v>314</v>
      </c>
      <c r="H206" s="81" t="str">
        <f>VLOOKUP(A206,'Embibe Format'!C:C,1,0)</f>
        <v>REG14851</v>
      </c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</row>
    <row r="207" spans="1:27" ht="15" hidden="1">
      <c r="A207" s="59" t="s">
        <v>1625</v>
      </c>
      <c r="B207" s="59" t="s">
        <v>476</v>
      </c>
      <c r="C207" s="59" t="s">
        <v>1753</v>
      </c>
      <c r="D207" s="59"/>
      <c r="E207" s="59" t="s">
        <v>51</v>
      </c>
      <c r="F207" s="59" t="s">
        <v>852</v>
      </c>
      <c r="G207" s="59" t="s">
        <v>314</v>
      </c>
      <c r="H207" s="81" t="str">
        <f>VLOOKUP(A207,'Embibe Format'!C:C,1,0)</f>
        <v>REG12171</v>
      </c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</row>
    <row r="208" spans="1:27" ht="15" hidden="1">
      <c r="A208" s="59" t="s">
        <v>1358</v>
      </c>
      <c r="B208" s="59" t="s">
        <v>384</v>
      </c>
      <c r="C208" s="59" t="s">
        <v>385</v>
      </c>
      <c r="D208" s="59"/>
      <c r="E208" s="59" t="s">
        <v>2314</v>
      </c>
      <c r="F208" s="59" t="s">
        <v>1187</v>
      </c>
      <c r="G208" s="59" t="s">
        <v>884</v>
      </c>
      <c r="H208" s="81" t="str">
        <f>VLOOKUP(A208,'Embibe Format'!C:C,1,0)</f>
        <v>REG14119</v>
      </c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</row>
    <row r="209" spans="1:27" ht="15" hidden="1">
      <c r="A209" s="59" t="s">
        <v>1649</v>
      </c>
      <c r="B209" s="59" t="s">
        <v>153</v>
      </c>
      <c r="C209" s="59" t="s">
        <v>92</v>
      </c>
      <c r="D209" s="59"/>
      <c r="E209" s="59" t="s">
        <v>2003</v>
      </c>
      <c r="F209" s="59" t="s">
        <v>852</v>
      </c>
      <c r="G209" s="59" t="s">
        <v>314</v>
      </c>
      <c r="H209" s="81" t="str">
        <f>VLOOKUP(A209,'Embibe Format'!C:C,1,0)</f>
        <v>REG91579</v>
      </c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</row>
    <row r="210" spans="1:27" ht="15" hidden="1">
      <c r="A210" s="59" t="s">
        <v>204</v>
      </c>
      <c r="B210" s="59" t="s">
        <v>553</v>
      </c>
      <c r="C210" s="59" t="s">
        <v>4913</v>
      </c>
      <c r="D210" s="59"/>
      <c r="E210" s="59" t="s">
        <v>1942</v>
      </c>
      <c r="F210" s="59" t="s">
        <v>852</v>
      </c>
      <c r="G210" s="59" t="s">
        <v>314</v>
      </c>
      <c r="H210" s="81" t="str">
        <f>VLOOKUP(A210,'Embibe Format'!C:C,1,0)</f>
        <v>REG18144</v>
      </c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</row>
    <row r="211" spans="1:27" ht="15" hidden="1">
      <c r="A211" s="59" t="s">
        <v>964</v>
      </c>
      <c r="B211" s="59" t="s">
        <v>1382</v>
      </c>
      <c r="C211" s="59" t="s">
        <v>5376</v>
      </c>
      <c r="D211" s="59"/>
      <c r="E211" s="59" t="s">
        <v>2127</v>
      </c>
      <c r="F211" s="59" t="s">
        <v>852</v>
      </c>
      <c r="G211" s="59" t="s">
        <v>314</v>
      </c>
      <c r="H211" s="81" t="str">
        <f>VLOOKUP(A211,'Embibe Format'!C:C,1,0)</f>
        <v>REG81543</v>
      </c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</row>
    <row r="212" spans="1:27" ht="15" hidden="1">
      <c r="A212" s="59" t="s">
        <v>1146</v>
      </c>
      <c r="B212" s="59" t="s">
        <v>286</v>
      </c>
      <c r="C212" s="59" t="s">
        <v>1116</v>
      </c>
      <c r="D212" s="59"/>
      <c r="E212" s="59" t="s">
        <v>1811</v>
      </c>
      <c r="F212" s="59" t="s">
        <v>852</v>
      </c>
      <c r="G212" s="59" t="s">
        <v>314</v>
      </c>
      <c r="H212" s="81" t="str">
        <f>VLOOKUP(A212,'Embibe Format'!C:C,1,0)</f>
        <v>REG32819</v>
      </c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</row>
    <row r="213" spans="1:27" ht="15" hidden="1">
      <c r="A213" s="59" t="s">
        <v>1647</v>
      </c>
      <c r="B213" s="59" t="s">
        <v>1193</v>
      </c>
      <c r="C213" s="59" t="s">
        <v>2652</v>
      </c>
      <c r="D213" s="59"/>
      <c r="E213" s="59" t="s">
        <v>2635</v>
      </c>
      <c r="F213" s="59" t="s">
        <v>852</v>
      </c>
      <c r="G213" s="59" t="s">
        <v>314</v>
      </c>
      <c r="H213" s="81" t="str">
        <f>VLOOKUP(A213,'Embibe Format'!C:C,1,0)</f>
        <v>REG69811</v>
      </c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</row>
    <row r="214" spans="1:27" ht="15" hidden="1">
      <c r="A214" s="59" t="s">
        <v>746</v>
      </c>
      <c r="B214" s="59" t="s">
        <v>2895</v>
      </c>
      <c r="C214" s="59" t="s">
        <v>2896</v>
      </c>
      <c r="D214" s="59"/>
      <c r="E214" s="59" t="s">
        <v>2517</v>
      </c>
      <c r="F214" s="59" t="s">
        <v>852</v>
      </c>
      <c r="G214" s="59" t="s">
        <v>314</v>
      </c>
      <c r="H214" s="81" t="str">
        <f>VLOOKUP(A214,'Embibe Format'!C:C,1,0)</f>
        <v>REG11695</v>
      </c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27" ht="15" hidden="1">
      <c r="A215" s="59" t="s">
        <v>1062</v>
      </c>
      <c r="B215" s="59" t="s">
        <v>5395</v>
      </c>
      <c r="C215" s="59" t="s">
        <v>472</v>
      </c>
      <c r="D215" s="59"/>
      <c r="E215" s="59" t="s">
        <v>5396</v>
      </c>
      <c r="F215" s="59" t="s">
        <v>852</v>
      </c>
      <c r="G215" s="59" t="s">
        <v>314</v>
      </c>
      <c r="H215" s="81" t="str">
        <f>VLOOKUP(A215,'Embibe Format'!C:C,1,0)</f>
        <v>REG89118</v>
      </c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</row>
    <row r="216" spans="1:27" ht="15" hidden="1">
      <c r="A216" s="59" t="s">
        <v>1704</v>
      </c>
      <c r="B216" s="59" t="s">
        <v>521</v>
      </c>
      <c r="C216" s="59" t="s">
        <v>2814</v>
      </c>
      <c r="D216" s="59"/>
      <c r="E216" s="59" t="s">
        <v>3194</v>
      </c>
      <c r="F216" s="59" t="s">
        <v>852</v>
      </c>
      <c r="G216" s="59" t="s">
        <v>314</v>
      </c>
      <c r="H216" s="81" t="str">
        <f>VLOOKUP(A216,'Embibe Format'!C:C,1,0)</f>
        <v>REG18664</v>
      </c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</row>
    <row r="217" spans="1:27" ht="15" hidden="1">
      <c r="A217" s="59" t="s">
        <v>1567</v>
      </c>
      <c r="B217" s="59" t="s">
        <v>2153</v>
      </c>
      <c r="C217" s="59" t="s">
        <v>4121</v>
      </c>
      <c r="D217" s="59"/>
      <c r="E217" s="59" t="s">
        <v>1249</v>
      </c>
      <c r="F217" s="59" t="s">
        <v>852</v>
      </c>
      <c r="G217" s="59" t="s">
        <v>314</v>
      </c>
      <c r="H217" s="81" t="str">
        <f>VLOOKUP(A217,'Embibe Format'!C:C,1,0)</f>
        <v>REG36389</v>
      </c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</row>
    <row r="218" spans="1:27" ht="15" hidden="1">
      <c r="A218" s="59" t="s">
        <v>1523</v>
      </c>
      <c r="B218" s="59" t="s">
        <v>2403</v>
      </c>
      <c r="C218" s="59" t="s">
        <v>5413</v>
      </c>
      <c r="D218" s="59"/>
      <c r="E218" s="59" t="s">
        <v>638</v>
      </c>
      <c r="F218" s="59" t="s">
        <v>852</v>
      </c>
      <c r="G218" s="59" t="s">
        <v>884</v>
      </c>
      <c r="H218" s="81" t="str">
        <f>VLOOKUP(A218,'Embibe Format'!C:C,1,0)</f>
        <v>REG57782</v>
      </c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</row>
    <row r="219" spans="1:27" ht="15" hidden="1">
      <c r="A219" s="59" t="s">
        <v>87</v>
      </c>
      <c r="B219" s="59" t="s">
        <v>618</v>
      </c>
      <c r="C219" s="59" t="s">
        <v>1883</v>
      </c>
      <c r="D219" s="59"/>
      <c r="E219" s="59" t="s">
        <v>3805</v>
      </c>
      <c r="F219" s="59" t="s">
        <v>852</v>
      </c>
      <c r="G219" s="59" t="s">
        <v>884</v>
      </c>
      <c r="H219" s="81" t="str">
        <f>VLOOKUP(A219,'Embibe Format'!C:C,1,0)</f>
        <v>REG17932</v>
      </c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</row>
    <row r="220" spans="1:27" ht="15" hidden="1">
      <c r="A220" s="59" t="s">
        <v>1399</v>
      </c>
      <c r="B220" s="59" t="s">
        <v>4109</v>
      </c>
      <c r="C220" s="59" t="s">
        <v>907</v>
      </c>
      <c r="D220" s="59"/>
      <c r="E220" s="59" t="s">
        <v>2437</v>
      </c>
      <c r="F220" s="59" t="s">
        <v>852</v>
      </c>
      <c r="G220" s="59" t="s">
        <v>314</v>
      </c>
      <c r="H220" s="81" t="str">
        <f>VLOOKUP(A220,'Embibe Format'!C:C,1,0)</f>
        <v>REG37868</v>
      </c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</row>
    <row r="221" spans="1:27" ht="15" hidden="1">
      <c r="A221" s="59" t="s">
        <v>586</v>
      </c>
      <c r="B221" s="59" t="s">
        <v>1847</v>
      </c>
      <c r="C221" s="59" t="s">
        <v>681</v>
      </c>
      <c r="D221" s="59"/>
      <c r="E221" s="59" t="s">
        <v>1726</v>
      </c>
      <c r="F221" s="59" t="s">
        <v>852</v>
      </c>
      <c r="G221" s="59" t="s">
        <v>314</v>
      </c>
      <c r="H221" s="81" t="str">
        <f>VLOOKUP(A221,'Embibe Format'!C:C,1,0)</f>
        <v>REG92114</v>
      </c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</row>
    <row r="222" spans="1:27" ht="15" hidden="1">
      <c r="A222" s="59" t="s">
        <v>1226</v>
      </c>
      <c r="B222" s="59" t="s">
        <v>2201</v>
      </c>
      <c r="C222" s="59" t="s">
        <v>2202</v>
      </c>
      <c r="D222" s="59"/>
      <c r="E222" s="59" t="s">
        <v>2203</v>
      </c>
      <c r="F222" s="59" t="s">
        <v>852</v>
      </c>
      <c r="G222" s="59" t="s">
        <v>314</v>
      </c>
      <c r="H222" s="81" t="str">
        <f>VLOOKUP(A222,'Embibe Format'!C:C,1,0)</f>
        <v>REG91578</v>
      </c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</row>
    <row r="223" spans="1:27" ht="15" hidden="1">
      <c r="A223" s="59" t="s">
        <v>1499</v>
      </c>
      <c r="B223" s="59" t="s">
        <v>5028</v>
      </c>
      <c r="C223" s="59" t="s">
        <v>2505</v>
      </c>
      <c r="D223" s="59"/>
      <c r="E223" s="59" t="s">
        <v>145</v>
      </c>
      <c r="F223" s="59" t="s">
        <v>883</v>
      </c>
      <c r="G223" s="59" t="s">
        <v>314</v>
      </c>
      <c r="H223" s="81" t="str">
        <f>VLOOKUP(A223,'Embibe Format'!C:C,1,0)</f>
        <v>REG89933</v>
      </c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</row>
    <row r="224" spans="1:27" ht="15" hidden="1">
      <c r="A224" s="59" t="s">
        <v>435</v>
      </c>
      <c r="B224" s="59" t="s">
        <v>5444</v>
      </c>
      <c r="C224" s="59" t="s">
        <v>5154</v>
      </c>
      <c r="D224" s="59"/>
      <c r="E224" s="59" t="s">
        <v>1142</v>
      </c>
      <c r="F224" s="59" t="s">
        <v>852</v>
      </c>
      <c r="G224" s="59" t="s">
        <v>314</v>
      </c>
      <c r="H224" s="81" t="str">
        <f>VLOOKUP(A224,'Embibe Format'!C:C,1,0)</f>
        <v>REG11812</v>
      </c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</row>
    <row r="225" spans="1:27" ht="15" hidden="1">
      <c r="A225" s="59" t="s">
        <v>915</v>
      </c>
      <c r="B225" s="59" t="s">
        <v>2963</v>
      </c>
      <c r="C225" s="59" t="s">
        <v>2964</v>
      </c>
      <c r="D225" s="59"/>
      <c r="E225" s="59" t="s">
        <v>1462</v>
      </c>
      <c r="F225" s="59" t="s">
        <v>852</v>
      </c>
      <c r="G225" s="59" t="s">
        <v>314</v>
      </c>
      <c r="H225" s="81" t="str">
        <f>VLOOKUP(A225,'Embibe Format'!C:C,1,0)</f>
        <v>REG95141</v>
      </c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</row>
    <row r="226" spans="1:27" ht="15" hidden="1">
      <c r="A226" s="59" t="s">
        <v>800</v>
      </c>
      <c r="B226" s="59" t="s">
        <v>1694</v>
      </c>
      <c r="C226" s="59" t="s">
        <v>2992</v>
      </c>
      <c r="D226" s="59"/>
      <c r="E226" s="59" t="s">
        <v>2781</v>
      </c>
      <c r="F226" s="59" t="s">
        <v>852</v>
      </c>
      <c r="G226" s="59" t="s">
        <v>314</v>
      </c>
      <c r="H226" s="81" t="str">
        <f>VLOOKUP(A226,'Embibe Format'!C:C,1,0)</f>
        <v>REG44447</v>
      </c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</row>
    <row r="227" spans="1:27" ht="15" hidden="1">
      <c r="A227" s="59" t="s">
        <v>1100</v>
      </c>
      <c r="B227" s="59" t="s">
        <v>5458</v>
      </c>
      <c r="C227" s="59" t="s">
        <v>5459</v>
      </c>
      <c r="D227" s="59"/>
      <c r="E227" s="59" t="s">
        <v>429</v>
      </c>
      <c r="F227" s="59" t="s">
        <v>852</v>
      </c>
      <c r="G227" s="59" t="s">
        <v>314</v>
      </c>
      <c r="H227" s="81" t="str">
        <f>VLOOKUP(A227,'Embibe Format'!C:C,1,0)</f>
        <v>REG16417</v>
      </c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</row>
    <row r="228" spans="1:27" ht="15" hidden="1">
      <c r="A228" s="59" t="s">
        <v>1591</v>
      </c>
      <c r="B228" s="59" t="s">
        <v>5084</v>
      </c>
      <c r="C228" s="59" t="s">
        <v>5085</v>
      </c>
      <c r="D228" s="59"/>
      <c r="E228" s="59" t="s">
        <v>1955</v>
      </c>
      <c r="F228" s="59" t="s">
        <v>852</v>
      </c>
      <c r="G228" s="59" t="s">
        <v>314</v>
      </c>
      <c r="H228" s="81" t="str">
        <f>VLOOKUP(A228,'Embibe Format'!C:C,1,0)</f>
        <v>REG14512</v>
      </c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</row>
    <row r="229" spans="1:27" ht="15" hidden="1">
      <c r="A229" s="59" t="s">
        <v>1357</v>
      </c>
      <c r="B229" s="59" t="s">
        <v>1874</v>
      </c>
      <c r="C229" s="59" t="s">
        <v>1875</v>
      </c>
      <c r="D229" s="59"/>
      <c r="E229" s="59" t="s">
        <v>882</v>
      </c>
      <c r="F229" s="59" t="s">
        <v>883</v>
      </c>
      <c r="G229" s="59" t="s">
        <v>314</v>
      </c>
      <c r="H229" s="81" t="str">
        <f>VLOOKUP(A229,'Embibe Format'!C:C,1,0)</f>
        <v>REG86888</v>
      </c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</row>
    <row r="230" spans="1:27" ht="15" hidden="1">
      <c r="A230" s="59" t="s">
        <v>1616</v>
      </c>
      <c r="B230" s="59" t="s">
        <v>3774</v>
      </c>
      <c r="C230" s="59" t="s">
        <v>5472</v>
      </c>
      <c r="D230" s="59"/>
      <c r="E230" s="59" t="s">
        <v>2874</v>
      </c>
      <c r="F230" s="59" t="s">
        <v>852</v>
      </c>
      <c r="G230" s="59" t="s">
        <v>314</v>
      </c>
      <c r="H230" s="81" t="str">
        <f>VLOOKUP(A230,'Embibe Format'!C:C,1,0)</f>
        <v>REG94312</v>
      </c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</row>
    <row r="231" spans="1:27" ht="15" hidden="1">
      <c r="A231" s="59" t="s">
        <v>144</v>
      </c>
      <c r="B231" s="59" t="s">
        <v>5478</v>
      </c>
      <c r="C231" s="59" t="s">
        <v>5479</v>
      </c>
      <c r="D231" s="59"/>
      <c r="E231" s="59" t="s">
        <v>683</v>
      </c>
      <c r="F231" s="59" t="s">
        <v>852</v>
      </c>
      <c r="G231" s="59" t="s">
        <v>932</v>
      </c>
      <c r="H231" s="81" t="str">
        <f>VLOOKUP(A231,'Embibe Format'!C:C,1,0)</f>
        <v>REG19197</v>
      </c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</row>
    <row r="232" spans="1:27" ht="15" hidden="1">
      <c r="A232" s="59" t="s">
        <v>650</v>
      </c>
      <c r="B232" s="59" t="s">
        <v>3035</v>
      </c>
      <c r="C232" s="59" t="s">
        <v>3037</v>
      </c>
      <c r="D232" s="59"/>
      <c r="E232" s="59" t="s">
        <v>1841</v>
      </c>
      <c r="F232" s="59" t="s">
        <v>852</v>
      </c>
      <c r="G232" s="59" t="s">
        <v>932</v>
      </c>
      <c r="H232" s="81" t="str">
        <f>VLOOKUP(A232,'Embibe Format'!C:C,1,0)</f>
        <v>REG16151</v>
      </c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</row>
    <row r="233" spans="1:27" ht="15" hidden="1">
      <c r="A233" s="59" t="s">
        <v>1697</v>
      </c>
      <c r="B233" s="59" t="s">
        <v>5490</v>
      </c>
      <c r="C233" s="59" t="s">
        <v>5491</v>
      </c>
      <c r="D233" s="59"/>
      <c r="E233" s="59" t="s">
        <v>2179</v>
      </c>
      <c r="F233" s="59" t="s">
        <v>852</v>
      </c>
      <c r="G233" s="59" t="s">
        <v>314</v>
      </c>
      <c r="H233" s="81" t="str">
        <f>VLOOKUP(A233,'Embibe Format'!C:C,1,0)</f>
        <v>REG91812</v>
      </c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</row>
    <row r="234" spans="1:27" ht="15" hidden="1">
      <c r="A234" s="59" t="s">
        <v>1009</v>
      </c>
      <c r="B234" s="59" t="s">
        <v>5495</v>
      </c>
      <c r="C234" s="59" t="s">
        <v>5496</v>
      </c>
      <c r="D234" s="59"/>
      <c r="E234" s="59" t="s">
        <v>33</v>
      </c>
      <c r="F234" s="59" t="s">
        <v>852</v>
      </c>
      <c r="G234" s="59" t="s">
        <v>314</v>
      </c>
      <c r="H234" s="81" t="str">
        <f>VLOOKUP(A234,'Embibe Format'!C:C,1,0)</f>
        <v>REG28113</v>
      </c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</row>
    <row r="235" spans="1:27" ht="15" hidden="1">
      <c r="A235" s="59" t="s">
        <v>1767</v>
      </c>
      <c r="B235" s="59" t="s">
        <v>153</v>
      </c>
      <c r="C235" s="59" t="s">
        <v>4289</v>
      </c>
      <c r="D235" s="59"/>
      <c r="E235" s="59" t="s">
        <v>1249</v>
      </c>
      <c r="F235" s="59" t="s">
        <v>852</v>
      </c>
      <c r="G235" s="59" t="s">
        <v>500</v>
      </c>
      <c r="H235" s="81" t="str">
        <f>VLOOKUP(A235,'Embibe Format'!C:C,1,0)</f>
        <v>REG36537</v>
      </c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 ht="15" hidden="1">
      <c r="A236" s="59" t="s">
        <v>1701</v>
      </c>
      <c r="B236" s="59" t="s">
        <v>198</v>
      </c>
      <c r="C236" s="59" t="s">
        <v>5508</v>
      </c>
      <c r="D236" s="59"/>
      <c r="E236" s="59" t="s">
        <v>2662</v>
      </c>
      <c r="F236" s="59" t="s">
        <v>883</v>
      </c>
      <c r="G236" s="59" t="s">
        <v>314</v>
      </c>
      <c r="H236" s="81" t="str">
        <f>VLOOKUP(A236,'Embibe Format'!C:C,1,0)</f>
        <v>REG67123</v>
      </c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</row>
    <row r="237" spans="1:27" ht="15" hidden="1">
      <c r="A237" s="59" t="s">
        <v>349</v>
      </c>
      <c r="B237" s="59" t="s">
        <v>1044</v>
      </c>
      <c r="C237" s="59" t="s">
        <v>1937</v>
      </c>
      <c r="D237" s="59"/>
      <c r="E237" s="59" t="s">
        <v>1938</v>
      </c>
      <c r="F237" s="59" t="s">
        <v>852</v>
      </c>
      <c r="G237" s="59" t="s">
        <v>314</v>
      </c>
      <c r="H237" s="81" t="str">
        <f>VLOOKUP(A237,'Embibe Format'!C:C,1,0)</f>
        <v>REG41217</v>
      </c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</row>
    <row r="238" spans="1:27" ht="15" hidden="1">
      <c r="A238" s="59" t="s">
        <v>1175</v>
      </c>
      <c r="B238" s="59" t="s">
        <v>1291</v>
      </c>
      <c r="C238" s="59" t="s">
        <v>149</v>
      </c>
      <c r="D238" s="59"/>
      <c r="E238" s="59" t="s">
        <v>1292</v>
      </c>
      <c r="F238" s="59" t="s">
        <v>883</v>
      </c>
      <c r="G238" s="59" t="s">
        <v>314</v>
      </c>
      <c r="H238" s="81" t="str">
        <f>VLOOKUP(A238,'Embibe Format'!C:C,1,0)</f>
        <v>REG88217</v>
      </c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</row>
    <row r="239" spans="1:27" ht="15" hidden="1">
      <c r="A239" s="59" t="s">
        <v>1128</v>
      </c>
      <c r="B239" s="59" t="s">
        <v>5137</v>
      </c>
      <c r="C239" s="59" t="s">
        <v>57</v>
      </c>
      <c r="D239" s="59"/>
      <c r="E239" s="59" t="s">
        <v>2737</v>
      </c>
      <c r="F239" s="59" t="s">
        <v>852</v>
      </c>
      <c r="G239" s="59" t="s">
        <v>314</v>
      </c>
      <c r="H239" s="81" t="str">
        <f>VLOOKUP(A239,'Embibe Format'!C:C,1,0)</f>
        <v>REG99227</v>
      </c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</row>
    <row r="240" spans="1:27" ht="15" hidden="1">
      <c r="A240" s="59" t="s">
        <v>1552</v>
      </c>
      <c r="B240" s="59" t="s">
        <v>5524</v>
      </c>
      <c r="C240" s="59" t="s">
        <v>5525</v>
      </c>
      <c r="D240" s="59"/>
      <c r="E240" s="59" t="s">
        <v>2956</v>
      </c>
      <c r="F240" s="59" t="s">
        <v>852</v>
      </c>
      <c r="G240" s="59" t="s">
        <v>314</v>
      </c>
      <c r="H240" s="81" t="str">
        <f>VLOOKUP(A240,'Embibe Format'!C:C,1,0)</f>
        <v>REG26656</v>
      </c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</row>
    <row r="241" spans="1:27" ht="15" hidden="1">
      <c r="A241" s="59" t="s">
        <v>942</v>
      </c>
      <c r="B241" s="59" t="s">
        <v>4316</v>
      </c>
      <c r="C241" s="59" t="s">
        <v>4850</v>
      </c>
      <c r="D241" s="59"/>
      <c r="E241" s="59" t="s">
        <v>4083</v>
      </c>
      <c r="F241" s="59" t="s">
        <v>852</v>
      </c>
      <c r="G241" s="59" t="s">
        <v>932</v>
      </c>
      <c r="H241" s="81" t="str">
        <f>VLOOKUP(A241,'Embibe Format'!C:C,1,0)</f>
        <v>REG35711</v>
      </c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</row>
    <row r="242" spans="1:27" ht="15" hidden="1">
      <c r="A242" s="59" t="s">
        <v>201</v>
      </c>
      <c r="B242" s="59" t="s">
        <v>5536</v>
      </c>
      <c r="C242" s="59" t="s">
        <v>5537</v>
      </c>
      <c r="D242" s="59"/>
      <c r="E242" s="59" t="s">
        <v>3719</v>
      </c>
      <c r="F242" s="59" t="s">
        <v>852</v>
      </c>
      <c r="G242" s="59" t="s">
        <v>314</v>
      </c>
      <c r="H242" s="81" t="str">
        <f>VLOOKUP(A242,'Embibe Format'!C:C,1,0)</f>
        <v>REG17612</v>
      </c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</row>
    <row r="243" spans="1:27" ht="15" hidden="1">
      <c r="A243" s="59" t="s">
        <v>687</v>
      </c>
      <c r="B243" s="59" t="s">
        <v>4151</v>
      </c>
      <c r="C243" s="59" t="s">
        <v>4152</v>
      </c>
      <c r="D243" s="59"/>
      <c r="E243" s="59" t="s">
        <v>196</v>
      </c>
      <c r="F243" s="59" t="s">
        <v>852</v>
      </c>
      <c r="G243" s="59" t="s">
        <v>314</v>
      </c>
      <c r="H243" s="81" t="str">
        <f>VLOOKUP(A243,'Embibe Format'!C:C,1,0)</f>
        <v>REG43229</v>
      </c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</row>
    <row r="244" spans="1:27" ht="15" hidden="1">
      <c r="A244" s="59" t="s">
        <v>1696</v>
      </c>
      <c r="B244" s="59" t="s">
        <v>2917</v>
      </c>
      <c r="C244" s="59" t="s">
        <v>2918</v>
      </c>
      <c r="D244" s="59"/>
      <c r="E244" s="59" t="s">
        <v>2317</v>
      </c>
      <c r="F244" s="59" t="s">
        <v>883</v>
      </c>
      <c r="G244" s="59" t="s">
        <v>314</v>
      </c>
      <c r="H244" s="81" t="str">
        <f>VLOOKUP(A244,'Embibe Format'!C:C,1,0)</f>
        <v>REG51878</v>
      </c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</row>
    <row r="245" spans="1:27" ht="15" hidden="1">
      <c r="A245" s="59" t="s">
        <v>700</v>
      </c>
      <c r="B245" s="59" t="s">
        <v>5555</v>
      </c>
      <c r="C245" s="59" t="s">
        <v>5556</v>
      </c>
      <c r="D245" s="59"/>
      <c r="E245" s="59" t="s">
        <v>2612</v>
      </c>
      <c r="F245" s="59" t="s">
        <v>852</v>
      </c>
      <c r="G245" s="59" t="s">
        <v>314</v>
      </c>
      <c r="H245" s="81" t="str">
        <f>VLOOKUP(A245,'Embibe Format'!C:C,1,0)</f>
        <v>REG74359</v>
      </c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</row>
    <row r="246" spans="1:27" ht="15" hidden="1">
      <c r="A246" s="59" t="s">
        <v>1417</v>
      </c>
      <c r="B246" s="59" t="s">
        <v>1555</v>
      </c>
      <c r="C246" s="59" t="s">
        <v>583</v>
      </c>
      <c r="D246" s="59"/>
      <c r="E246" s="59" t="s">
        <v>1376</v>
      </c>
      <c r="F246" s="59" t="s">
        <v>883</v>
      </c>
      <c r="G246" s="59" t="s">
        <v>1136</v>
      </c>
      <c r="H246" s="81" t="str">
        <f>VLOOKUP(A246,'Embibe Format'!C:C,1,0)</f>
        <v>REG21978</v>
      </c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</row>
    <row r="247" spans="1:27" ht="15" hidden="1">
      <c r="A247" s="59" t="s">
        <v>1671</v>
      </c>
      <c r="B247" s="59" t="s">
        <v>1864</v>
      </c>
      <c r="C247" s="59" t="s">
        <v>5570</v>
      </c>
      <c r="D247" s="59"/>
      <c r="E247" s="59" t="s">
        <v>5571</v>
      </c>
      <c r="F247" s="59" t="s">
        <v>852</v>
      </c>
      <c r="G247" s="59" t="s">
        <v>314</v>
      </c>
      <c r="H247" s="81" t="str">
        <f>VLOOKUP(A247,'Embibe Format'!C:C,1,0)</f>
        <v>REG12558</v>
      </c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</row>
    <row r="248" spans="1:27" ht="15" hidden="1">
      <c r="A248" s="59" t="s">
        <v>1300</v>
      </c>
      <c r="B248" s="59" t="s">
        <v>85</v>
      </c>
      <c r="C248" s="59" t="s">
        <v>5578</v>
      </c>
      <c r="D248" s="59"/>
      <c r="E248" s="59" t="s">
        <v>1857</v>
      </c>
      <c r="F248" s="59" t="s">
        <v>852</v>
      </c>
      <c r="G248" s="59" t="s">
        <v>314</v>
      </c>
      <c r="H248" s="81" t="str">
        <f>VLOOKUP(A248,'Embibe Format'!C:C,1,0)</f>
        <v>REG45737</v>
      </c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</row>
    <row r="249" spans="1:27" ht="15" hidden="1">
      <c r="A249" s="59" t="s">
        <v>1792</v>
      </c>
      <c r="B249" s="59" t="s">
        <v>1694</v>
      </c>
      <c r="C249" s="59" t="s">
        <v>2013</v>
      </c>
      <c r="D249" s="59"/>
      <c r="E249" s="59" t="s">
        <v>2014</v>
      </c>
      <c r="F249" s="59" t="s">
        <v>852</v>
      </c>
      <c r="G249" s="59" t="s">
        <v>314</v>
      </c>
      <c r="H249" s="81" t="str">
        <f>VLOOKUP(A249,'Embibe Format'!C:C,1,0)</f>
        <v>REG41813</v>
      </c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</row>
    <row r="250" spans="1:27" ht="15" hidden="1">
      <c r="A250" s="59" t="s">
        <v>1048</v>
      </c>
      <c r="B250" s="59" t="s">
        <v>2805</v>
      </c>
      <c r="C250" s="59" t="s">
        <v>2081</v>
      </c>
      <c r="D250" s="59"/>
      <c r="E250" s="59" t="s">
        <v>1918</v>
      </c>
      <c r="F250" s="59" t="s">
        <v>852</v>
      </c>
      <c r="G250" s="59" t="s">
        <v>314</v>
      </c>
      <c r="H250" s="81" t="str">
        <f>VLOOKUP(A250,'Embibe Format'!C:C,1,0)</f>
        <v>REG92771</v>
      </c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</row>
    <row r="251" spans="1:27" ht="15" hidden="1">
      <c r="A251" s="59" t="s">
        <v>1248</v>
      </c>
      <c r="B251" s="59" t="s">
        <v>886</v>
      </c>
      <c r="C251" s="59" t="s">
        <v>149</v>
      </c>
      <c r="D251" s="59"/>
      <c r="E251" s="59" t="s">
        <v>2940</v>
      </c>
      <c r="F251" s="59" t="s">
        <v>852</v>
      </c>
      <c r="G251" s="59" t="s">
        <v>314</v>
      </c>
      <c r="H251" s="81" t="str">
        <f>VLOOKUP(A251,'Embibe Format'!C:C,1,0)</f>
        <v>REG41478</v>
      </c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</row>
    <row r="252" spans="1:27" ht="15" hidden="1">
      <c r="A252" s="59" t="s">
        <v>1556</v>
      </c>
      <c r="B252" s="59" t="s">
        <v>5597</v>
      </c>
      <c r="C252" s="59" t="s">
        <v>5598</v>
      </c>
      <c r="D252" s="59"/>
      <c r="E252" s="59" t="s">
        <v>1462</v>
      </c>
      <c r="F252" s="59" t="s">
        <v>852</v>
      </c>
      <c r="G252" s="59" t="s">
        <v>884</v>
      </c>
      <c r="H252" s="81" t="str">
        <f>VLOOKUP(A252,'Embibe Format'!C:C,1,0)</f>
        <v>REG97881</v>
      </c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</row>
    <row r="253" spans="1:27" ht="15" hidden="1">
      <c r="A253" s="59" t="s">
        <v>1040</v>
      </c>
      <c r="B253" s="59" t="s">
        <v>521</v>
      </c>
      <c r="C253" s="59" t="s">
        <v>4342</v>
      </c>
      <c r="D253" s="59"/>
      <c r="E253" s="59" t="s">
        <v>2761</v>
      </c>
      <c r="F253" s="59" t="s">
        <v>852</v>
      </c>
      <c r="G253" s="59" t="s">
        <v>314</v>
      </c>
      <c r="H253" s="81" t="str">
        <f>VLOOKUP(A253,'Embibe Format'!C:C,1,0)</f>
        <v>REG65341</v>
      </c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</row>
    <row r="254" spans="1:27" ht="15" hidden="1">
      <c r="A254" s="59" t="s">
        <v>401</v>
      </c>
      <c r="B254" s="59" t="s">
        <v>4800</v>
      </c>
      <c r="C254" s="59" t="s">
        <v>922</v>
      </c>
      <c r="D254" s="59"/>
      <c r="E254" s="59" t="s">
        <v>4344</v>
      </c>
      <c r="F254" s="59" t="s">
        <v>852</v>
      </c>
      <c r="G254" s="59" t="s">
        <v>884</v>
      </c>
      <c r="H254" s="81" t="str">
        <f>VLOOKUP(A254,'Embibe Format'!C:C,1,0)</f>
        <v>REG44549</v>
      </c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</row>
    <row r="255" spans="1:27" ht="15" hidden="1">
      <c r="A255" s="59" t="s">
        <v>865</v>
      </c>
      <c r="B255" s="59" t="s">
        <v>214</v>
      </c>
      <c r="C255" s="59" t="s">
        <v>142</v>
      </c>
      <c r="D255" s="59"/>
      <c r="E255" s="59" t="s">
        <v>4304</v>
      </c>
      <c r="F255" s="59" t="s">
        <v>852</v>
      </c>
      <c r="G255" s="59" t="s">
        <v>932</v>
      </c>
      <c r="H255" s="81" t="str">
        <f>VLOOKUP(A255,'Embibe Format'!C:C,1,0)</f>
        <v>REG91313</v>
      </c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</row>
    <row r="256" spans="1:27" ht="15" hidden="1">
      <c r="A256" s="59" t="s">
        <v>1155</v>
      </c>
      <c r="B256" s="59" t="s">
        <v>521</v>
      </c>
      <c r="C256" s="59" t="s">
        <v>2081</v>
      </c>
      <c r="D256" s="59"/>
      <c r="E256" s="59" t="s">
        <v>1934</v>
      </c>
      <c r="F256" s="59" t="s">
        <v>852</v>
      </c>
      <c r="G256" s="59" t="s">
        <v>314</v>
      </c>
      <c r="H256" s="81" t="str">
        <f>VLOOKUP(A256,'Embibe Format'!C:C,1,0)</f>
        <v>REG31127</v>
      </c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</row>
    <row r="257" spans="1:27" ht="15" hidden="1">
      <c r="A257" s="59" t="s">
        <v>1654</v>
      </c>
      <c r="B257" s="59" t="s">
        <v>432</v>
      </c>
      <c r="C257" s="59" t="s">
        <v>3923</v>
      </c>
      <c r="D257" s="59"/>
      <c r="E257" s="59" t="s">
        <v>3022</v>
      </c>
      <c r="F257" s="59" t="s">
        <v>883</v>
      </c>
      <c r="G257" s="59" t="s">
        <v>314</v>
      </c>
      <c r="H257" s="81" t="str">
        <f>VLOOKUP(A257,'Embibe Format'!C:C,1,0)</f>
        <v>REG14526</v>
      </c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 ht="15" hidden="1">
      <c r="A258" s="59" t="s">
        <v>438</v>
      </c>
      <c r="B258" s="59" t="s">
        <v>1847</v>
      </c>
      <c r="C258" s="59" t="s">
        <v>5633</v>
      </c>
      <c r="D258" s="59"/>
      <c r="E258" s="59" t="s">
        <v>344</v>
      </c>
      <c r="F258" s="59" t="s">
        <v>852</v>
      </c>
      <c r="G258" s="59" t="s">
        <v>314</v>
      </c>
      <c r="H258" s="81" t="str">
        <f>VLOOKUP(A258,'Embibe Format'!C:C,1,0)</f>
        <v>REG74252</v>
      </c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</row>
    <row r="259" spans="1:27" ht="15" hidden="1">
      <c r="A259" s="59" t="s">
        <v>253</v>
      </c>
      <c r="B259" s="59" t="s">
        <v>3639</v>
      </c>
      <c r="C259" s="59" t="s">
        <v>5639</v>
      </c>
      <c r="D259" s="59"/>
      <c r="E259" s="59" t="s">
        <v>3920</v>
      </c>
      <c r="F259" s="59" t="s">
        <v>852</v>
      </c>
      <c r="G259" s="59" t="s">
        <v>314</v>
      </c>
      <c r="H259" s="81" t="str">
        <f>VLOOKUP(A259,'Embibe Format'!C:C,1,0)</f>
        <v>REG47796</v>
      </c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</row>
    <row r="260" spans="1:27" ht="15" hidden="1">
      <c r="A260" s="59" t="s">
        <v>1070</v>
      </c>
      <c r="B260" s="59" t="s">
        <v>5646</v>
      </c>
      <c r="C260" s="59" t="s">
        <v>699</v>
      </c>
      <c r="D260" s="59"/>
      <c r="E260" s="59" t="s">
        <v>5476</v>
      </c>
      <c r="F260" s="59" t="s">
        <v>852</v>
      </c>
      <c r="G260" s="59" t="s">
        <v>884</v>
      </c>
      <c r="H260" s="81" t="str">
        <f>VLOOKUP(A260,'Embibe Format'!C:C,1,0)</f>
        <v>REG63345</v>
      </c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</row>
    <row r="261" spans="1:27" ht="15" hidden="1">
      <c r="A261" s="59" t="s">
        <v>752</v>
      </c>
      <c r="B261" s="59" t="s">
        <v>3280</v>
      </c>
      <c r="C261" s="59" t="s">
        <v>922</v>
      </c>
      <c r="D261" s="59"/>
      <c r="E261" s="59" t="s">
        <v>2239</v>
      </c>
      <c r="F261" s="59" t="s">
        <v>1187</v>
      </c>
      <c r="G261" s="59" t="s">
        <v>314</v>
      </c>
      <c r="H261" s="81" t="str">
        <f>VLOOKUP(A261,'Embibe Format'!C:C,1,0)</f>
        <v>REG17854</v>
      </c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</row>
    <row r="262" spans="1:27" ht="15" hidden="1">
      <c r="A262" s="59" t="s">
        <v>939</v>
      </c>
      <c r="B262" s="59" t="s">
        <v>405</v>
      </c>
      <c r="C262" s="59" t="s">
        <v>472</v>
      </c>
      <c r="D262" s="59"/>
      <c r="E262" s="59" t="s">
        <v>484</v>
      </c>
      <c r="F262" s="59" t="s">
        <v>852</v>
      </c>
      <c r="G262" s="59" t="s">
        <v>314</v>
      </c>
      <c r="H262" s="81" t="str">
        <f>VLOOKUP(A262,'Embibe Format'!C:C,1,0)</f>
        <v>REG47162</v>
      </c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</row>
    <row r="263" spans="1:27" ht="15" hidden="1">
      <c r="A263" s="59" t="s">
        <v>95</v>
      </c>
      <c r="B263" s="59" t="s">
        <v>132</v>
      </c>
      <c r="C263" s="59" t="s">
        <v>2484</v>
      </c>
      <c r="D263" s="59"/>
      <c r="E263" s="59" t="s">
        <v>4456</v>
      </c>
      <c r="F263" s="59" t="s">
        <v>852</v>
      </c>
      <c r="G263" s="59" t="s">
        <v>314</v>
      </c>
      <c r="H263" s="81" t="str">
        <f>VLOOKUP(A263,'Embibe Format'!C:C,1,0)</f>
        <v>REG19598</v>
      </c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</row>
    <row r="264" spans="1:27" ht="15" hidden="1">
      <c r="A264" s="59" t="s">
        <v>981</v>
      </c>
      <c r="B264" s="59" t="s">
        <v>2189</v>
      </c>
      <c r="C264" s="59" t="s">
        <v>2190</v>
      </c>
      <c r="D264" s="59"/>
      <c r="E264" s="59" t="s">
        <v>1180</v>
      </c>
      <c r="F264" s="59" t="s">
        <v>883</v>
      </c>
      <c r="G264" s="59" t="s">
        <v>314</v>
      </c>
      <c r="H264" s="81" t="str">
        <f>VLOOKUP(A264,'Embibe Format'!C:C,1,0)</f>
        <v>REG16373</v>
      </c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</row>
    <row r="265" spans="1:27" ht="15" hidden="1">
      <c r="A265" s="59" t="s">
        <v>1262</v>
      </c>
      <c r="B265" s="59" t="s">
        <v>2040</v>
      </c>
      <c r="C265" s="59" t="s">
        <v>5349</v>
      </c>
      <c r="D265" s="59"/>
      <c r="E265" s="59" t="s">
        <v>1005</v>
      </c>
      <c r="F265" s="59" t="s">
        <v>852</v>
      </c>
      <c r="G265" s="59" t="s">
        <v>884</v>
      </c>
      <c r="H265" s="81" t="str">
        <f>VLOOKUP(A265,'Embibe Format'!C:C,1,0)</f>
        <v>REG57786</v>
      </c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</row>
    <row r="266" spans="1:27" ht="15" hidden="1">
      <c r="A266" s="59" t="s">
        <v>1524</v>
      </c>
      <c r="B266" s="59" t="s">
        <v>4909</v>
      </c>
      <c r="C266" s="59" t="s">
        <v>4658</v>
      </c>
      <c r="D266" s="59"/>
      <c r="E266" s="59" t="s">
        <v>2298</v>
      </c>
      <c r="F266" s="59" t="s">
        <v>852</v>
      </c>
      <c r="G266" s="59" t="s">
        <v>1136</v>
      </c>
      <c r="H266" s="81" t="str">
        <f>VLOOKUP(A266,'Embibe Format'!C:C,1,0)</f>
        <v>REG28364</v>
      </c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</row>
    <row r="267" spans="1:27" ht="15" hidden="1">
      <c r="A267" s="59" t="s">
        <v>1504</v>
      </c>
      <c r="B267" s="59" t="s">
        <v>5316</v>
      </c>
      <c r="C267" s="59" t="s">
        <v>5704</v>
      </c>
      <c r="D267" s="59"/>
      <c r="E267" s="59" t="s">
        <v>2215</v>
      </c>
      <c r="F267" s="59" t="s">
        <v>852</v>
      </c>
      <c r="G267" s="59" t="s">
        <v>884</v>
      </c>
      <c r="H267" s="81" t="str">
        <f>VLOOKUP(A267,'Embibe Format'!C:C,1,0)</f>
        <v>REG81398</v>
      </c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</row>
    <row r="268" spans="1:27" ht="15" hidden="1">
      <c r="A268" s="59" t="s">
        <v>1748</v>
      </c>
      <c r="B268" s="59" t="s">
        <v>1887</v>
      </c>
      <c r="C268" s="59" t="s">
        <v>1862</v>
      </c>
      <c r="D268" s="59"/>
      <c r="E268" s="59" t="s">
        <v>1971</v>
      </c>
      <c r="F268" s="59" t="s">
        <v>852</v>
      </c>
      <c r="G268" s="59" t="s">
        <v>314</v>
      </c>
      <c r="H268" s="81" t="str">
        <f>VLOOKUP(A268,'Embibe Format'!C:C,1,0)</f>
        <v>REG17832</v>
      </c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</row>
    <row r="269" spans="1:27" ht="15" hidden="1">
      <c r="A269" s="59" t="s">
        <v>921</v>
      </c>
      <c r="B269" s="59" t="s">
        <v>5717</v>
      </c>
      <c r="C269" s="59" t="s">
        <v>1307</v>
      </c>
      <c r="D269" s="59"/>
      <c r="E269" s="59" t="s">
        <v>3381</v>
      </c>
      <c r="F269" s="59" t="s">
        <v>852</v>
      </c>
      <c r="G269" s="59" t="s">
        <v>314</v>
      </c>
      <c r="H269" s="81" t="str">
        <f>VLOOKUP(A269,'Embibe Format'!C:C,1,0)</f>
        <v>REG51992</v>
      </c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</row>
    <row r="270" spans="1:27" ht="15" hidden="1">
      <c r="A270" s="59" t="s">
        <v>1673</v>
      </c>
      <c r="B270" s="59" t="s">
        <v>5721</v>
      </c>
      <c r="C270" s="59" t="s">
        <v>5722</v>
      </c>
      <c r="D270" s="59"/>
      <c r="E270" s="59" t="s">
        <v>825</v>
      </c>
      <c r="F270" s="59" t="s">
        <v>1187</v>
      </c>
      <c r="G270" s="59" t="s">
        <v>314</v>
      </c>
      <c r="H270" s="81" t="str">
        <f>VLOOKUP(A270,'Embibe Format'!C:C,1,0)</f>
        <v>REG74115</v>
      </c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</row>
    <row r="271" spans="1:27" ht="15" hidden="1">
      <c r="A271" s="59" t="s">
        <v>289</v>
      </c>
      <c r="B271" s="59" t="s">
        <v>397</v>
      </c>
      <c r="C271" s="59" t="s">
        <v>5728</v>
      </c>
      <c r="D271" s="59"/>
      <c r="E271" s="59" t="s">
        <v>5729</v>
      </c>
      <c r="F271" s="59" t="s">
        <v>852</v>
      </c>
      <c r="G271" s="59" t="s">
        <v>314</v>
      </c>
      <c r="H271" s="81" t="str">
        <f>VLOOKUP(A271,'Embibe Format'!C:C,1,0)</f>
        <v>REG13441</v>
      </c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</row>
    <row r="272" spans="1:27" ht="15" hidden="1">
      <c r="A272" s="59" t="s">
        <v>3053</v>
      </c>
      <c r="B272" s="59" t="s">
        <v>812</v>
      </c>
      <c r="C272" s="59" t="s">
        <v>814</v>
      </c>
      <c r="D272" s="59"/>
      <c r="E272" s="59" t="s">
        <v>3052</v>
      </c>
      <c r="F272" s="59" t="s">
        <v>852</v>
      </c>
      <c r="G272" s="59" t="s">
        <v>314</v>
      </c>
      <c r="H272" s="81" t="str">
        <f>VLOOKUP(A272,'Embibe Format'!C:C,1,0)</f>
        <v>REG86941</v>
      </c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</row>
    <row r="273" spans="1:27" ht="15" hidden="1">
      <c r="A273" s="59" t="s">
        <v>1362</v>
      </c>
      <c r="B273" s="59" t="s">
        <v>5751</v>
      </c>
      <c r="C273" s="59" t="s">
        <v>5752</v>
      </c>
      <c r="D273" s="59"/>
      <c r="E273" s="59" t="s">
        <v>1338</v>
      </c>
      <c r="F273" s="59" t="s">
        <v>883</v>
      </c>
      <c r="G273" s="59" t="s">
        <v>314</v>
      </c>
      <c r="H273" s="81" t="str">
        <f>VLOOKUP(A273,'Embibe Format'!C:C,1,0)</f>
        <v>REG14179</v>
      </c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</row>
    <row r="274" spans="1:27" ht="15" hidden="1">
      <c r="A274" s="59" t="s">
        <v>1598</v>
      </c>
      <c r="B274" s="59" t="s">
        <v>3461</v>
      </c>
      <c r="C274" s="59" t="s">
        <v>3462</v>
      </c>
      <c r="D274" s="59"/>
      <c r="E274" s="59" t="s">
        <v>2215</v>
      </c>
      <c r="F274" s="59" t="s">
        <v>852</v>
      </c>
      <c r="G274" s="59" t="s">
        <v>314</v>
      </c>
      <c r="H274" s="81" t="str">
        <f>VLOOKUP(A274,'Embibe Format'!C:C,1,0)</f>
        <v>REG54439</v>
      </c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</row>
    <row r="275" spans="1:27" ht="15" hidden="1">
      <c r="A275" s="59" t="s">
        <v>660</v>
      </c>
      <c r="B275" s="59" t="s">
        <v>1169</v>
      </c>
      <c r="C275" s="59" t="s">
        <v>1170</v>
      </c>
      <c r="D275" s="59"/>
      <c r="E275" s="59" t="s">
        <v>1171</v>
      </c>
      <c r="F275" s="59" t="s">
        <v>883</v>
      </c>
      <c r="G275" s="59" t="s">
        <v>314</v>
      </c>
      <c r="H275" s="81" t="str">
        <f>VLOOKUP(A275,'Embibe Format'!C:C,1,0)</f>
        <v>REG39112</v>
      </c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</row>
    <row r="276" spans="1:27" ht="15" hidden="1">
      <c r="A276" s="59" t="s">
        <v>154</v>
      </c>
      <c r="B276" s="59" t="s">
        <v>3809</v>
      </c>
      <c r="C276" s="59" t="s">
        <v>4574</v>
      </c>
      <c r="D276" s="59"/>
      <c r="E276" s="59" t="s">
        <v>1689</v>
      </c>
      <c r="F276" s="59" t="s">
        <v>852</v>
      </c>
      <c r="G276" s="59" t="s">
        <v>314</v>
      </c>
      <c r="H276" s="81" t="str">
        <f>VLOOKUP(A276,'Embibe Format'!C:C,1,0)</f>
        <v>REG48749</v>
      </c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</row>
    <row r="277" spans="1:27" ht="15" hidden="1">
      <c r="A277" s="59" t="s">
        <v>1013</v>
      </c>
      <c r="B277" s="59" t="s">
        <v>2419</v>
      </c>
      <c r="C277" s="59" t="s">
        <v>4574</v>
      </c>
      <c r="D277" s="59"/>
      <c r="E277" s="59" t="s">
        <v>1964</v>
      </c>
      <c r="F277" s="59" t="s">
        <v>852</v>
      </c>
      <c r="G277" s="59" t="s">
        <v>314</v>
      </c>
      <c r="H277" s="81" t="str">
        <f>VLOOKUP(A277,'Embibe Format'!C:C,1,0)</f>
        <v>REG67371</v>
      </c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</row>
    <row r="278" spans="1:27" ht="15" hidden="1">
      <c r="A278" s="59" t="s">
        <v>1769</v>
      </c>
      <c r="B278" s="59" t="s">
        <v>2343</v>
      </c>
      <c r="C278" s="59" t="s">
        <v>92</v>
      </c>
      <c r="D278" s="59"/>
      <c r="E278" s="59" t="s">
        <v>2344</v>
      </c>
      <c r="F278" s="59" t="s">
        <v>852</v>
      </c>
      <c r="G278" s="59" t="s">
        <v>314</v>
      </c>
      <c r="H278" s="81" t="str">
        <f>VLOOKUP(A278,'Embibe Format'!C:C,1,0)</f>
        <v>REG81475</v>
      </c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</row>
    <row r="279" spans="1:27" ht="15" hidden="1">
      <c r="A279" s="59" t="s">
        <v>488</v>
      </c>
      <c r="B279" s="59" t="s">
        <v>1603</v>
      </c>
      <c r="C279" s="59" t="s">
        <v>3743</v>
      </c>
      <c r="D279" s="59"/>
      <c r="E279" s="59" t="s">
        <v>1134</v>
      </c>
      <c r="F279" s="59" t="s">
        <v>852</v>
      </c>
      <c r="G279" s="59" t="s">
        <v>314</v>
      </c>
      <c r="H279" s="81" t="str">
        <f>VLOOKUP(A279,'Embibe Format'!C:C,1,0)</f>
        <v>REG63785</v>
      </c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 ht="15" hidden="1">
      <c r="A280" s="59" t="s">
        <v>943</v>
      </c>
      <c r="B280" s="59" t="s">
        <v>286</v>
      </c>
      <c r="C280" s="59" t="s">
        <v>5789</v>
      </c>
      <c r="D280" s="59"/>
      <c r="E280" s="59" t="s">
        <v>2258</v>
      </c>
      <c r="F280" s="59" t="s">
        <v>852</v>
      </c>
      <c r="G280" s="59" t="s">
        <v>314</v>
      </c>
      <c r="H280" s="81" t="str">
        <f>VLOOKUP(A280,'Embibe Format'!C:C,1,0)</f>
        <v>REG93751</v>
      </c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</row>
    <row r="281" spans="1:27" ht="15" hidden="1">
      <c r="A281" s="59" t="s">
        <v>1454</v>
      </c>
      <c r="B281" s="59" t="s">
        <v>397</v>
      </c>
      <c r="C281" s="59" t="s">
        <v>142</v>
      </c>
      <c r="D281" s="59"/>
      <c r="E281" s="59" t="s">
        <v>2112</v>
      </c>
      <c r="F281" s="59" t="s">
        <v>852</v>
      </c>
      <c r="G281" s="59" t="s">
        <v>314</v>
      </c>
      <c r="H281" s="81" t="str">
        <f>VLOOKUP(A281,'Embibe Format'!C:C,1,0)</f>
        <v>REG95211</v>
      </c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</row>
    <row r="282" spans="1:27" ht="15" hidden="1">
      <c r="A282" s="59" t="s">
        <v>826</v>
      </c>
      <c r="B282" s="59" t="s">
        <v>1275</v>
      </c>
      <c r="C282" s="59" t="s">
        <v>891</v>
      </c>
      <c r="D282" s="59"/>
      <c r="E282" s="59" t="s">
        <v>1276</v>
      </c>
      <c r="F282" s="59" t="s">
        <v>852</v>
      </c>
      <c r="G282" s="59" t="s">
        <v>314</v>
      </c>
      <c r="H282" s="81" t="str">
        <f>VLOOKUP(A282,'Embibe Format'!C:C,1,0)</f>
        <v>REG33169</v>
      </c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</row>
    <row r="283" spans="1:27" ht="15" hidden="1">
      <c r="A283" s="59" t="s">
        <v>428</v>
      </c>
      <c r="B283" s="59" t="s">
        <v>2064</v>
      </c>
      <c r="C283" s="59" t="s">
        <v>4630</v>
      </c>
      <c r="D283" s="59"/>
      <c r="E283" s="59" t="s">
        <v>2616</v>
      </c>
      <c r="F283" s="59" t="s">
        <v>852</v>
      </c>
      <c r="G283" s="59" t="s">
        <v>932</v>
      </c>
      <c r="H283" s="81" t="str">
        <f>VLOOKUP(A283,'Embibe Format'!C:C,1,0)</f>
        <v>REG28118</v>
      </c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</row>
    <row r="284" spans="1:27" ht="15" hidden="1">
      <c r="A284" s="59" t="s">
        <v>1626</v>
      </c>
      <c r="B284" s="59" t="s">
        <v>2064</v>
      </c>
      <c r="C284" s="59" t="s">
        <v>4630</v>
      </c>
      <c r="D284" s="59"/>
      <c r="E284" s="59" t="s">
        <v>2616</v>
      </c>
      <c r="F284" s="59" t="s">
        <v>852</v>
      </c>
      <c r="G284" s="59" t="s">
        <v>932</v>
      </c>
      <c r="H284" s="81" t="str">
        <f>VLOOKUP(A284,'Embibe Format'!C:C,1,0)</f>
        <v>REG25311</v>
      </c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</row>
    <row r="285" spans="1:27" ht="15" hidden="1">
      <c r="A285" s="59" t="s">
        <v>710</v>
      </c>
      <c r="B285" s="59" t="s">
        <v>566</v>
      </c>
      <c r="C285" s="59" t="s">
        <v>2414</v>
      </c>
      <c r="D285" s="59"/>
      <c r="E285" s="59" t="s">
        <v>1825</v>
      </c>
      <c r="F285" s="59" t="s">
        <v>852</v>
      </c>
      <c r="G285" s="59" t="s">
        <v>2415</v>
      </c>
      <c r="H285" s="81" t="str">
        <f>VLOOKUP(A285,'Embibe Format'!C:C,1,0)</f>
        <v>REG17221</v>
      </c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</row>
    <row r="286" spans="1:27" ht="15" hidden="1">
      <c r="A286" s="59" t="s">
        <v>1303</v>
      </c>
      <c r="B286" s="59" t="s">
        <v>5539</v>
      </c>
      <c r="C286" s="59" t="s">
        <v>5540</v>
      </c>
      <c r="D286" s="59"/>
      <c r="E286" s="59" t="s">
        <v>429</v>
      </c>
      <c r="F286" s="59" t="s">
        <v>852</v>
      </c>
      <c r="G286" s="59" t="s">
        <v>314</v>
      </c>
      <c r="H286" s="81" t="str">
        <f>VLOOKUP(A286,'Embibe Format'!C:C,1,0)</f>
        <v>REG67659</v>
      </c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</row>
    <row r="287" spans="1:27" ht="15" hidden="1">
      <c r="A287" s="59" t="s">
        <v>596</v>
      </c>
      <c r="B287" s="59" t="s">
        <v>4071</v>
      </c>
      <c r="C287" s="59" t="s">
        <v>4708</v>
      </c>
      <c r="D287" s="59"/>
      <c r="E287" s="59" t="s">
        <v>2612</v>
      </c>
      <c r="F287" s="59" t="s">
        <v>852</v>
      </c>
      <c r="G287" s="59" t="s">
        <v>314</v>
      </c>
      <c r="H287" s="81" t="str">
        <f>VLOOKUP(A287,'Embibe Format'!C:C,1,0)</f>
        <v>REG94725</v>
      </c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</row>
    <row r="288" spans="1:27" ht="15" hidden="1">
      <c r="A288" s="59" t="s">
        <v>1279</v>
      </c>
      <c r="B288" s="59" t="s">
        <v>5827</v>
      </c>
      <c r="C288" s="59" t="s">
        <v>5828</v>
      </c>
      <c r="D288" s="59"/>
      <c r="E288" s="59" t="s">
        <v>3341</v>
      </c>
      <c r="F288" s="59" t="s">
        <v>883</v>
      </c>
      <c r="G288" s="59" t="s">
        <v>314</v>
      </c>
      <c r="H288" s="81" t="str">
        <f>VLOOKUP(A288,'Embibe Format'!C:C,1,0)</f>
        <v>REG18731</v>
      </c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</row>
    <row r="289" spans="1:27" ht="15" hidden="1">
      <c r="A289" s="59" t="s">
        <v>1553</v>
      </c>
      <c r="B289" s="59" t="s">
        <v>759</v>
      </c>
      <c r="C289" s="59" t="s">
        <v>643</v>
      </c>
      <c r="D289" s="59"/>
      <c r="E289" s="59" t="s">
        <v>1934</v>
      </c>
      <c r="F289" s="59" t="s">
        <v>852</v>
      </c>
      <c r="G289" s="59" t="s">
        <v>314</v>
      </c>
      <c r="H289" s="81" t="str">
        <f>VLOOKUP(A289,'Embibe Format'!C:C,1,0)</f>
        <v>REG61451</v>
      </c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</row>
    <row r="290" spans="1:27" ht="15" hidden="1">
      <c r="A290" s="59" t="s">
        <v>1498</v>
      </c>
      <c r="B290" s="59" t="s">
        <v>5838</v>
      </c>
      <c r="C290" s="59" t="s">
        <v>5839</v>
      </c>
      <c r="D290" s="59"/>
      <c r="E290" s="59" t="s">
        <v>196</v>
      </c>
      <c r="F290" s="59" t="s">
        <v>852</v>
      </c>
      <c r="G290" s="59" t="s">
        <v>314</v>
      </c>
      <c r="H290" s="81" t="str">
        <f>VLOOKUP(A290,'Embibe Format'!C:C,1,0)</f>
        <v>REG18681</v>
      </c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</row>
    <row r="291" spans="1:27" ht="15" hidden="1">
      <c r="A291" s="59" t="s">
        <v>301</v>
      </c>
      <c r="B291" s="59" t="s">
        <v>49</v>
      </c>
      <c r="C291" s="59" t="s">
        <v>74</v>
      </c>
      <c r="D291" s="59"/>
      <c r="E291" s="59" t="s">
        <v>393</v>
      </c>
      <c r="F291" s="59" t="s">
        <v>852</v>
      </c>
      <c r="G291" s="59" t="s">
        <v>314</v>
      </c>
      <c r="H291" s="81" t="str">
        <f>VLOOKUP(A291,'Embibe Format'!C:C,1,0)</f>
        <v>REG96825</v>
      </c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</row>
    <row r="292" spans="1:27" ht="15" hidden="1">
      <c r="A292" s="59" t="s">
        <v>859</v>
      </c>
      <c r="B292" s="59" t="s">
        <v>5849</v>
      </c>
      <c r="C292" s="59" t="s">
        <v>5850</v>
      </c>
      <c r="D292" s="59"/>
      <c r="E292" s="59" t="s">
        <v>5851</v>
      </c>
      <c r="F292" s="59" t="s">
        <v>852</v>
      </c>
      <c r="G292" s="59" t="s">
        <v>314</v>
      </c>
      <c r="H292" s="81" t="str">
        <f>VLOOKUP(A292,'Embibe Format'!C:C,1,0)</f>
        <v>REG89352</v>
      </c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</row>
    <row r="293" spans="1:27" ht="15" hidden="1">
      <c r="A293" s="59" t="s">
        <v>1147</v>
      </c>
      <c r="B293" s="59" t="s">
        <v>1365</v>
      </c>
      <c r="C293" s="59" t="s">
        <v>1366</v>
      </c>
      <c r="D293" s="59"/>
      <c r="E293" s="59" t="s">
        <v>1367</v>
      </c>
      <c r="F293" s="59" t="s">
        <v>852</v>
      </c>
      <c r="G293" s="59" t="s">
        <v>314</v>
      </c>
      <c r="H293" s="81" t="str">
        <f>VLOOKUP(A293,'Embibe Format'!C:C,1,0)</f>
        <v>REG13974</v>
      </c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</row>
    <row r="294" spans="1:27" ht="15" hidden="1">
      <c r="A294" s="59" t="s">
        <v>1448</v>
      </c>
      <c r="B294" s="59" t="s">
        <v>2701</v>
      </c>
      <c r="C294" s="59" t="s">
        <v>2702</v>
      </c>
      <c r="D294" s="59"/>
      <c r="E294" s="59" t="s">
        <v>1873</v>
      </c>
      <c r="F294" s="59" t="s">
        <v>852</v>
      </c>
      <c r="G294" s="59" t="s">
        <v>314</v>
      </c>
      <c r="H294" s="81" t="str">
        <f>VLOOKUP(A294,'Embibe Format'!C:C,1,0)</f>
        <v>REG51964</v>
      </c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</row>
    <row r="295" spans="1:27" ht="15" hidden="1">
      <c r="A295" s="59" t="s">
        <v>1173</v>
      </c>
      <c r="B295" s="59" t="s">
        <v>3985</v>
      </c>
      <c r="C295" s="59" t="s">
        <v>3987</v>
      </c>
      <c r="D295" s="59"/>
      <c r="E295" s="59" t="s">
        <v>1338</v>
      </c>
      <c r="F295" s="59" t="s">
        <v>883</v>
      </c>
      <c r="G295" s="59" t="s">
        <v>1136</v>
      </c>
      <c r="H295" s="81" t="str">
        <f>VLOOKUP(A295,'Embibe Format'!C:C,1,0)</f>
        <v>REG48847</v>
      </c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</row>
    <row r="296" spans="1:27" ht="15" hidden="1">
      <c r="A296" s="59" t="s">
        <v>1403</v>
      </c>
      <c r="B296" s="59" t="s">
        <v>3461</v>
      </c>
      <c r="C296" s="59" t="s">
        <v>1954</v>
      </c>
      <c r="D296" s="59"/>
      <c r="E296" s="59" t="s">
        <v>2215</v>
      </c>
      <c r="F296" s="59" t="s">
        <v>852</v>
      </c>
      <c r="G296" s="59" t="s">
        <v>314</v>
      </c>
      <c r="H296" s="81" t="str">
        <f>VLOOKUP(A296,'Embibe Format'!C:C,1,0)</f>
        <v>REG15115</v>
      </c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</row>
    <row r="297" spans="1:27" ht="15" hidden="1">
      <c r="A297" s="59" t="s">
        <v>1216</v>
      </c>
      <c r="B297" s="59" t="s">
        <v>153</v>
      </c>
      <c r="C297" s="59" t="s">
        <v>3550</v>
      </c>
      <c r="D297" s="59"/>
      <c r="E297" s="59" t="s">
        <v>487</v>
      </c>
      <c r="F297" s="59" t="s">
        <v>852</v>
      </c>
      <c r="G297" s="59" t="s">
        <v>2415</v>
      </c>
      <c r="H297" s="81" t="str">
        <f>VLOOKUP(A297,'Embibe Format'!C:C,1,0)</f>
        <v>REG71491</v>
      </c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</row>
    <row r="298" spans="1:27" ht="15" hidden="1">
      <c r="A298" s="59" t="s">
        <v>996</v>
      </c>
      <c r="B298" s="59" t="s">
        <v>5867</v>
      </c>
      <c r="C298" s="59" t="s">
        <v>2597</v>
      </c>
      <c r="D298" s="59"/>
      <c r="E298" s="59" t="s">
        <v>2058</v>
      </c>
      <c r="F298" s="59" t="s">
        <v>852</v>
      </c>
      <c r="G298" s="59" t="s">
        <v>314</v>
      </c>
      <c r="H298" s="81" t="str">
        <f>VLOOKUP(A298,'Embibe Format'!C:C,1,0)</f>
        <v>REG85394</v>
      </c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</row>
    <row r="299" spans="1:27" ht="15" hidden="1">
      <c r="A299" s="59" t="s">
        <v>1568</v>
      </c>
      <c r="B299" s="59" t="s">
        <v>599</v>
      </c>
      <c r="C299" s="59" t="s">
        <v>142</v>
      </c>
      <c r="D299" s="59"/>
      <c r="E299" s="59" t="s">
        <v>2296</v>
      </c>
      <c r="F299" s="59" t="s">
        <v>852</v>
      </c>
      <c r="G299" s="59" t="s">
        <v>884</v>
      </c>
      <c r="H299" s="81" t="str">
        <f>VLOOKUP(A299,'Embibe Format'!C:C,1,0)</f>
        <v>REG15742</v>
      </c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</row>
    <row r="300" spans="1:27" ht="15" hidden="1">
      <c r="A300" s="59" t="s">
        <v>917</v>
      </c>
      <c r="B300" s="59" t="s">
        <v>5874</v>
      </c>
      <c r="C300" s="59" t="s">
        <v>643</v>
      </c>
      <c r="D300" s="59"/>
      <c r="E300" s="59" t="s">
        <v>2309</v>
      </c>
      <c r="F300" s="59" t="s">
        <v>852</v>
      </c>
      <c r="G300" s="59" t="s">
        <v>314</v>
      </c>
      <c r="H300" s="81" t="str">
        <f>VLOOKUP(A300,'Embibe Format'!C:C,1,0)</f>
        <v>REG61654</v>
      </c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</row>
    <row r="301" spans="1:27" ht="15" hidden="1">
      <c r="A301" s="59" t="s">
        <v>1178</v>
      </c>
      <c r="B301" s="59" t="s">
        <v>2607</v>
      </c>
      <c r="C301" s="59" t="s">
        <v>1328</v>
      </c>
      <c r="D301" s="59"/>
      <c r="E301" s="59" t="s">
        <v>3717</v>
      </c>
      <c r="F301" s="59" t="s">
        <v>852</v>
      </c>
      <c r="G301" s="59" t="s">
        <v>314</v>
      </c>
      <c r="H301" s="81" t="str">
        <f>VLOOKUP(A301,'Embibe Format'!C:C,1,0)</f>
        <v>REG69217</v>
      </c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 ht="15" hidden="1">
      <c r="A302" s="59" t="s">
        <v>1672</v>
      </c>
      <c r="B302" s="59" t="s">
        <v>5884</v>
      </c>
      <c r="C302" s="59" t="s">
        <v>5885</v>
      </c>
      <c r="D302" s="59"/>
      <c r="E302" s="59" t="s">
        <v>2003</v>
      </c>
      <c r="F302" s="59" t="s">
        <v>852</v>
      </c>
      <c r="G302" s="59" t="s">
        <v>314</v>
      </c>
      <c r="H302" s="81" t="str">
        <f>VLOOKUP(A302,'Embibe Format'!C:C,1,0)</f>
        <v>REG11143</v>
      </c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</row>
    <row r="303" spans="1:27" ht="15" hidden="1">
      <c r="A303" s="59" t="s">
        <v>1011</v>
      </c>
      <c r="B303" s="59" t="s">
        <v>5890</v>
      </c>
      <c r="C303" s="59" t="s">
        <v>92</v>
      </c>
      <c r="D303" s="59"/>
      <c r="E303" s="59" t="s">
        <v>322</v>
      </c>
      <c r="F303" s="59" t="s">
        <v>852</v>
      </c>
      <c r="G303" s="59" t="s">
        <v>884</v>
      </c>
      <c r="H303" s="81" t="str">
        <f>VLOOKUP(A303,'Embibe Format'!C:C,1,0)</f>
        <v>REG51827</v>
      </c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</row>
    <row r="304" spans="1:27" ht="15" hidden="1">
      <c r="A304" s="59" t="s">
        <v>291</v>
      </c>
      <c r="B304" s="59" t="s">
        <v>1450</v>
      </c>
      <c r="C304" s="59" t="s">
        <v>1451</v>
      </c>
      <c r="D304" s="59"/>
      <c r="E304" s="59" t="s">
        <v>1452</v>
      </c>
      <c r="F304" s="59" t="s">
        <v>852</v>
      </c>
      <c r="G304" s="59" t="s">
        <v>314</v>
      </c>
      <c r="H304" s="81" t="str">
        <f>VLOOKUP(A304,'Embibe Format'!C:C,1,0)</f>
        <v>REG65411</v>
      </c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</row>
    <row r="305" spans="1:27" ht="15" hidden="1">
      <c r="A305" s="59" t="s">
        <v>1102</v>
      </c>
      <c r="B305" s="59" t="s">
        <v>3340</v>
      </c>
      <c r="C305" s="59" t="s">
        <v>4732</v>
      </c>
      <c r="D305" s="59"/>
      <c r="E305" s="59" t="s">
        <v>4733</v>
      </c>
      <c r="F305" s="59" t="s">
        <v>852</v>
      </c>
      <c r="G305" s="59" t="s">
        <v>314</v>
      </c>
      <c r="H305" s="81" t="str">
        <f>VLOOKUP(A305,'Embibe Format'!C:C,1,0)</f>
        <v>REG71752</v>
      </c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</row>
    <row r="306" spans="1:27" ht="15" hidden="1">
      <c r="A306" s="59" t="s">
        <v>1063</v>
      </c>
      <c r="B306" s="59" t="s">
        <v>397</v>
      </c>
      <c r="C306" s="59" t="s">
        <v>1064</v>
      </c>
      <c r="D306" s="59"/>
      <c r="E306" s="59" t="s">
        <v>1065</v>
      </c>
      <c r="F306" s="59" t="s">
        <v>852</v>
      </c>
      <c r="G306" s="59" t="s">
        <v>314</v>
      </c>
      <c r="H306" s="81" t="str">
        <f>VLOOKUP(A306,'Embibe Format'!C:C,1,0)</f>
        <v>REG91146</v>
      </c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</row>
    <row r="307" spans="1:27" ht="15" hidden="1">
      <c r="A307" s="59" t="s">
        <v>1592</v>
      </c>
      <c r="B307" s="59" t="s">
        <v>3693</v>
      </c>
      <c r="C307" s="59" t="s">
        <v>5909</v>
      </c>
      <c r="D307" s="59"/>
      <c r="E307" s="59" t="s">
        <v>1841</v>
      </c>
      <c r="F307" s="59" t="s">
        <v>852</v>
      </c>
      <c r="G307" s="59" t="s">
        <v>314</v>
      </c>
      <c r="H307" s="81" t="str">
        <f>VLOOKUP(A307,'Embibe Format'!C:C,1,0)</f>
        <v>REG11138</v>
      </c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</row>
    <row r="308" spans="1:27" ht="15" hidden="1">
      <c r="A308" s="59" t="s">
        <v>1622</v>
      </c>
      <c r="B308" s="59" t="s">
        <v>3115</v>
      </c>
      <c r="C308" s="59" t="s">
        <v>3116</v>
      </c>
      <c r="D308" s="59"/>
      <c r="E308" s="59" t="s">
        <v>980</v>
      </c>
      <c r="F308" s="59" t="s">
        <v>852</v>
      </c>
      <c r="G308" s="59" t="s">
        <v>932</v>
      </c>
      <c r="H308" s="81" t="str">
        <f>VLOOKUP(A308,'Embibe Format'!C:C,1,0)</f>
        <v>REG11411</v>
      </c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</row>
    <row r="309" spans="1:27" ht="15" hidden="1">
      <c r="A309" s="59" t="s">
        <v>1648</v>
      </c>
      <c r="B309" s="59" t="s">
        <v>5395</v>
      </c>
      <c r="C309" s="59" t="s">
        <v>2202</v>
      </c>
      <c r="D309" s="59"/>
      <c r="E309" s="59" t="s">
        <v>2662</v>
      </c>
      <c r="F309" s="59" t="s">
        <v>852</v>
      </c>
      <c r="G309" s="59" t="s">
        <v>884</v>
      </c>
      <c r="H309" s="81" t="str">
        <f>VLOOKUP(A309,'Embibe Format'!C:C,1,0)</f>
        <v>REG28791</v>
      </c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</row>
    <row r="310" spans="1:27" ht="15" hidden="1">
      <c r="A310" s="59" t="s">
        <v>653</v>
      </c>
      <c r="B310" s="59" t="s">
        <v>2563</v>
      </c>
      <c r="C310" s="59" t="s">
        <v>2564</v>
      </c>
      <c r="D310" s="59"/>
      <c r="E310" s="59" t="s">
        <v>2298</v>
      </c>
      <c r="F310" s="59" t="s">
        <v>852</v>
      </c>
      <c r="G310" s="59" t="s">
        <v>314</v>
      </c>
      <c r="H310" s="81" t="str">
        <f>VLOOKUP(A310,'Embibe Format'!C:C,1,0)</f>
        <v>REG85227</v>
      </c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</row>
    <row r="311" spans="1:27" ht="15" hidden="1">
      <c r="A311" s="59" t="s">
        <v>1010</v>
      </c>
      <c r="B311" s="59" t="s">
        <v>856</v>
      </c>
      <c r="C311" s="59" t="s">
        <v>2013</v>
      </c>
      <c r="D311" s="59"/>
      <c r="E311" s="59" t="s">
        <v>2412</v>
      </c>
      <c r="F311" s="59" t="s">
        <v>852</v>
      </c>
      <c r="G311" s="59" t="s">
        <v>314</v>
      </c>
      <c r="H311" s="81" t="str">
        <f>VLOOKUP(A311,'Embibe Format'!C:C,1,0)</f>
        <v>REG71161</v>
      </c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</row>
    <row r="312" spans="1:27" ht="15" hidden="1">
      <c r="A312" s="59" t="s">
        <v>1343</v>
      </c>
      <c r="B312" s="59" t="s">
        <v>2536</v>
      </c>
      <c r="C312" s="59" t="s">
        <v>2537</v>
      </c>
      <c r="D312" s="59"/>
      <c r="E312" s="59" t="s">
        <v>2539</v>
      </c>
      <c r="F312" s="59" t="s">
        <v>852</v>
      </c>
      <c r="G312" s="59" t="s">
        <v>932</v>
      </c>
      <c r="H312" s="81" t="str">
        <f>VLOOKUP(A312,'Embibe Format'!C:C,1,0)</f>
        <v>REG69693</v>
      </c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</row>
    <row r="313" spans="1:27" ht="15" hidden="1">
      <c r="A313" s="59" t="s">
        <v>1745</v>
      </c>
      <c r="B313" s="59" t="s">
        <v>1869</v>
      </c>
      <c r="C313" s="59" t="s">
        <v>5937</v>
      </c>
      <c r="D313" s="59"/>
      <c r="E313" s="59" t="s">
        <v>1497</v>
      </c>
      <c r="F313" s="59" t="s">
        <v>852</v>
      </c>
      <c r="G313" s="59" t="s">
        <v>314</v>
      </c>
      <c r="H313" s="81" t="str">
        <f>VLOOKUP(A313,'Embibe Format'!C:C,1,0)</f>
        <v>REG16616</v>
      </c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</row>
    <row r="314" spans="1:27" ht="15" hidden="1">
      <c r="A314" s="59" t="s">
        <v>941</v>
      </c>
      <c r="B314" s="59" t="s">
        <v>2107</v>
      </c>
      <c r="C314" s="59" t="s">
        <v>5943</v>
      </c>
      <c r="D314" s="59"/>
      <c r="E314" s="59" t="s">
        <v>4111</v>
      </c>
      <c r="F314" s="59" t="s">
        <v>852</v>
      </c>
      <c r="G314" s="59" t="s">
        <v>2415</v>
      </c>
      <c r="H314" s="81" t="str">
        <f>VLOOKUP(A314,'Embibe Format'!C:C,1,0)</f>
        <v>REG82832</v>
      </c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</row>
    <row r="315" spans="1:27" ht="15" hidden="1">
      <c r="A315" s="59" t="s">
        <v>1067</v>
      </c>
      <c r="B315" s="59" t="s">
        <v>2498</v>
      </c>
      <c r="C315" s="59" t="s">
        <v>2499</v>
      </c>
      <c r="D315" s="59"/>
      <c r="E315" s="59" t="s">
        <v>2465</v>
      </c>
      <c r="F315" s="59" t="s">
        <v>852</v>
      </c>
      <c r="G315" s="59" t="s">
        <v>314</v>
      </c>
      <c r="H315" s="81" t="str">
        <f>VLOOKUP(A315,'Embibe Format'!C:C,1,0)</f>
        <v>REG11696</v>
      </c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</row>
    <row r="316" spans="1:27" ht="15" hidden="1">
      <c r="A316" s="59" t="s">
        <v>1447</v>
      </c>
      <c r="B316" s="59" t="s">
        <v>629</v>
      </c>
      <c r="C316" s="59" t="s">
        <v>1564</v>
      </c>
      <c r="D316" s="59"/>
      <c r="E316" s="59" t="s">
        <v>1565</v>
      </c>
      <c r="F316" s="59" t="s">
        <v>852</v>
      </c>
      <c r="G316" s="59" t="s">
        <v>314</v>
      </c>
      <c r="H316" s="81" t="str">
        <f>VLOOKUP(A316,'Embibe Format'!C:C,1,0)</f>
        <v>REG42971</v>
      </c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</row>
    <row r="317" spans="1:27" ht="15" hidden="1">
      <c r="A317" s="59" t="s">
        <v>1702</v>
      </c>
      <c r="B317" s="59" t="s">
        <v>1421</v>
      </c>
      <c r="C317" s="59" t="s">
        <v>1849</v>
      </c>
      <c r="D317" s="59"/>
      <c r="E317" s="59" t="s">
        <v>1065</v>
      </c>
      <c r="F317" s="59" t="s">
        <v>852</v>
      </c>
      <c r="G317" s="59" t="s">
        <v>314</v>
      </c>
      <c r="H317" s="81" t="str">
        <f>VLOOKUP(A317,'Embibe Format'!C:C,1,0)</f>
        <v>REG22995</v>
      </c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</row>
    <row r="318" spans="1:27" ht="15" hidden="1">
      <c r="A318" s="59" t="s">
        <v>1526</v>
      </c>
      <c r="B318" s="59" t="s">
        <v>2313</v>
      </c>
      <c r="C318" s="59" t="s">
        <v>92</v>
      </c>
      <c r="D318" s="59"/>
      <c r="E318" s="59" t="s">
        <v>260</v>
      </c>
      <c r="F318" s="59" t="s">
        <v>852</v>
      </c>
      <c r="G318" s="59" t="s">
        <v>1136</v>
      </c>
      <c r="H318" s="81" t="str">
        <f>VLOOKUP(A318,'Embibe Format'!C:C,1,0)</f>
        <v>REG31383</v>
      </c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</row>
    <row r="319" spans="1:27" ht="15" hidden="1">
      <c r="A319" s="59" t="s">
        <v>1635</v>
      </c>
      <c r="B319" s="59" t="s">
        <v>5952</v>
      </c>
      <c r="C319" s="59" t="s">
        <v>5953</v>
      </c>
      <c r="D319" s="59"/>
      <c r="E319" s="59" t="s">
        <v>3182</v>
      </c>
      <c r="F319" s="59" t="s">
        <v>852</v>
      </c>
      <c r="G319" s="59" t="s">
        <v>314</v>
      </c>
      <c r="H319" s="81" t="str">
        <f>VLOOKUP(A319,'Embibe Format'!C:C,1,0)</f>
        <v>REG71381</v>
      </c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</row>
    <row r="320" spans="1:27" ht="15" hidden="1">
      <c r="A320" s="59" t="s">
        <v>1480</v>
      </c>
      <c r="B320" s="59" t="s">
        <v>2578</v>
      </c>
      <c r="C320" s="59" t="s">
        <v>193</v>
      </c>
      <c r="D320" s="59"/>
      <c r="E320" s="59" t="s">
        <v>1367</v>
      </c>
      <c r="F320" s="59" t="s">
        <v>852</v>
      </c>
      <c r="G320" s="59" t="s">
        <v>314</v>
      </c>
      <c r="H320" s="81" t="str">
        <f>VLOOKUP(A320,'Embibe Format'!C:C,1,0)</f>
        <v>REG42152</v>
      </c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</row>
    <row r="321" spans="1:27" ht="15" hidden="1">
      <c r="A321" s="59" t="s">
        <v>767</v>
      </c>
      <c r="B321" s="59" t="s">
        <v>5688</v>
      </c>
      <c r="C321" s="59" t="s">
        <v>4822</v>
      </c>
      <c r="D321" s="59"/>
      <c r="E321" s="59" t="s">
        <v>5959</v>
      </c>
      <c r="F321" s="59" t="s">
        <v>852</v>
      </c>
      <c r="G321" s="59" t="s">
        <v>314</v>
      </c>
      <c r="H321" s="81" t="str">
        <f>VLOOKUP(A321,'Embibe Format'!C:C,1,0)</f>
        <v>REG81816</v>
      </c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</row>
    <row r="322" spans="1:27" ht="15" hidden="1">
      <c r="A322" s="59" t="s">
        <v>120</v>
      </c>
      <c r="B322" s="59" t="s">
        <v>1169</v>
      </c>
      <c r="C322" s="59" t="s">
        <v>5961</v>
      </c>
      <c r="D322" s="59"/>
      <c r="E322" s="59" t="s">
        <v>3537</v>
      </c>
      <c r="F322" s="59" t="s">
        <v>852</v>
      </c>
      <c r="G322" s="59" t="s">
        <v>314</v>
      </c>
      <c r="H322" s="81" t="str">
        <f>VLOOKUP(A322,'Embibe Format'!C:C,1,0)</f>
        <v>REG76331</v>
      </c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</row>
    <row r="323" spans="1:27" ht="15" hidden="1">
      <c r="A323" s="59" t="s">
        <v>450</v>
      </c>
      <c r="B323" s="59" t="s">
        <v>4615</v>
      </c>
      <c r="C323" s="59" t="s">
        <v>4616</v>
      </c>
      <c r="D323" s="59"/>
      <c r="E323" s="59" t="s">
        <v>3887</v>
      </c>
      <c r="F323" s="59" t="s">
        <v>852</v>
      </c>
      <c r="G323" s="59" t="s">
        <v>314</v>
      </c>
      <c r="H323" s="81" t="str">
        <f>VLOOKUP(A323,'Embibe Format'!C:C,1,0)</f>
        <v>REG34111</v>
      </c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 ht="15" hidden="1">
      <c r="A324" s="59" t="s">
        <v>206</v>
      </c>
      <c r="B324" s="59" t="s">
        <v>432</v>
      </c>
      <c r="C324" s="59" t="s">
        <v>92</v>
      </c>
      <c r="D324" s="59"/>
      <c r="E324" s="59" t="s">
        <v>5588</v>
      </c>
      <c r="F324" s="59" t="s">
        <v>852</v>
      </c>
      <c r="G324" s="59" t="s">
        <v>314</v>
      </c>
      <c r="H324" s="81" t="str">
        <f>VLOOKUP(A324,'Embibe Format'!C:C,1,0)</f>
        <v>REG78355</v>
      </c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</row>
    <row r="325" spans="1:27" ht="15" hidden="1">
      <c r="A325" s="59" t="s">
        <v>928</v>
      </c>
      <c r="B325" s="59" t="s">
        <v>5971</v>
      </c>
      <c r="C325" s="59" t="s">
        <v>5972</v>
      </c>
      <c r="D325" s="59"/>
      <c r="E325" s="59" t="s">
        <v>1269</v>
      </c>
      <c r="F325" s="59" t="s">
        <v>852</v>
      </c>
      <c r="G325" s="59" t="s">
        <v>932</v>
      </c>
      <c r="H325" s="81" t="str">
        <f>VLOOKUP(A325,'Embibe Format'!C:C,1,0)</f>
        <v>REG61431</v>
      </c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</row>
    <row r="326" spans="1:27" ht="15" hidden="1">
      <c r="A326" s="59" t="s">
        <v>1191</v>
      </c>
      <c r="B326" s="59" t="s">
        <v>2396</v>
      </c>
      <c r="C326" s="59" t="s">
        <v>2397</v>
      </c>
      <c r="D326" s="59"/>
      <c r="E326" s="59" t="s">
        <v>2273</v>
      </c>
      <c r="F326" s="59" t="s">
        <v>852</v>
      </c>
      <c r="G326" s="59" t="s">
        <v>314</v>
      </c>
      <c r="H326" s="81" t="str">
        <f>VLOOKUP(A326,'Embibe Format'!C:C,1,0)</f>
        <v>REG42679</v>
      </c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</row>
    <row r="327" spans="1:27" ht="15" hidden="1">
      <c r="A327" s="59" t="s">
        <v>1106</v>
      </c>
      <c r="B327" s="59" t="s">
        <v>5411</v>
      </c>
      <c r="C327" s="59" t="s">
        <v>583</v>
      </c>
      <c r="D327" s="59"/>
      <c r="E327" s="59" t="s">
        <v>2660</v>
      </c>
      <c r="F327" s="59" t="s">
        <v>852</v>
      </c>
      <c r="G327" s="59" t="s">
        <v>314</v>
      </c>
      <c r="H327" s="81" t="str">
        <f>VLOOKUP(A327,'Embibe Format'!C:C,1,0)</f>
        <v>REG84113</v>
      </c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</row>
    <row r="328" spans="1:27" ht="15" hidden="1">
      <c r="A328" s="59" t="s">
        <v>1633</v>
      </c>
      <c r="B328" s="59" t="s">
        <v>4052</v>
      </c>
      <c r="C328" s="59" t="s">
        <v>2692</v>
      </c>
      <c r="D328" s="59"/>
      <c r="E328" s="59" t="s">
        <v>3295</v>
      </c>
      <c r="F328" s="59" t="s">
        <v>852</v>
      </c>
      <c r="G328" s="59" t="s">
        <v>314</v>
      </c>
      <c r="H328" s="81" t="str">
        <f>VLOOKUP(A328,'Embibe Format'!C:C,1,0)</f>
        <v>REG31422</v>
      </c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</row>
    <row r="329" spans="1:27" ht="15" hidden="1">
      <c r="A329" s="59" t="s">
        <v>1235</v>
      </c>
      <c r="B329" s="59" t="s">
        <v>3357</v>
      </c>
      <c r="C329" s="59" t="s">
        <v>3358</v>
      </c>
      <c r="D329" s="59"/>
      <c r="E329" s="59" t="s">
        <v>3359</v>
      </c>
      <c r="F329" s="59" t="s">
        <v>852</v>
      </c>
      <c r="G329" s="59" t="s">
        <v>314</v>
      </c>
      <c r="H329" s="81" t="str">
        <f>VLOOKUP(A329,'Embibe Format'!C:C,1,0)</f>
        <v>REG84331</v>
      </c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</row>
    <row r="330" spans="1:27" ht="15" hidden="1">
      <c r="A330" s="59" t="s">
        <v>839</v>
      </c>
      <c r="B330" s="59" t="s">
        <v>418</v>
      </c>
      <c r="C330" s="59" t="s">
        <v>5981</v>
      </c>
      <c r="D330" s="59"/>
      <c r="E330" s="59" t="s">
        <v>2024</v>
      </c>
      <c r="F330" s="59" t="s">
        <v>852</v>
      </c>
      <c r="G330" s="59" t="s">
        <v>1136</v>
      </c>
      <c r="H330" s="81" t="str">
        <f>VLOOKUP(A330,'Embibe Format'!C:C,1,0)</f>
        <v>REG19881</v>
      </c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</row>
    <row r="331" spans="1:27" ht="15" hidden="1">
      <c r="A331" s="59" t="s">
        <v>1278</v>
      </c>
      <c r="B331" s="59" t="s">
        <v>818</v>
      </c>
      <c r="C331" s="59" t="s">
        <v>4128</v>
      </c>
      <c r="D331" s="59"/>
      <c r="E331" s="59" t="s">
        <v>5982</v>
      </c>
      <c r="F331" s="59" t="s">
        <v>852</v>
      </c>
      <c r="G331" s="59" t="s">
        <v>314</v>
      </c>
      <c r="H331" s="81" t="str">
        <f>VLOOKUP(A331,'Embibe Format'!C:C,1,0)</f>
        <v>REG96176</v>
      </c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</row>
    <row r="332" spans="1:27" ht="15" hidden="1">
      <c r="A332" s="59" t="s">
        <v>1053</v>
      </c>
      <c r="B332" s="59" t="s">
        <v>1532</v>
      </c>
      <c r="C332" s="59" t="s">
        <v>1533</v>
      </c>
      <c r="D332" s="59"/>
      <c r="E332" s="59" t="s">
        <v>1534</v>
      </c>
      <c r="F332" s="59" t="s">
        <v>852</v>
      </c>
      <c r="G332" s="59" t="s">
        <v>314</v>
      </c>
      <c r="H332" s="81" t="str">
        <f>VLOOKUP(A332,'Embibe Format'!C:C,1,0)</f>
        <v>REG57591</v>
      </c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</row>
    <row r="333" spans="1:27" ht="15" hidden="1">
      <c r="A333" s="59" t="s">
        <v>1728</v>
      </c>
      <c r="B333" s="59" t="s">
        <v>1861</v>
      </c>
      <c r="C333" s="59" t="s">
        <v>4983</v>
      </c>
      <c r="D333" s="59"/>
      <c r="E333" s="59" t="s">
        <v>5986</v>
      </c>
      <c r="F333" s="59" t="s">
        <v>852</v>
      </c>
      <c r="G333" s="59" t="s">
        <v>314</v>
      </c>
      <c r="H333" s="81" t="str">
        <f>VLOOKUP(A333,'Embibe Format'!C:C,1,0)</f>
        <v>REG32765</v>
      </c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</row>
    <row r="334" spans="1:27" ht="15" hidden="1">
      <c r="A334" s="59" t="s">
        <v>1158</v>
      </c>
      <c r="B334" s="59" t="s">
        <v>677</v>
      </c>
      <c r="C334" s="59" t="s">
        <v>528</v>
      </c>
      <c r="D334" s="59"/>
      <c r="E334" s="59" t="s">
        <v>1076</v>
      </c>
      <c r="F334" s="59" t="s">
        <v>852</v>
      </c>
      <c r="G334" s="59" t="s">
        <v>314</v>
      </c>
      <c r="H334" s="81" t="str">
        <f>VLOOKUP(A334,'Embibe Format'!C:C,1,0)</f>
        <v>REG85491</v>
      </c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</row>
    <row r="335" spans="1:27" ht="15" hidden="1">
      <c r="A335" s="59" t="s">
        <v>1477</v>
      </c>
      <c r="B335" s="59" t="s">
        <v>5212</v>
      </c>
      <c r="C335" s="59" t="s">
        <v>3468</v>
      </c>
      <c r="D335" s="59"/>
      <c r="E335" s="59" t="s">
        <v>3644</v>
      </c>
      <c r="F335" s="59" t="s">
        <v>852</v>
      </c>
      <c r="G335" s="59" t="s">
        <v>314</v>
      </c>
      <c r="H335" s="81" t="str">
        <f>VLOOKUP(A335,'Embibe Format'!C:C,1,0)</f>
        <v>REG68212</v>
      </c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</row>
    <row r="336" spans="1:27" ht="15" hidden="1">
      <c r="A336" s="59" t="s">
        <v>1405</v>
      </c>
      <c r="B336" s="59" t="s">
        <v>1546</v>
      </c>
      <c r="C336" s="59" t="s">
        <v>2220</v>
      </c>
      <c r="D336" s="59"/>
      <c r="E336" s="59" t="s">
        <v>5988</v>
      </c>
      <c r="F336" s="59" t="s">
        <v>852</v>
      </c>
      <c r="G336" s="59" t="s">
        <v>314</v>
      </c>
      <c r="H336" s="81" t="str">
        <f>VLOOKUP(A336,'Embibe Format'!C:C,1,0)</f>
        <v>REG79291</v>
      </c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</row>
    <row r="337" spans="1:27" ht="15" hidden="1">
      <c r="A337" s="59" t="s">
        <v>1214</v>
      </c>
      <c r="B337" s="59" t="s">
        <v>5991</v>
      </c>
      <c r="C337" s="59" t="s">
        <v>5992</v>
      </c>
      <c r="D337" s="59"/>
      <c r="E337" s="59" t="s">
        <v>2246</v>
      </c>
      <c r="F337" s="59" t="s">
        <v>852</v>
      </c>
      <c r="G337" s="59" t="s">
        <v>314</v>
      </c>
      <c r="H337" s="81" t="str">
        <f>VLOOKUP(A337,'Embibe Format'!C:C,1,0)</f>
        <v>REG13277</v>
      </c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</row>
    <row r="338" spans="1:27" ht="15" hidden="1">
      <c r="A338" s="59" t="s">
        <v>764</v>
      </c>
      <c r="B338" s="59" t="s">
        <v>1650</v>
      </c>
      <c r="C338" s="59" t="s">
        <v>92</v>
      </c>
      <c r="D338" s="59"/>
      <c r="E338" s="59" t="s">
        <v>1652</v>
      </c>
      <c r="F338" s="59" t="s">
        <v>852</v>
      </c>
      <c r="G338" s="59" t="s">
        <v>1136</v>
      </c>
      <c r="H338" s="81" t="str">
        <f>VLOOKUP(A338,'Embibe Format'!C:C,1,0)</f>
        <v>REG64158</v>
      </c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</row>
    <row r="339" spans="1:27" ht="15" hidden="1">
      <c r="A339" s="59" t="s">
        <v>1075</v>
      </c>
      <c r="B339" s="59" t="s">
        <v>4835</v>
      </c>
      <c r="C339" s="59" t="s">
        <v>4836</v>
      </c>
      <c r="D339" s="59"/>
      <c r="E339" s="59" t="s">
        <v>2062</v>
      </c>
      <c r="F339" s="59" t="s">
        <v>852</v>
      </c>
      <c r="G339" s="59" t="s">
        <v>500</v>
      </c>
      <c r="H339" s="81" t="str">
        <f>VLOOKUP(A339,'Embibe Format'!C:C,1,0)</f>
        <v>REG33458</v>
      </c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</row>
    <row r="340" spans="1:27" ht="15" hidden="1">
      <c r="A340" s="59" t="s">
        <v>104</v>
      </c>
      <c r="B340" s="59" t="s">
        <v>2684</v>
      </c>
      <c r="C340" s="59" t="s">
        <v>57</v>
      </c>
      <c r="D340" s="59"/>
      <c r="E340" s="59" t="s">
        <v>2298</v>
      </c>
      <c r="F340" s="59" t="s">
        <v>852</v>
      </c>
      <c r="G340" s="59" t="s">
        <v>314</v>
      </c>
      <c r="H340" s="81" t="str">
        <f>VLOOKUP(A340,'Embibe Format'!C:C,1,0)</f>
        <v>REG81118</v>
      </c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</row>
    <row r="341" spans="1:27" ht="15" hidden="1">
      <c r="A341" s="59" t="s">
        <v>1263</v>
      </c>
      <c r="B341" s="59" t="s">
        <v>2153</v>
      </c>
      <c r="C341" s="59" t="s">
        <v>6000</v>
      </c>
      <c r="D341" s="59"/>
      <c r="E341" s="59" t="s">
        <v>1308</v>
      </c>
      <c r="F341" s="59" t="s">
        <v>852</v>
      </c>
      <c r="G341" s="59" t="s">
        <v>314</v>
      </c>
      <c r="H341" s="81" t="str">
        <f>VLOOKUP(A341,'Embibe Format'!C:C,1,0)</f>
        <v>REG68781</v>
      </c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</row>
    <row r="342" spans="1:27" ht="15" hidden="1">
      <c r="A342" s="59" t="s">
        <v>1507</v>
      </c>
      <c r="B342" s="59" t="s">
        <v>3938</v>
      </c>
      <c r="C342" s="59" t="s">
        <v>3143</v>
      </c>
      <c r="D342" s="59"/>
      <c r="E342" s="59" t="s">
        <v>3939</v>
      </c>
      <c r="F342" s="59" t="s">
        <v>852</v>
      </c>
      <c r="G342" s="59" t="s">
        <v>314</v>
      </c>
      <c r="H342" s="81" t="str">
        <f>VLOOKUP(A342,'Embibe Format'!C:C,1,0)</f>
        <v>REG98223</v>
      </c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</row>
    <row r="343" spans="1:27" ht="15" hidden="1">
      <c r="A343" s="59" t="s">
        <v>1751</v>
      </c>
      <c r="B343" s="59" t="s">
        <v>6008</v>
      </c>
      <c r="C343" s="59" t="s">
        <v>6009</v>
      </c>
      <c r="D343" s="59"/>
      <c r="E343" s="59" t="s">
        <v>5919</v>
      </c>
      <c r="F343" s="59" t="s">
        <v>852</v>
      </c>
      <c r="G343" s="59" t="s">
        <v>314</v>
      </c>
      <c r="H343" s="81" t="str">
        <f>VLOOKUP(A343,'Embibe Format'!C:C,1,0)</f>
        <v>REG61819</v>
      </c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</row>
    <row r="344" spans="1:27" ht="15" hidden="1">
      <c r="A344" s="59" t="s">
        <v>1389</v>
      </c>
      <c r="B344" s="59" t="s">
        <v>41</v>
      </c>
      <c r="C344" s="59" t="s">
        <v>3781</v>
      </c>
      <c r="D344" s="59"/>
      <c r="E344" s="59" t="s">
        <v>3389</v>
      </c>
      <c r="F344" s="59" t="s">
        <v>852</v>
      </c>
      <c r="G344" s="59" t="s">
        <v>314</v>
      </c>
      <c r="H344" s="81" t="str">
        <f>VLOOKUP(A344,'Embibe Format'!C:C,1,0)</f>
        <v>REG46188</v>
      </c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 ht="15" hidden="1">
      <c r="A345" s="59" t="s">
        <v>926</v>
      </c>
      <c r="B345" s="59" t="s">
        <v>1738</v>
      </c>
      <c r="C345" s="59" t="s">
        <v>1739</v>
      </c>
      <c r="D345" s="59"/>
      <c r="E345" s="59" t="s">
        <v>1740</v>
      </c>
      <c r="F345" s="59" t="s">
        <v>852</v>
      </c>
      <c r="G345" s="59" t="s">
        <v>500</v>
      </c>
      <c r="H345" s="81" t="str">
        <f>VLOOKUP(A345,'Embibe Format'!C:C,1,0)</f>
        <v>REG61833</v>
      </c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</row>
    <row r="346" spans="1:27" ht="15" hidden="1">
      <c r="A346" s="59" t="s">
        <v>1189</v>
      </c>
      <c r="B346" s="59" t="s">
        <v>2153</v>
      </c>
      <c r="C346" s="59" t="s">
        <v>4904</v>
      </c>
      <c r="D346" s="59"/>
      <c r="E346" s="59" t="s">
        <v>2902</v>
      </c>
      <c r="F346" s="59" t="s">
        <v>852</v>
      </c>
      <c r="G346" s="59" t="s">
        <v>314</v>
      </c>
      <c r="H346" s="81" t="str">
        <f>VLOOKUP(A346,'Embibe Format'!C:C,1,0)</f>
        <v>REG58699</v>
      </c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</row>
    <row r="347" spans="1:27" ht="15" hidden="1">
      <c r="A347" s="59" t="s">
        <v>868</v>
      </c>
      <c r="B347" s="59" t="s">
        <v>2419</v>
      </c>
      <c r="C347" s="59" t="s">
        <v>3202</v>
      </c>
      <c r="D347" s="59"/>
      <c r="E347" s="59" t="s">
        <v>1841</v>
      </c>
      <c r="F347" s="59" t="s">
        <v>852</v>
      </c>
      <c r="G347" s="59" t="s">
        <v>500</v>
      </c>
      <c r="H347" s="81" t="str">
        <f>VLOOKUP(A347,'Embibe Format'!C:C,1,0)</f>
        <v>REG19546</v>
      </c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</row>
    <row r="348" spans="1:27" ht="15">
      <c r="A348" s="59" t="s">
        <v>3291</v>
      </c>
      <c r="B348" s="59" t="s">
        <v>1131</v>
      </c>
      <c r="C348" s="59" t="s">
        <v>6045</v>
      </c>
      <c r="D348" s="59" t="str">
        <f>B348&amp;" "&amp;C348</f>
        <v>AMEY SHIRLEKAR</v>
      </c>
      <c r="E348" s="59" t="s">
        <v>997</v>
      </c>
      <c r="F348" s="59" t="s">
        <v>852</v>
      </c>
      <c r="G348" s="59" t="s">
        <v>884</v>
      </c>
      <c r="H348" s="81" t="str">
        <f>VLOOKUP(A348,'Embibe Format'!C:C,1,0)</f>
        <v>REG76431</v>
      </c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</row>
    <row r="349" spans="1:27" ht="15" hidden="1">
      <c r="A349" s="59" t="s">
        <v>305</v>
      </c>
      <c r="B349" s="59" t="s">
        <v>107</v>
      </c>
      <c r="C349" s="59" t="s">
        <v>2790</v>
      </c>
      <c r="D349" s="59"/>
      <c r="E349" s="59" t="s">
        <v>2791</v>
      </c>
      <c r="F349" s="59" t="s">
        <v>852</v>
      </c>
      <c r="G349" s="59" t="s">
        <v>314</v>
      </c>
      <c r="H349" s="81" t="str">
        <f>VLOOKUP(A349,'Embibe Format'!C:C,1,0)</f>
        <v>REG51249</v>
      </c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</row>
    <row r="350" spans="1:27" ht="15" hidden="1">
      <c r="A350" s="59" t="s">
        <v>1528</v>
      </c>
      <c r="B350" s="59" t="s">
        <v>890</v>
      </c>
      <c r="C350" s="59" t="s">
        <v>2597</v>
      </c>
      <c r="D350" s="59"/>
      <c r="E350" s="59" t="s">
        <v>2921</v>
      </c>
      <c r="F350" s="59" t="s">
        <v>852</v>
      </c>
      <c r="G350" s="59" t="s">
        <v>314</v>
      </c>
      <c r="H350" s="81" t="str">
        <f>VLOOKUP(A350,'Embibe Format'!C:C,1,0)</f>
        <v>REG21559</v>
      </c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</row>
    <row r="351" spans="1:27" ht="15" hidden="1">
      <c r="A351" s="59" t="s">
        <v>370</v>
      </c>
      <c r="B351" s="59" t="s">
        <v>5660</v>
      </c>
      <c r="C351" s="59" t="s">
        <v>5656</v>
      </c>
      <c r="D351" s="59"/>
      <c r="E351" s="59" t="s">
        <v>4172</v>
      </c>
      <c r="F351" s="59" t="s">
        <v>852</v>
      </c>
      <c r="G351" s="59" t="s">
        <v>1136</v>
      </c>
      <c r="H351" s="81" t="str">
        <f>VLOOKUP(A351,'Embibe Format'!C:C,1,0)</f>
        <v>REG77378</v>
      </c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</row>
    <row r="352" spans="1:27" ht="15" hidden="1">
      <c r="A352" s="59" t="s">
        <v>950</v>
      </c>
      <c r="B352" s="59" t="s">
        <v>1807</v>
      </c>
      <c r="C352" s="59" t="s">
        <v>1808</v>
      </c>
      <c r="D352" s="59"/>
      <c r="E352" s="59" t="s">
        <v>1596</v>
      </c>
      <c r="F352" s="59" t="s">
        <v>852</v>
      </c>
      <c r="G352" s="59" t="s">
        <v>314</v>
      </c>
      <c r="H352" s="81" t="str">
        <f>VLOOKUP(A352,'Embibe Format'!C:C,1,0)</f>
        <v>REG41957</v>
      </c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</row>
    <row r="353" spans="1:27" ht="15" hidden="1">
      <c r="A353" s="59" t="s">
        <v>1223</v>
      </c>
      <c r="B353" s="59" t="s">
        <v>121</v>
      </c>
      <c r="C353" s="59" t="s">
        <v>2652</v>
      </c>
      <c r="D353" s="59"/>
      <c r="E353" s="59" t="s">
        <v>3893</v>
      </c>
      <c r="F353" s="59" t="s">
        <v>852</v>
      </c>
      <c r="G353" s="59" t="s">
        <v>314</v>
      </c>
      <c r="H353" s="81" t="str">
        <f>VLOOKUP(A353,'Embibe Format'!C:C,1,0)</f>
        <v>REG27385</v>
      </c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</row>
    <row r="354" spans="1:27" ht="15" hidden="1">
      <c r="A354" s="59" t="s">
        <v>1674</v>
      </c>
      <c r="B354" s="59" t="s">
        <v>299</v>
      </c>
      <c r="C354" s="59" t="s">
        <v>6074</v>
      </c>
      <c r="D354" s="59"/>
      <c r="E354" s="59" t="s">
        <v>1376</v>
      </c>
      <c r="F354" s="59" t="s">
        <v>852</v>
      </c>
      <c r="G354" s="59" t="s">
        <v>314</v>
      </c>
      <c r="H354" s="81" t="str">
        <f>VLOOKUP(A354,'Embibe Format'!C:C,1,0)</f>
        <v>REG81113</v>
      </c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</row>
    <row r="355" spans="1:27" ht="15">
      <c r="A355" s="59" t="s">
        <v>3292</v>
      </c>
      <c r="B355" s="59" t="s">
        <v>6082</v>
      </c>
      <c r="C355" s="59" t="s">
        <v>6083</v>
      </c>
      <c r="D355" s="59" t="str">
        <f>B355&amp;" "&amp;C355</f>
        <v>Hridaya Ghanmode</v>
      </c>
      <c r="E355" s="59" t="s">
        <v>980</v>
      </c>
      <c r="F355" s="59" t="s">
        <v>852</v>
      </c>
      <c r="G355" s="59" t="s">
        <v>2415</v>
      </c>
      <c r="H355" s="81" t="str">
        <f>VLOOKUP(A355,'Embibe Format'!C:C,1,0)</f>
        <v>REG71591</v>
      </c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</row>
    <row r="356" spans="1:27" ht="15" hidden="1">
      <c r="A356" s="59" t="s">
        <v>1718</v>
      </c>
      <c r="B356" s="59" t="s">
        <v>6093</v>
      </c>
      <c r="C356" s="59" t="s">
        <v>1962</v>
      </c>
      <c r="D356" s="59"/>
      <c r="E356" s="59" t="s">
        <v>4480</v>
      </c>
      <c r="F356" s="59" t="s">
        <v>852</v>
      </c>
      <c r="G356" s="59" t="s">
        <v>500</v>
      </c>
      <c r="H356" s="81" t="str">
        <f>VLOOKUP(A356,'Embibe Format'!C:C,1,0)</f>
        <v>REG14735</v>
      </c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</row>
    <row r="357" spans="1:27" ht="15" hidden="1">
      <c r="A357" s="59" t="s">
        <v>390</v>
      </c>
      <c r="B357" s="59" t="s">
        <v>4109</v>
      </c>
      <c r="C357" s="59" t="s">
        <v>1862</v>
      </c>
      <c r="D357" s="59"/>
      <c r="E357" s="59" t="s">
        <v>2944</v>
      </c>
      <c r="F357" s="59" t="s">
        <v>852</v>
      </c>
      <c r="G357" s="59" t="s">
        <v>314</v>
      </c>
      <c r="H357" s="81" t="str">
        <f>VLOOKUP(A357,'Embibe Format'!C:C,1,0)</f>
        <v>REG41187</v>
      </c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</row>
    <row r="358" spans="1:27" ht="15" hidden="1">
      <c r="A358" s="59" t="s">
        <v>1659</v>
      </c>
      <c r="B358" s="59" t="s">
        <v>3873</v>
      </c>
      <c r="C358" s="59" t="s">
        <v>67</v>
      </c>
      <c r="D358" s="59"/>
      <c r="E358" s="59" t="s">
        <v>2388</v>
      </c>
      <c r="F358" s="59" t="s">
        <v>852</v>
      </c>
      <c r="G358" s="59" t="s">
        <v>932</v>
      </c>
      <c r="H358" s="81" t="str">
        <f>VLOOKUP(A358,'Embibe Format'!C:C,1,0)</f>
        <v>REG13216</v>
      </c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</row>
    <row r="359" spans="1:27" ht="15" hidden="1">
      <c r="A359" s="59" t="s">
        <v>1143</v>
      </c>
      <c r="B359" s="59" t="s">
        <v>1460</v>
      </c>
      <c r="C359" s="59" t="s">
        <v>6108</v>
      </c>
      <c r="D359" s="59"/>
      <c r="E359" s="59" t="s">
        <v>2348</v>
      </c>
      <c r="F359" s="59" t="s">
        <v>852</v>
      </c>
      <c r="G359" s="59" t="s">
        <v>314</v>
      </c>
      <c r="H359" s="81" t="str">
        <f>VLOOKUP(A359,'Embibe Format'!C:C,1,0)</f>
        <v>REG34691</v>
      </c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</row>
    <row r="360" spans="1:27" ht="15" hidden="1">
      <c r="A360" s="59" t="s">
        <v>1397</v>
      </c>
      <c r="B360" s="59" t="s">
        <v>1842</v>
      </c>
      <c r="C360" s="59" t="s">
        <v>149</v>
      </c>
      <c r="D360" s="59"/>
      <c r="E360" s="59" t="s">
        <v>1843</v>
      </c>
      <c r="F360" s="59" t="s">
        <v>852</v>
      </c>
      <c r="G360" s="59" t="s">
        <v>314</v>
      </c>
      <c r="H360" s="81" t="str">
        <f>VLOOKUP(A360,'Embibe Format'!C:C,1,0)</f>
        <v>REG81681</v>
      </c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</row>
    <row r="361" spans="1:27" ht="15" hidden="1">
      <c r="A361" s="59" t="s">
        <v>259</v>
      </c>
      <c r="B361" s="59" t="s">
        <v>384</v>
      </c>
      <c r="C361" s="59" t="s">
        <v>6121</v>
      </c>
      <c r="D361" s="59"/>
      <c r="E361" s="59" t="s">
        <v>2326</v>
      </c>
      <c r="F361" s="59" t="s">
        <v>852</v>
      </c>
      <c r="G361" s="59" t="s">
        <v>884</v>
      </c>
      <c r="H361" s="81" t="str">
        <f>VLOOKUP(A361,'Embibe Format'!C:C,1,0)</f>
        <v>REG37522</v>
      </c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</row>
    <row r="362" spans="1:27" ht="15" hidden="1">
      <c r="A362" s="59" t="s">
        <v>1774</v>
      </c>
      <c r="B362" s="59" t="s">
        <v>3261</v>
      </c>
      <c r="C362" s="59" t="s">
        <v>3560</v>
      </c>
      <c r="D362" s="59"/>
      <c r="E362" s="59" t="s">
        <v>2817</v>
      </c>
      <c r="F362" s="59" t="s">
        <v>852</v>
      </c>
      <c r="G362" s="59" t="s">
        <v>314</v>
      </c>
      <c r="H362" s="81" t="str">
        <f>VLOOKUP(A362,'Embibe Format'!C:C,1,0)</f>
        <v>REG36798</v>
      </c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</row>
    <row r="363" spans="1:27" ht="15" hidden="1">
      <c r="A363" s="59" t="s">
        <v>3198</v>
      </c>
      <c r="B363" s="59" t="s">
        <v>1715</v>
      </c>
      <c r="C363" s="59" t="s">
        <v>708</v>
      </c>
      <c r="D363" s="59"/>
      <c r="E363" s="59" t="s">
        <v>3197</v>
      </c>
      <c r="F363" s="59" t="s">
        <v>852</v>
      </c>
      <c r="G363" s="59" t="s">
        <v>932</v>
      </c>
      <c r="H363" s="81" t="str">
        <f>VLOOKUP(A363,'Embibe Format'!C:C,1,0)</f>
        <v>41311</v>
      </c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</row>
    <row r="364" spans="1:27" ht="15" hidden="1">
      <c r="A364" s="59" t="s">
        <v>160</v>
      </c>
      <c r="B364" s="59" t="s">
        <v>5846</v>
      </c>
      <c r="C364" s="59" t="s">
        <v>5847</v>
      </c>
      <c r="D364" s="59"/>
      <c r="E364" s="59" t="s">
        <v>2758</v>
      </c>
      <c r="F364" s="59" t="s">
        <v>852</v>
      </c>
      <c r="G364" s="59" t="s">
        <v>1136</v>
      </c>
      <c r="H364" s="81" t="str">
        <f>VLOOKUP(A364,'Embibe Format'!C:C,1,0)</f>
        <v>REG14264</v>
      </c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</row>
    <row r="365" spans="1:27" ht="15" hidden="1">
      <c r="A365" s="59" t="s">
        <v>561</v>
      </c>
      <c r="B365" s="59" t="s">
        <v>2951</v>
      </c>
      <c r="C365" s="59" t="s">
        <v>1125</v>
      </c>
      <c r="D365" s="59"/>
      <c r="E365" s="59" t="s">
        <v>344</v>
      </c>
      <c r="F365" s="59" t="s">
        <v>852</v>
      </c>
      <c r="G365" s="59" t="s">
        <v>314</v>
      </c>
      <c r="H365" s="81" t="str">
        <f>VLOOKUP(A365,'Embibe Format'!C:C,1,0)</f>
        <v>REG34412</v>
      </c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</row>
    <row r="366" spans="1:27" ht="15" hidden="1">
      <c r="A366" s="59" t="s">
        <v>966</v>
      </c>
      <c r="B366" s="59" t="s">
        <v>5927</v>
      </c>
      <c r="C366" s="59" t="s">
        <v>369</v>
      </c>
      <c r="D366" s="59"/>
      <c r="E366" s="59" t="s">
        <v>2306</v>
      </c>
      <c r="F366" s="59" t="s">
        <v>852</v>
      </c>
      <c r="G366" s="59" t="s">
        <v>932</v>
      </c>
      <c r="H366" s="81" t="str">
        <f>VLOOKUP(A366,'Embibe Format'!C:C,1,0)</f>
        <v>REG92841</v>
      </c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 ht="15" hidden="1">
      <c r="A367" s="59" t="s">
        <v>1283</v>
      </c>
      <c r="B367" s="59" t="s">
        <v>875</v>
      </c>
      <c r="C367" s="59" t="s">
        <v>4361</v>
      </c>
      <c r="D367" s="59"/>
      <c r="E367" s="59" t="s">
        <v>1540</v>
      </c>
      <c r="F367" s="59" t="s">
        <v>852</v>
      </c>
      <c r="G367" s="59" t="s">
        <v>314</v>
      </c>
      <c r="H367" s="81" t="str">
        <f>VLOOKUP(A367,'Embibe Format'!C:C,1,0)</f>
        <v>REG48156</v>
      </c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</row>
    <row r="368" spans="1:27" ht="15" hidden="1">
      <c r="A368" s="59" t="s">
        <v>894</v>
      </c>
      <c r="B368" s="59" t="s">
        <v>4200</v>
      </c>
      <c r="C368" s="59" t="s">
        <v>4201</v>
      </c>
      <c r="D368" s="59"/>
      <c r="E368" s="59" t="s">
        <v>3313</v>
      </c>
      <c r="F368" s="59" t="s">
        <v>852</v>
      </c>
      <c r="G368" s="59" t="s">
        <v>314</v>
      </c>
      <c r="H368" s="81" t="str">
        <f>VLOOKUP(A368,'Embibe Format'!C:C,1,0)</f>
        <v>REG91611</v>
      </c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</row>
    <row r="369" spans="1:27" ht="15" hidden="1">
      <c r="A369" s="59" t="s">
        <v>1163</v>
      </c>
      <c r="B369" s="59" t="s">
        <v>3120</v>
      </c>
      <c r="C369" s="59" t="s">
        <v>1074</v>
      </c>
      <c r="D369" s="59"/>
      <c r="E369" s="59" t="s">
        <v>322</v>
      </c>
      <c r="F369" s="59" t="s">
        <v>852</v>
      </c>
      <c r="G369" s="59" t="s">
        <v>314</v>
      </c>
      <c r="H369" s="81" t="str">
        <f>VLOOKUP(A369,'Embibe Format'!C:C,1,0)</f>
        <v>REG12612</v>
      </c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</row>
    <row r="370" spans="1:27" ht="15" hidden="1">
      <c r="A370" s="59" t="s">
        <v>774</v>
      </c>
      <c r="B370" s="59" t="s">
        <v>5079</v>
      </c>
      <c r="C370" s="59" t="s">
        <v>528</v>
      </c>
      <c r="D370" s="59"/>
      <c r="E370" s="59" t="s">
        <v>2298</v>
      </c>
      <c r="F370" s="59" t="s">
        <v>852</v>
      </c>
      <c r="G370" s="59" t="s">
        <v>314</v>
      </c>
      <c r="H370" s="81" t="str">
        <f>VLOOKUP(A370,'Embibe Format'!C:C,1,0)</f>
        <v>REG62596</v>
      </c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</row>
    <row r="371" spans="1:27" ht="15" hidden="1">
      <c r="A371" s="59" t="s">
        <v>1641</v>
      </c>
      <c r="B371" s="59" t="s">
        <v>5016</v>
      </c>
      <c r="C371" s="59" t="s">
        <v>5017</v>
      </c>
      <c r="D371" s="59"/>
      <c r="E371" s="59" t="s">
        <v>2747</v>
      </c>
      <c r="F371" s="59" t="s">
        <v>852</v>
      </c>
      <c r="G371" s="59" t="s">
        <v>1136</v>
      </c>
      <c r="H371" s="81" t="str">
        <f>VLOOKUP(A371,'Embibe Format'!C:C,1,0)</f>
        <v>REG56781</v>
      </c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</row>
    <row r="372" spans="1:27" ht="15" hidden="1">
      <c r="A372" s="59" t="s">
        <v>1464</v>
      </c>
      <c r="B372" s="59" t="s">
        <v>384</v>
      </c>
      <c r="C372" s="59" t="s">
        <v>1116</v>
      </c>
      <c r="D372" s="59"/>
      <c r="E372" s="59" t="s">
        <v>515</v>
      </c>
      <c r="F372" s="59" t="s">
        <v>852</v>
      </c>
      <c r="G372" s="59" t="s">
        <v>884</v>
      </c>
      <c r="H372" s="81" t="str">
        <f>VLOOKUP(A372,'Embibe Format'!C:C,1,0)</f>
        <v>REG91312</v>
      </c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</row>
    <row r="373" spans="1:27" ht="15" hidden="1">
      <c r="A373" s="59" t="s">
        <v>110</v>
      </c>
      <c r="B373" s="59" t="s">
        <v>3027</v>
      </c>
      <c r="C373" s="59" t="s">
        <v>1611</v>
      </c>
      <c r="D373" s="59"/>
      <c r="E373" s="59" t="s">
        <v>1925</v>
      </c>
      <c r="F373" s="59" t="s">
        <v>852</v>
      </c>
      <c r="G373" s="59" t="s">
        <v>314</v>
      </c>
      <c r="H373" s="81" t="str">
        <f>VLOOKUP(A373,'Embibe Format'!C:C,1,0)</f>
        <v>REG28613</v>
      </c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</row>
    <row r="374" spans="1:27" ht="15" hidden="1">
      <c r="A374" s="59" t="s">
        <v>609</v>
      </c>
      <c r="B374" s="59" t="s">
        <v>3985</v>
      </c>
      <c r="C374" s="59" t="s">
        <v>1782</v>
      </c>
      <c r="D374" s="59"/>
      <c r="E374" s="59" t="s">
        <v>5785</v>
      </c>
      <c r="F374" s="59" t="s">
        <v>852</v>
      </c>
      <c r="G374" s="59" t="s">
        <v>314</v>
      </c>
      <c r="H374" s="81" t="str">
        <f>VLOOKUP(A374,'Embibe Format'!C:C,1,0)</f>
        <v>REG88763</v>
      </c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</row>
    <row r="375" spans="1:27" ht="15" hidden="1">
      <c r="A375" s="59" t="s">
        <v>3085</v>
      </c>
      <c r="B375" s="59" t="s">
        <v>6200</v>
      </c>
      <c r="C375" s="59" t="s">
        <v>71</v>
      </c>
      <c r="D375" s="59"/>
      <c r="E375" s="59" t="s">
        <v>2003</v>
      </c>
      <c r="F375" s="59" t="s">
        <v>852</v>
      </c>
      <c r="G375" s="59" t="s">
        <v>500</v>
      </c>
      <c r="H375" s="81" t="str">
        <f>VLOOKUP(A375,'Embibe Format'!C:C,1,0)</f>
        <v>104703</v>
      </c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</row>
    <row r="376" spans="1:27" ht="15" hidden="1">
      <c r="A376" s="59" t="s">
        <v>2541</v>
      </c>
      <c r="B376" s="59" t="s">
        <v>2712</v>
      </c>
      <c r="C376" s="59" t="s">
        <v>149</v>
      </c>
      <c r="D376" s="59"/>
      <c r="E376" s="59" t="s">
        <v>2058</v>
      </c>
      <c r="F376" s="59" t="s">
        <v>852</v>
      </c>
      <c r="G376" s="59" t="s">
        <v>500</v>
      </c>
      <c r="H376" s="81" t="str">
        <f>VLOOKUP(A376,'Embibe Format'!C:C,1,0)</f>
        <v>104705</v>
      </c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</row>
    <row r="377" spans="1:27" ht="15" hidden="1">
      <c r="A377" s="59" t="s">
        <v>2353</v>
      </c>
      <c r="B377" s="59" t="s">
        <v>759</v>
      </c>
      <c r="C377" s="59" t="s">
        <v>4441</v>
      </c>
      <c r="D377" s="59"/>
      <c r="E377" s="59" t="s">
        <v>1503</v>
      </c>
      <c r="F377" s="59" t="s">
        <v>852</v>
      </c>
      <c r="G377" s="59" t="s">
        <v>500</v>
      </c>
      <c r="H377" s="81" t="str">
        <f>VLOOKUP(A377,'Embibe Format'!C:C,1,0)</f>
        <v>104718</v>
      </c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</row>
    <row r="378" spans="1:27" ht="15" hidden="1">
      <c r="A378" s="59" t="s">
        <v>2364</v>
      </c>
      <c r="B378" s="59" t="s">
        <v>4510</v>
      </c>
      <c r="C378" s="59" t="s">
        <v>4512</v>
      </c>
      <c r="D378" s="59"/>
      <c r="E378" s="59" t="s">
        <v>542</v>
      </c>
      <c r="F378" s="59" t="s">
        <v>883</v>
      </c>
      <c r="G378" s="59" t="s">
        <v>500</v>
      </c>
      <c r="H378" s="81" t="str">
        <f>VLOOKUP(A378,'Embibe Format'!C:C,1,0)</f>
        <v>104725</v>
      </c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</row>
    <row r="379" spans="1:27" ht="15" hidden="1">
      <c r="A379" s="59" t="s">
        <v>1036</v>
      </c>
      <c r="B379" s="59" t="s">
        <v>411</v>
      </c>
      <c r="C379" s="59" t="s">
        <v>1037</v>
      </c>
      <c r="D379" s="59"/>
      <c r="E379" s="59" t="s">
        <v>1038</v>
      </c>
      <c r="F379" s="59" t="s">
        <v>852</v>
      </c>
      <c r="G379" s="59" t="s">
        <v>500</v>
      </c>
      <c r="H379" s="81" t="str">
        <f>VLOOKUP(A379,'Embibe Format'!C:C,1,0)</f>
        <v>104748</v>
      </c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</row>
    <row r="380" spans="1:27" ht="15" hidden="1">
      <c r="A380" s="59" t="s">
        <v>2041</v>
      </c>
      <c r="B380" s="59" t="s">
        <v>73</v>
      </c>
      <c r="C380" s="59" t="s">
        <v>1268</v>
      </c>
      <c r="D380" s="59"/>
      <c r="E380" s="59" t="s">
        <v>2037</v>
      </c>
      <c r="F380" s="59" t="s">
        <v>852</v>
      </c>
      <c r="G380" s="59" t="s">
        <v>1136</v>
      </c>
      <c r="H380" s="81" t="str">
        <f>VLOOKUP(A380,'Embibe Format'!C:C,1,0)</f>
        <v>104719</v>
      </c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</row>
    <row r="381" spans="1:27" ht="15" hidden="1">
      <c r="A381" s="59" t="s">
        <v>3075</v>
      </c>
      <c r="B381" s="59" t="s">
        <v>4990</v>
      </c>
      <c r="C381" s="59" t="s">
        <v>6231</v>
      </c>
      <c r="D381" s="59"/>
      <c r="E381" s="59" t="s">
        <v>1630</v>
      </c>
      <c r="F381" s="59" t="s">
        <v>852</v>
      </c>
      <c r="G381" s="59" t="s">
        <v>884</v>
      </c>
      <c r="H381" s="81" t="str">
        <f>VLOOKUP(A381,'Embibe Format'!C:C,1,0)</f>
        <v>104716</v>
      </c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</row>
    <row r="382" spans="1:27" ht="15" hidden="1">
      <c r="A382" s="59" t="s">
        <v>2150</v>
      </c>
      <c r="B382" s="59" t="s">
        <v>3253</v>
      </c>
      <c r="C382" s="59" t="s">
        <v>185</v>
      </c>
      <c r="D382" s="59"/>
      <c r="E382" s="59" t="s">
        <v>1016</v>
      </c>
      <c r="F382" s="59" t="s">
        <v>852</v>
      </c>
      <c r="G382" s="59" t="s">
        <v>884</v>
      </c>
      <c r="H382" s="81" t="str">
        <f>VLOOKUP(A382,'Embibe Format'!C:C,1,0)</f>
        <v>104728</v>
      </c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</row>
    <row r="383" spans="1:27" ht="15" hidden="1">
      <c r="A383" s="59" t="s">
        <v>912</v>
      </c>
      <c r="B383" s="59" t="s">
        <v>913</v>
      </c>
      <c r="C383" s="59" t="s">
        <v>57</v>
      </c>
      <c r="D383" s="59"/>
      <c r="E383" s="59" t="s">
        <v>916</v>
      </c>
      <c r="F383" s="59" t="s">
        <v>852</v>
      </c>
      <c r="G383" s="59" t="s">
        <v>884</v>
      </c>
      <c r="H383" s="81" t="str">
        <f>VLOOKUP(A383,'Embibe Format'!C:C,1,0)</f>
        <v>104750</v>
      </c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</row>
    <row r="384" spans="1:27" ht="15" hidden="1">
      <c r="A384" s="59" t="s">
        <v>2173</v>
      </c>
      <c r="B384" s="59" t="s">
        <v>3441</v>
      </c>
      <c r="C384" s="59" t="s">
        <v>3442</v>
      </c>
      <c r="D384" s="59"/>
      <c r="E384" s="59" t="s">
        <v>2172</v>
      </c>
      <c r="F384" s="59" t="s">
        <v>852</v>
      </c>
      <c r="G384" s="59" t="s">
        <v>314</v>
      </c>
      <c r="H384" s="81" t="str">
        <f>VLOOKUP(A384,'Embibe Format'!C:C,1,0)</f>
        <v>104702</v>
      </c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</row>
    <row r="385" spans="1:27" ht="15" hidden="1">
      <c r="A385" s="59" t="s">
        <v>2617</v>
      </c>
      <c r="B385" s="59" t="s">
        <v>5732</v>
      </c>
      <c r="C385" s="59" t="s">
        <v>472</v>
      </c>
      <c r="D385" s="59"/>
      <c r="E385" s="59" t="s">
        <v>1863</v>
      </c>
      <c r="F385" s="59" t="s">
        <v>852</v>
      </c>
      <c r="G385" s="59" t="s">
        <v>314</v>
      </c>
      <c r="H385" s="81" t="str">
        <f>VLOOKUP(A385,'Embibe Format'!C:C,1,0)</f>
        <v>104706</v>
      </c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</row>
    <row r="386" spans="1:27" ht="15" hidden="1">
      <c r="A386" s="59" t="s">
        <v>990</v>
      </c>
      <c r="B386" s="59" t="s">
        <v>2701</v>
      </c>
      <c r="C386" s="59" t="s">
        <v>5956</v>
      </c>
      <c r="D386" s="59"/>
      <c r="E386" s="59" t="s">
        <v>5957</v>
      </c>
      <c r="F386" s="59" t="s">
        <v>852</v>
      </c>
      <c r="G386" s="59" t="s">
        <v>314</v>
      </c>
      <c r="H386" s="81" t="str">
        <f>VLOOKUP(A386,'Embibe Format'!C:C,1,0)</f>
        <v>REG52821</v>
      </c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</row>
    <row r="387" spans="1:27" ht="15" hidden="1">
      <c r="A387" s="59" t="s">
        <v>2751</v>
      </c>
      <c r="B387" s="59" t="s">
        <v>6042</v>
      </c>
      <c r="C387" s="59" t="s">
        <v>694</v>
      </c>
      <c r="D387" s="59"/>
      <c r="E387" s="59" t="s">
        <v>2750</v>
      </c>
      <c r="F387" s="59" t="s">
        <v>852</v>
      </c>
      <c r="G387" s="59" t="s">
        <v>314</v>
      </c>
      <c r="H387" s="81" t="str">
        <f>VLOOKUP(A387,'Embibe Format'!C:C,1,0)</f>
        <v>104709</v>
      </c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</row>
    <row r="388" spans="1:27" ht="15" hidden="1">
      <c r="A388" s="59" t="s">
        <v>1140</v>
      </c>
      <c r="B388" s="59" t="s">
        <v>1141</v>
      </c>
      <c r="C388" s="59" t="s">
        <v>881</v>
      </c>
      <c r="D388" s="59"/>
      <c r="E388" s="59" t="s">
        <v>1142</v>
      </c>
      <c r="F388" s="59" t="s">
        <v>852</v>
      </c>
      <c r="G388" s="59" t="s">
        <v>314</v>
      </c>
      <c r="H388" s="81" t="str">
        <f>VLOOKUP(A388,'Embibe Format'!C:C,1,0)</f>
        <v>104723</v>
      </c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</row>
    <row r="389" spans="1:27" ht="15" hidden="1">
      <c r="A389" s="59" t="s">
        <v>2931</v>
      </c>
      <c r="B389" s="59" t="s">
        <v>3617</v>
      </c>
      <c r="C389" s="59" t="s">
        <v>4128</v>
      </c>
      <c r="D389" s="59"/>
      <c r="E389" s="59" t="s">
        <v>2930</v>
      </c>
      <c r="F389" s="59" t="s">
        <v>852</v>
      </c>
      <c r="G389" s="59" t="s">
        <v>314</v>
      </c>
      <c r="H389" s="81" t="str">
        <f>VLOOKUP(A389,'Embibe Format'!C:C,1,0)</f>
        <v>104713</v>
      </c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 ht="15" hidden="1">
      <c r="A390" s="59" t="s">
        <v>2375</v>
      </c>
      <c r="B390" s="59" t="s">
        <v>4561</v>
      </c>
      <c r="C390" s="59" t="s">
        <v>1782</v>
      </c>
      <c r="D390" s="59"/>
      <c r="E390" s="59" t="s">
        <v>2374</v>
      </c>
      <c r="F390" s="59" t="s">
        <v>852</v>
      </c>
      <c r="G390" s="59" t="s">
        <v>314</v>
      </c>
      <c r="H390" s="81" t="str">
        <f>VLOOKUP(A390,'Embibe Format'!C:C,1,0)</f>
        <v>104734</v>
      </c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</row>
    <row r="391" spans="1:27" ht="15" hidden="1">
      <c r="A391" s="59" t="s">
        <v>2549</v>
      </c>
      <c r="B391" s="59" t="s">
        <v>3653</v>
      </c>
      <c r="C391" s="59" t="s">
        <v>5389</v>
      </c>
      <c r="D391" s="59"/>
      <c r="E391" s="59" t="s">
        <v>103</v>
      </c>
      <c r="F391" s="59" t="s">
        <v>852</v>
      </c>
      <c r="G391" s="59" t="s">
        <v>314</v>
      </c>
      <c r="H391" s="81" t="str">
        <f>VLOOKUP(A391,'Embibe Format'!C:C,1,0)</f>
        <v>104739</v>
      </c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</row>
    <row r="392" spans="1:27" ht="15" hidden="1">
      <c r="A392" s="59" t="s">
        <v>3092</v>
      </c>
      <c r="B392" s="59" t="s">
        <v>6290</v>
      </c>
      <c r="C392" s="59" t="s">
        <v>5077</v>
      </c>
      <c r="D392" s="59"/>
      <c r="E392" s="59" t="s">
        <v>1799</v>
      </c>
      <c r="F392" s="59" t="s">
        <v>852</v>
      </c>
      <c r="G392" s="59" t="s">
        <v>314</v>
      </c>
      <c r="H392" s="81" t="str">
        <f>VLOOKUP(A392,'Embibe Format'!C:C,1,0)</f>
        <v>104741</v>
      </c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</row>
    <row r="393" spans="1:27" ht="15" hidden="1">
      <c r="A393" s="59" t="s">
        <v>1709</v>
      </c>
      <c r="B393" s="59" t="s">
        <v>2553</v>
      </c>
      <c r="C393" s="59" t="s">
        <v>5017</v>
      </c>
      <c r="D393" s="59"/>
      <c r="E393" s="59" t="s">
        <v>4291</v>
      </c>
      <c r="F393" s="59" t="s">
        <v>852</v>
      </c>
      <c r="G393" s="59" t="s">
        <v>314</v>
      </c>
      <c r="H393" s="81" t="str">
        <f>VLOOKUP(A393,'Embibe Format'!C:C,1,0)</f>
        <v>REG11575</v>
      </c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</row>
    <row r="394" spans="1:27" ht="15" hidden="1">
      <c r="A394" s="59" t="s">
        <v>1956</v>
      </c>
      <c r="B394" s="59" t="s">
        <v>2252</v>
      </c>
      <c r="C394" s="59" t="s">
        <v>907</v>
      </c>
      <c r="D394" s="59"/>
      <c r="E394" s="59" t="s">
        <v>1955</v>
      </c>
      <c r="F394" s="59" t="s">
        <v>852</v>
      </c>
      <c r="G394" s="59" t="s">
        <v>314</v>
      </c>
      <c r="H394" s="81" t="str">
        <f>VLOOKUP(A394,'Embibe Format'!C:C,1,0)</f>
        <v>104743</v>
      </c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</row>
    <row r="395" spans="1:27" ht="15" hidden="1">
      <c r="A395" s="59" t="s">
        <v>1331</v>
      </c>
      <c r="B395" s="59" t="s">
        <v>6302</v>
      </c>
      <c r="C395" s="59" t="s">
        <v>6303</v>
      </c>
      <c r="D395" s="59"/>
      <c r="E395" s="59" t="s">
        <v>1991</v>
      </c>
      <c r="F395" s="59" t="s">
        <v>852</v>
      </c>
      <c r="G395" s="59" t="s">
        <v>932</v>
      </c>
      <c r="H395" s="81" t="str">
        <f>VLOOKUP(A395,'Embibe Format'!C:C,1,0)</f>
        <v>REG27511</v>
      </c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</row>
    <row r="396" spans="1:27" ht="15" hidden="1">
      <c r="A396" s="59" t="s">
        <v>1514</v>
      </c>
      <c r="B396" s="59" t="s">
        <v>4277</v>
      </c>
      <c r="C396" s="59" t="s">
        <v>4278</v>
      </c>
      <c r="D396" s="59"/>
      <c r="E396" s="59" t="s">
        <v>2494</v>
      </c>
      <c r="F396" s="59" t="s">
        <v>852</v>
      </c>
      <c r="G396" s="59" t="s">
        <v>932</v>
      </c>
      <c r="H396" s="81" t="str">
        <f>VLOOKUP(A396,'Embibe Format'!C:C,1,0)</f>
        <v>REG81324</v>
      </c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</row>
    <row r="397" spans="1:27" ht="15" hidden="1">
      <c r="A397" s="59" t="s">
        <v>355</v>
      </c>
      <c r="B397" s="59" t="s">
        <v>1921</v>
      </c>
      <c r="C397" s="59" t="s">
        <v>1923</v>
      </c>
      <c r="D397" s="59"/>
      <c r="E397" s="59" t="s">
        <v>1925</v>
      </c>
      <c r="F397" s="59" t="s">
        <v>852</v>
      </c>
      <c r="G397" s="59" t="s">
        <v>884</v>
      </c>
      <c r="H397" s="81" t="str">
        <f>VLOOKUP(A397,'Embibe Format'!C:C,1,0)</f>
        <v>REG38491</v>
      </c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</row>
    <row r="398" spans="1:27" ht="15" hidden="1">
      <c r="A398" s="59" t="s">
        <v>460</v>
      </c>
      <c r="B398" s="59" t="s">
        <v>1921</v>
      </c>
      <c r="C398" s="59" t="s">
        <v>1923</v>
      </c>
      <c r="D398" s="59"/>
      <c r="E398" s="59" t="s">
        <v>1925</v>
      </c>
      <c r="F398" s="59" t="s">
        <v>852</v>
      </c>
      <c r="G398" s="59" t="s">
        <v>884</v>
      </c>
      <c r="H398" s="81" t="str">
        <f>VLOOKUP(A398,'Embibe Format'!C:C,1,0)</f>
        <v>REG35587</v>
      </c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</row>
    <row r="399" spans="1:27" ht="15" hidden="1">
      <c r="A399" s="59" t="s">
        <v>933</v>
      </c>
      <c r="B399" s="59" t="s">
        <v>1921</v>
      </c>
      <c r="C399" s="59" t="s">
        <v>1923</v>
      </c>
      <c r="D399" s="59"/>
      <c r="E399" s="59" t="s">
        <v>1925</v>
      </c>
      <c r="F399" s="59" t="s">
        <v>852</v>
      </c>
      <c r="G399" s="59" t="s">
        <v>884</v>
      </c>
      <c r="H399" s="81" t="str">
        <f>VLOOKUP(A399,'Embibe Format'!C:C,1,0)</f>
        <v>REG51563</v>
      </c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</row>
    <row r="400" spans="1:27" ht="15" hidden="1">
      <c r="A400" s="59" t="s">
        <v>1198</v>
      </c>
      <c r="B400" s="59" t="s">
        <v>1921</v>
      </c>
      <c r="C400" s="59" t="s">
        <v>1923</v>
      </c>
      <c r="D400" s="59"/>
      <c r="E400" s="59" t="s">
        <v>1925</v>
      </c>
      <c r="F400" s="59" t="s">
        <v>852</v>
      </c>
      <c r="G400" s="59" t="s">
        <v>884</v>
      </c>
      <c r="H400" s="81" t="str">
        <f>VLOOKUP(A400,'Embibe Format'!C:C,1,0)</f>
        <v>REG38711</v>
      </c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</row>
    <row r="401" spans="1:27" ht="15" hidden="1">
      <c r="A401" s="59" t="s">
        <v>1434</v>
      </c>
      <c r="B401" s="59" t="s">
        <v>5243</v>
      </c>
      <c r="C401" s="59" t="s">
        <v>6337</v>
      </c>
      <c r="D401" s="59"/>
      <c r="E401" s="59" t="s">
        <v>3101</v>
      </c>
      <c r="F401" s="59" t="s">
        <v>852</v>
      </c>
      <c r="G401" s="59" t="s">
        <v>314</v>
      </c>
      <c r="H401" s="81" t="str">
        <f>VLOOKUP(A401,'Embibe Format'!C:C,1,0)</f>
        <v>REG61941</v>
      </c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</row>
    <row r="402" spans="1:27" ht="15" hidden="1">
      <c r="A402" s="59" t="s">
        <v>1112</v>
      </c>
      <c r="B402" s="59" t="s">
        <v>6341</v>
      </c>
      <c r="C402" s="59" t="s">
        <v>6342</v>
      </c>
      <c r="D402" s="59"/>
      <c r="E402" s="59" t="s">
        <v>2388</v>
      </c>
      <c r="F402" s="59" t="s">
        <v>852</v>
      </c>
      <c r="G402" s="59" t="s">
        <v>314</v>
      </c>
      <c r="H402" s="81" t="str">
        <f>VLOOKUP(A402,'Embibe Format'!C:C,1,0)</f>
        <v>REG35791</v>
      </c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</row>
    <row r="403" spans="1:27" ht="15" hidden="1">
      <c r="A403" s="59" t="s">
        <v>44</v>
      </c>
      <c r="B403" s="59" t="s">
        <v>2553</v>
      </c>
      <c r="C403" s="59" t="s">
        <v>6348</v>
      </c>
      <c r="D403" s="59"/>
      <c r="E403" s="59" t="s">
        <v>3165</v>
      </c>
      <c r="F403" s="59" t="s">
        <v>852</v>
      </c>
      <c r="G403" s="59" t="s">
        <v>314</v>
      </c>
      <c r="H403" s="81" t="str">
        <f>VLOOKUP(A403,'Embibe Format'!C:C,1,0)</f>
        <v>REG44336</v>
      </c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</row>
    <row r="404" spans="1:27" ht="15" hidden="1">
      <c r="A404" s="59" t="s">
        <v>1265</v>
      </c>
      <c r="B404" s="59" t="s">
        <v>3516</v>
      </c>
      <c r="C404" s="59" t="s">
        <v>54</v>
      </c>
      <c r="D404" s="59"/>
      <c r="E404" s="59" t="s">
        <v>3519</v>
      </c>
      <c r="F404" s="59" t="s">
        <v>852</v>
      </c>
      <c r="G404" s="59" t="s">
        <v>314</v>
      </c>
      <c r="H404" s="81" t="str">
        <f>VLOOKUP(A404,'Embibe Format'!C:C,1,0)</f>
        <v>REG91264</v>
      </c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</row>
    <row r="405" spans="1:27" ht="15">
      <c r="A405" s="59" t="s">
        <v>3294</v>
      </c>
      <c r="B405" s="59" t="s">
        <v>1686</v>
      </c>
      <c r="C405" s="59" t="s">
        <v>6357</v>
      </c>
      <c r="D405" s="59" t="str">
        <f>B405&amp;" "&amp;C405</f>
        <v>BHAGYASHRI SHIRALE</v>
      </c>
      <c r="E405" s="59" t="s">
        <v>980</v>
      </c>
      <c r="F405" s="59" t="s">
        <v>852</v>
      </c>
      <c r="G405" s="59" t="s">
        <v>932</v>
      </c>
      <c r="H405" s="81" t="str">
        <f>VLOOKUP(A405,'Embibe Format'!C:C,1,0)</f>
        <v>REG87615</v>
      </c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</row>
    <row r="406" spans="1:27" ht="15" hidden="1">
      <c r="A406" s="59" t="s">
        <v>1535</v>
      </c>
      <c r="B406" s="59" t="s">
        <v>4547</v>
      </c>
      <c r="C406" s="59" t="s">
        <v>6366</v>
      </c>
      <c r="D406" s="59"/>
      <c r="E406" s="59" t="s">
        <v>1367</v>
      </c>
      <c r="F406" s="59" t="s">
        <v>852</v>
      </c>
      <c r="G406" s="59" t="s">
        <v>314</v>
      </c>
      <c r="H406" s="81" t="str">
        <f>VLOOKUP(A406,'Embibe Format'!C:C,1,0)</f>
        <v>REG81212</v>
      </c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</row>
    <row r="407" spans="1:27" ht="15" hidden="1">
      <c r="A407" s="59" t="s">
        <v>1714</v>
      </c>
      <c r="B407" s="59" t="s">
        <v>5996</v>
      </c>
      <c r="C407" s="59" t="s">
        <v>5997</v>
      </c>
      <c r="D407" s="59"/>
      <c r="E407" s="59" t="s">
        <v>2952</v>
      </c>
      <c r="F407" s="59" t="s">
        <v>852</v>
      </c>
      <c r="G407" s="59" t="s">
        <v>314</v>
      </c>
      <c r="H407" s="81" t="str">
        <f>VLOOKUP(A407,'Embibe Format'!C:C,1,0)</f>
        <v>REG98128</v>
      </c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</row>
    <row r="408" spans="1:27" ht="15" hidden="1">
      <c r="A408" s="59" t="s">
        <v>1288</v>
      </c>
      <c r="B408" s="59" t="s">
        <v>5189</v>
      </c>
      <c r="C408" s="59" t="s">
        <v>385</v>
      </c>
      <c r="D408" s="59"/>
      <c r="E408" s="59" t="s">
        <v>3951</v>
      </c>
      <c r="F408" s="59" t="s">
        <v>852</v>
      </c>
      <c r="G408" s="59" t="s">
        <v>314</v>
      </c>
      <c r="H408" s="81" t="str">
        <f>VLOOKUP(A408,'Embibe Format'!C:C,1,0)</f>
        <v>REG59943</v>
      </c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</row>
    <row r="409" spans="1:27" ht="15" hidden="1">
      <c r="A409" s="59" t="s">
        <v>1139</v>
      </c>
      <c r="B409" s="59" t="s">
        <v>6377</v>
      </c>
      <c r="C409" s="59" t="s">
        <v>2237</v>
      </c>
      <c r="D409" s="59"/>
      <c r="E409" s="59" t="s">
        <v>3602</v>
      </c>
      <c r="F409" s="59" t="s">
        <v>852</v>
      </c>
      <c r="G409" s="59" t="s">
        <v>314</v>
      </c>
      <c r="H409" s="81" t="str">
        <f>VLOOKUP(A409,'Embibe Format'!C:C,1,0)</f>
        <v>REG65491</v>
      </c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</row>
    <row r="410" spans="1:27" ht="15" hidden="1">
      <c r="A410" s="59" t="s">
        <v>1395</v>
      </c>
      <c r="B410" s="59" t="s">
        <v>346</v>
      </c>
      <c r="C410" s="59" t="s">
        <v>2070</v>
      </c>
      <c r="D410" s="59"/>
      <c r="E410" s="59" t="s">
        <v>1866</v>
      </c>
      <c r="F410" s="59" t="s">
        <v>852</v>
      </c>
      <c r="G410" s="59" t="s">
        <v>314</v>
      </c>
      <c r="H410" s="81" t="str">
        <f>VLOOKUP(A410,'Embibe Format'!C:C,1,0)</f>
        <v>REG91326</v>
      </c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</row>
    <row r="411" spans="1:27" ht="15" hidden="1">
      <c r="A411" s="59" t="s">
        <v>557</v>
      </c>
      <c r="B411" s="59" t="s">
        <v>102</v>
      </c>
      <c r="C411" s="59" t="s">
        <v>4815</v>
      </c>
      <c r="D411" s="59"/>
      <c r="E411" s="59" t="s">
        <v>4482</v>
      </c>
      <c r="F411" s="59" t="s">
        <v>852</v>
      </c>
      <c r="G411" s="59" t="s">
        <v>1136</v>
      </c>
      <c r="H411" s="81" t="str">
        <f>VLOOKUP(A411,'Embibe Format'!C:C,1,0)</f>
        <v>REG74612</v>
      </c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</row>
    <row r="412" spans="1:27" ht="15" hidden="1">
      <c r="A412" s="59" t="s">
        <v>1482</v>
      </c>
      <c r="B412" s="59" t="s">
        <v>856</v>
      </c>
      <c r="C412" s="59" t="s">
        <v>2664</v>
      </c>
      <c r="D412" s="59"/>
      <c r="E412" s="59" t="s">
        <v>2550</v>
      </c>
      <c r="F412" s="59" t="s">
        <v>852</v>
      </c>
      <c r="G412" s="59" t="s">
        <v>884</v>
      </c>
      <c r="H412" s="81" t="str">
        <f>VLOOKUP(A412,'Embibe Format'!C:C,1,0)</f>
        <v>REG57341</v>
      </c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</row>
    <row r="413" spans="1:27" ht="15" hidden="1">
      <c r="A413" s="59" t="s">
        <v>413</v>
      </c>
      <c r="B413" s="59" t="s">
        <v>97</v>
      </c>
      <c r="C413" s="59" t="s">
        <v>92</v>
      </c>
      <c r="D413" s="59"/>
      <c r="E413" s="59" t="s">
        <v>645</v>
      </c>
      <c r="F413" s="59" t="s">
        <v>852</v>
      </c>
      <c r="G413" s="59" t="s">
        <v>1136</v>
      </c>
      <c r="H413" s="81" t="str">
        <f>VLOOKUP(A413,'Embibe Format'!C:C,1,0)</f>
        <v>REG11461</v>
      </c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</row>
    <row r="414" spans="1:27" ht="15" hidden="1">
      <c r="A414" s="59" t="s">
        <v>879</v>
      </c>
      <c r="B414" s="59" t="s">
        <v>2390</v>
      </c>
      <c r="C414" s="59" t="s">
        <v>3922</v>
      </c>
      <c r="D414" s="59"/>
      <c r="E414" s="59" t="s">
        <v>3112</v>
      </c>
      <c r="F414" s="59" t="s">
        <v>852</v>
      </c>
      <c r="G414" s="59" t="s">
        <v>314</v>
      </c>
      <c r="H414" s="81" t="str">
        <f>VLOOKUP(A414,'Embibe Format'!C:C,1,0)</f>
        <v>REG77274</v>
      </c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</row>
    <row r="415" spans="1:27" ht="15" hidden="1">
      <c r="A415" s="59" t="s">
        <v>1240</v>
      </c>
      <c r="B415" s="59" t="s">
        <v>6396</v>
      </c>
      <c r="C415" s="59" t="s">
        <v>6397</v>
      </c>
      <c r="D415" s="59"/>
      <c r="E415" s="59" t="s">
        <v>3138</v>
      </c>
      <c r="F415" s="59" t="s">
        <v>852</v>
      </c>
      <c r="G415" s="59" t="s">
        <v>314</v>
      </c>
      <c r="H415" s="81" t="str">
        <f>VLOOKUP(A415,'Embibe Format'!C:C,1,0)</f>
        <v>REG61394</v>
      </c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</row>
    <row r="416" spans="1:27" ht="15" hidden="1">
      <c r="A416" s="59" t="s">
        <v>1409</v>
      </c>
      <c r="B416" s="59" t="s">
        <v>1715</v>
      </c>
      <c r="C416" s="59" t="s">
        <v>1716</v>
      </c>
      <c r="D416" s="59"/>
      <c r="E416" s="59" t="s">
        <v>1717</v>
      </c>
      <c r="F416" s="59" t="s">
        <v>852</v>
      </c>
      <c r="G416" s="59" t="s">
        <v>314</v>
      </c>
      <c r="H416" s="81" t="str">
        <f>VLOOKUP(A416,'Embibe Format'!C:C,1,0)</f>
        <v>REG94144</v>
      </c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</row>
    <row r="417" spans="1:27" ht="15" hidden="1">
      <c r="A417" s="59" t="s">
        <v>1160</v>
      </c>
      <c r="B417" s="59" t="s">
        <v>6406</v>
      </c>
      <c r="C417" s="59" t="s">
        <v>6407</v>
      </c>
      <c r="D417" s="59"/>
      <c r="E417" s="59" t="s">
        <v>3337</v>
      </c>
      <c r="F417" s="59" t="s">
        <v>852</v>
      </c>
      <c r="G417" s="59" t="s">
        <v>314</v>
      </c>
      <c r="H417" s="81" t="str">
        <f>VLOOKUP(A417,'Embibe Format'!C:C,1,0)</f>
        <v>REG82118</v>
      </c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</row>
    <row r="418" spans="1:27" ht="15" hidden="1">
      <c r="A418" s="59" t="s">
        <v>217</v>
      </c>
      <c r="B418" s="59" t="s">
        <v>2168</v>
      </c>
      <c r="C418" s="59" t="s">
        <v>54</v>
      </c>
      <c r="D418" s="59"/>
      <c r="E418" s="59" t="s">
        <v>2169</v>
      </c>
      <c r="F418" s="59" t="s">
        <v>852</v>
      </c>
      <c r="G418" s="59" t="s">
        <v>314</v>
      </c>
      <c r="H418" s="81" t="str">
        <f>VLOOKUP(A418,'Embibe Format'!C:C,1,0)</f>
        <v>REG92774</v>
      </c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</row>
    <row r="419" spans="1:27" ht="15" hidden="1">
      <c r="A419" s="59" t="s">
        <v>1661</v>
      </c>
      <c r="B419" s="59" t="s">
        <v>121</v>
      </c>
      <c r="C419" s="59" t="s">
        <v>4887</v>
      </c>
      <c r="D419" s="59"/>
      <c r="E419" s="59" t="s">
        <v>3165</v>
      </c>
      <c r="F419" s="59" t="s">
        <v>852</v>
      </c>
      <c r="G419" s="59" t="s">
        <v>314</v>
      </c>
      <c r="H419" s="81" t="str">
        <f>VLOOKUP(A419,'Embibe Format'!C:C,1,0)</f>
        <v>REG11161</v>
      </c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</row>
    <row r="420" spans="1:27" ht="15" hidden="1">
      <c r="A420" s="59" t="s">
        <v>771</v>
      </c>
      <c r="B420" s="59" t="s">
        <v>6417</v>
      </c>
      <c r="C420" s="59" t="s">
        <v>6418</v>
      </c>
      <c r="D420" s="59"/>
      <c r="E420" s="59" t="s">
        <v>2424</v>
      </c>
      <c r="F420" s="59" t="s">
        <v>852</v>
      </c>
      <c r="G420" s="59" t="s">
        <v>1136</v>
      </c>
      <c r="H420" s="81" t="str">
        <f>VLOOKUP(A420,'Embibe Format'!C:C,1,0)</f>
        <v>REG95823</v>
      </c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</row>
    <row r="421" spans="1:27" ht="15" hidden="1">
      <c r="A421" s="59" t="s">
        <v>1079</v>
      </c>
      <c r="B421" s="59" t="s">
        <v>2770</v>
      </c>
      <c r="C421" s="59" t="s">
        <v>67</v>
      </c>
      <c r="D421" s="59"/>
      <c r="E421" s="59" t="s">
        <v>2199</v>
      </c>
      <c r="F421" s="59" t="s">
        <v>852</v>
      </c>
      <c r="G421" s="59" t="s">
        <v>314</v>
      </c>
      <c r="H421" s="81" t="str">
        <f>VLOOKUP(A421,'Embibe Format'!C:C,1,0)</f>
        <v>REG17199</v>
      </c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</row>
    <row r="422" spans="1:27" ht="15" hidden="1">
      <c r="A422" s="59" t="s">
        <v>1334</v>
      </c>
      <c r="B422" s="59" t="s">
        <v>2676</v>
      </c>
      <c r="C422" s="59" t="s">
        <v>92</v>
      </c>
      <c r="D422" s="59"/>
      <c r="E422" s="59" t="s">
        <v>2127</v>
      </c>
      <c r="F422" s="59" t="s">
        <v>852</v>
      </c>
      <c r="G422" s="59" t="s">
        <v>500</v>
      </c>
      <c r="H422" s="81" t="str">
        <f>VLOOKUP(A422,'Embibe Format'!C:C,1,0)</f>
        <v>REG64775</v>
      </c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</row>
    <row r="423" spans="1:27" ht="15" hidden="1">
      <c r="A423" s="59" t="s">
        <v>1572</v>
      </c>
      <c r="B423" s="59" t="s">
        <v>2756</v>
      </c>
      <c r="C423" s="59" t="s">
        <v>6208</v>
      </c>
      <c r="D423" s="59"/>
      <c r="E423" s="59" t="s">
        <v>1452</v>
      </c>
      <c r="F423" s="59" t="s">
        <v>852</v>
      </c>
      <c r="G423" s="59" t="s">
        <v>1136</v>
      </c>
      <c r="H423" s="81" t="str">
        <f>VLOOKUP(A423,'Embibe Format'!C:C,1,0)</f>
        <v>REG81268</v>
      </c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</row>
    <row r="424" spans="1:27" ht="15" hidden="1">
      <c r="A424" s="59" t="s">
        <v>1563</v>
      </c>
      <c r="B424" s="59" t="s">
        <v>2403</v>
      </c>
      <c r="C424" s="59" t="s">
        <v>1116</v>
      </c>
      <c r="D424" s="59"/>
      <c r="E424" s="59" t="s">
        <v>59</v>
      </c>
      <c r="F424" s="59" t="s">
        <v>852</v>
      </c>
      <c r="G424" s="59" t="s">
        <v>314</v>
      </c>
      <c r="H424" s="81" t="str">
        <f>VLOOKUP(A424,'Embibe Format'!C:C,1,0)</f>
        <v>REG37917</v>
      </c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</row>
    <row r="425" spans="1:27" ht="15" hidden="1">
      <c r="A425" s="59" t="s">
        <v>1511</v>
      </c>
      <c r="B425" s="59" t="s">
        <v>97</v>
      </c>
      <c r="C425" s="59" t="s">
        <v>1795</v>
      </c>
      <c r="D425" s="59"/>
      <c r="E425" s="59" t="s">
        <v>892</v>
      </c>
      <c r="F425" s="59" t="s">
        <v>852</v>
      </c>
      <c r="G425" s="59" t="s">
        <v>884</v>
      </c>
      <c r="H425" s="81" t="str">
        <f>VLOOKUP(A425,'Embibe Format'!C:C,1,0)</f>
        <v>REG76961</v>
      </c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</row>
    <row r="426" spans="1:27" ht="15" hidden="1">
      <c r="A426" s="59" t="s">
        <v>105</v>
      </c>
      <c r="B426" s="59" t="s">
        <v>3998</v>
      </c>
      <c r="C426" s="59" t="s">
        <v>3999</v>
      </c>
      <c r="D426" s="59"/>
      <c r="E426" s="59" t="s">
        <v>4000</v>
      </c>
      <c r="F426" s="59" t="s">
        <v>852</v>
      </c>
      <c r="G426" s="59" t="s">
        <v>314</v>
      </c>
      <c r="H426" s="81" t="str">
        <f>VLOOKUP(A426,'Embibe Format'!C:C,1,0)</f>
        <v>REG41599</v>
      </c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</row>
    <row r="427" spans="1:27" ht="15" hidden="1">
      <c r="A427" s="59" t="s">
        <v>456</v>
      </c>
      <c r="B427" s="59" t="s">
        <v>346</v>
      </c>
      <c r="C427" s="59" t="s">
        <v>6445</v>
      </c>
      <c r="D427" s="59"/>
      <c r="E427" s="59" t="s">
        <v>1846</v>
      </c>
      <c r="F427" s="59" t="s">
        <v>852</v>
      </c>
      <c r="G427" s="59" t="s">
        <v>314</v>
      </c>
      <c r="H427" s="81" t="str">
        <f>VLOOKUP(A427,'Embibe Format'!C:C,1,0)</f>
        <v>REG95521</v>
      </c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</row>
    <row r="428" spans="1:27" ht="15" hidden="1">
      <c r="A428" s="59" t="s">
        <v>2082</v>
      </c>
      <c r="B428" s="59" t="s">
        <v>2866</v>
      </c>
      <c r="C428" s="59" t="s">
        <v>2867</v>
      </c>
      <c r="D428" s="59"/>
      <c r="E428" s="59" t="s">
        <v>303</v>
      </c>
      <c r="F428" s="59" t="s">
        <v>852</v>
      </c>
      <c r="G428" s="59" t="s">
        <v>314</v>
      </c>
      <c r="H428" s="81" t="str">
        <f>VLOOKUP(A428,'Embibe Format'!C:C,1,0)</f>
        <v>REG68398</v>
      </c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</row>
    <row r="429" spans="1:27" ht="15" hidden="1">
      <c r="A429" s="59" t="s">
        <v>1682</v>
      </c>
      <c r="B429" s="59" t="s">
        <v>4713</v>
      </c>
      <c r="C429" s="59" t="s">
        <v>6458</v>
      </c>
      <c r="D429" s="59"/>
      <c r="E429" s="59" t="s">
        <v>2861</v>
      </c>
      <c r="F429" s="59" t="s">
        <v>852</v>
      </c>
      <c r="G429" s="59" t="s">
        <v>314</v>
      </c>
      <c r="H429" s="81" t="str">
        <f>VLOOKUP(A429,'Embibe Format'!C:C,1,0)</f>
        <v>REG88729</v>
      </c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</row>
    <row r="430" spans="1:27" ht="15" hidden="1">
      <c r="A430" s="59" t="s">
        <v>1110</v>
      </c>
      <c r="B430" s="59" t="s">
        <v>286</v>
      </c>
      <c r="C430" s="59" t="s">
        <v>6464</v>
      </c>
      <c r="D430" s="59"/>
      <c r="E430" s="59" t="s">
        <v>4081</v>
      </c>
      <c r="F430" s="59" t="s">
        <v>852</v>
      </c>
      <c r="G430" s="59" t="s">
        <v>314</v>
      </c>
      <c r="H430" s="81" t="str">
        <f>VLOOKUP(A430,'Embibe Format'!C:C,1,0)</f>
        <v>REG15815</v>
      </c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 ht="15" hidden="1">
      <c r="A431" s="59" t="s">
        <v>1601</v>
      </c>
      <c r="B431" s="59" t="s">
        <v>4087</v>
      </c>
      <c r="C431" s="59" t="s">
        <v>2065</v>
      </c>
      <c r="D431" s="59"/>
      <c r="E431" s="59" t="s">
        <v>228</v>
      </c>
      <c r="F431" s="59" t="s">
        <v>852</v>
      </c>
      <c r="G431" s="59" t="s">
        <v>314</v>
      </c>
      <c r="H431" s="81" t="str">
        <f>VLOOKUP(A431,'Embibe Format'!C:C,1,0)</f>
        <v>REG87491</v>
      </c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</row>
    <row r="432" spans="1:27" ht="15" hidden="1">
      <c r="A432" s="59" t="s">
        <v>1364</v>
      </c>
      <c r="B432" s="59" t="s">
        <v>1834</v>
      </c>
      <c r="C432" s="59" t="s">
        <v>1835</v>
      </c>
      <c r="D432" s="59"/>
      <c r="E432" s="59" t="s">
        <v>1462</v>
      </c>
      <c r="F432" s="59" t="s">
        <v>852</v>
      </c>
      <c r="G432" s="59" t="s">
        <v>314</v>
      </c>
      <c r="H432" s="81" t="str">
        <f>VLOOKUP(A432,'Embibe Format'!C:C,1,0)</f>
        <v>REG83877</v>
      </c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</row>
    <row r="433" spans="1:27" ht="15" hidden="1">
      <c r="A433" s="59" t="s">
        <v>386</v>
      </c>
      <c r="B433" s="59" t="s">
        <v>432</v>
      </c>
      <c r="C433" s="59" t="s">
        <v>6482</v>
      </c>
      <c r="D433" s="59"/>
      <c r="E433" s="59" t="s">
        <v>3397</v>
      </c>
      <c r="F433" s="59" t="s">
        <v>852</v>
      </c>
      <c r="G433" s="59" t="s">
        <v>314</v>
      </c>
      <c r="H433" s="81" t="str">
        <f>VLOOKUP(A433,'Embibe Format'!C:C,1,0)</f>
        <v>REG19325</v>
      </c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</row>
    <row r="434" spans="1:27" ht="15" hidden="1">
      <c r="A434" s="59" t="s">
        <v>1775</v>
      </c>
      <c r="B434" s="59" t="s">
        <v>4501</v>
      </c>
      <c r="C434" s="59" t="s">
        <v>891</v>
      </c>
      <c r="D434" s="59"/>
      <c r="E434" s="59" t="s">
        <v>1652</v>
      </c>
      <c r="F434" s="59" t="s">
        <v>852</v>
      </c>
      <c r="G434" s="59" t="s">
        <v>314</v>
      </c>
      <c r="H434" s="81" t="str">
        <f>VLOOKUP(A434,'Embibe Format'!C:C,1,0)</f>
        <v>REG15318</v>
      </c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</row>
    <row r="435" spans="1:27" ht="15" hidden="1">
      <c r="A435" s="59" t="s">
        <v>1785</v>
      </c>
      <c r="B435" s="59" t="s">
        <v>6147</v>
      </c>
      <c r="C435" s="59" t="s">
        <v>508</v>
      </c>
      <c r="D435" s="59"/>
      <c r="E435" s="59" t="s">
        <v>3910</v>
      </c>
      <c r="F435" s="59" t="s">
        <v>852</v>
      </c>
      <c r="G435" s="59" t="s">
        <v>314</v>
      </c>
      <c r="H435" s="81" t="str">
        <f>VLOOKUP(A435,'Embibe Format'!C:C,1,0)</f>
        <v>REG81419</v>
      </c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</row>
    <row r="436" spans="1:27" ht="15" hidden="1">
      <c r="A436" s="59" t="s">
        <v>509</v>
      </c>
      <c r="B436" s="59" t="s">
        <v>886</v>
      </c>
      <c r="C436" s="59" t="s">
        <v>3004</v>
      </c>
      <c r="D436" s="59"/>
      <c r="E436" s="59" t="s">
        <v>3005</v>
      </c>
      <c r="F436" s="59" t="s">
        <v>852</v>
      </c>
      <c r="G436" s="59" t="s">
        <v>314</v>
      </c>
      <c r="H436" s="81" t="str">
        <f>VLOOKUP(A436,'Embibe Format'!C:C,1,0)</f>
        <v>REG76711</v>
      </c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</row>
    <row r="437" spans="1:27" ht="15" hidden="1">
      <c r="A437" s="59" t="s">
        <v>317</v>
      </c>
      <c r="B437" s="59" t="s">
        <v>4092</v>
      </c>
      <c r="C437" s="59" t="s">
        <v>583</v>
      </c>
      <c r="D437" s="59"/>
      <c r="E437" s="59" t="s">
        <v>2631</v>
      </c>
      <c r="F437" s="59" t="s">
        <v>852</v>
      </c>
      <c r="G437" s="59" t="s">
        <v>314</v>
      </c>
      <c r="H437" s="81" t="str">
        <f>VLOOKUP(A437,'Embibe Format'!C:C,1,0)</f>
        <v>REG37223</v>
      </c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</row>
    <row r="438" spans="1:27" ht="15" hidden="1">
      <c r="A438" s="59" t="s">
        <v>1228</v>
      </c>
      <c r="B438" s="59" t="s">
        <v>6496</v>
      </c>
      <c r="C438" s="59" t="s">
        <v>6497</v>
      </c>
      <c r="D438" s="59"/>
      <c r="E438" s="59" t="s">
        <v>2771</v>
      </c>
      <c r="F438" s="59" t="s">
        <v>852</v>
      </c>
      <c r="G438" s="59" t="s">
        <v>314</v>
      </c>
      <c r="H438" s="81" t="str">
        <f>VLOOKUP(A438,'Embibe Format'!C:C,1,0)</f>
        <v>REG12915</v>
      </c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</row>
    <row r="439" spans="1:27" ht="15" hidden="1">
      <c r="A439" s="59" t="s">
        <v>956</v>
      </c>
      <c r="B439" s="59" t="s">
        <v>299</v>
      </c>
      <c r="C439" s="59" t="s">
        <v>142</v>
      </c>
      <c r="D439" s="59"/>
      <c r="E439" s="59" t="s">
        <v>2267</v>
      </c>
      <c r="F439" s="59" t="s">
        <v>852</v>
      </c>
      <c r="G439" s="59" t="s">
        <v>884</v>
      </c>
      <c r="H439" s="81" t="str">
        <f>VLOOKUP(A439,'Embibe Format'!C:C,1,0)</f>
        <v>REG61526</v>
      </c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</row>
    <row r="440" spans="1:27" ht="15" hidden="1">
      <c r="A440" s="59" t="s">
        <v>1055</v>
      </c>
      <c r="B440" s="59" t="s">
        <v>1890</v>
      </c>
      <c r="C440" s="59" t="s">
        <v>1891</v>
      </c>
      <c r="D440" s="59"/>
      <c r="E440" s="59" t="s">
        <v>1892</v>
      </c>
      <c r="F440" s="59" t="s">
        <v>852</v>
      </c>
      <c r="G440" s="59" t="s">
        <v>314</v>
      </c>
      <c r="H440" s="81" t="str">
        <f>VLOOKUP(A440,'Embibe Format'!C:C,1,0)</f>
        <v>REG39187</v>
      </c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</row>
    <row r="441" spans="1:27" ht="15" hidden="1">
      <c r="A441" s="59" t="s">
        <v>855</v>
      </c>
      <c r="B441" s="59" t="s">
        <v>6501</v>
      </c>
      <c r="C441" s="59" t="s">
        <v>6502</v>
      </c>
      <c r="D441" s="59"/>
      <c r="E441" s="59" t="s">
        <v>1195</v>
      </c>
      <c r="F441" s="59" t="s">
        <v>852</v>
      </c>
      <c r="G441" s="59" t="s">
        <v>884</v>
      </c>
      <c r="H441" s="81" t="str">
        <f>VLOOKUP(A441,'Embibe Format'!C:C,1,0)</f>
        <v>REG44931</v>
      </c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</row>
    <row r="442" spans="1:27" ht="15" hidden="1">
      <c r="A442" s="59" t="s">
        <v>1466</v>
      </c>
      <c r="B442" s="59" t="s">
        <v>3261</v>
      </c>
      <c r="C442" s="59" t="s">
        <v>149</v>
      </c>
      <c r="D442" s="59"/>
      <c r="E442" s="59" t="s">
        <v>1974</v>
      </c>
      <c r="F442" s="59" t="s">
        <v>852</v>
      </c>
      <c r="G442" s="59" t="s">
        <v>314</v>
      </c>
      <c r="H442" s="81" t="str">
        <f>VLOOKUP(A442,'Embibe Format'!C:C,1,0)</f>
        <v>REG53619</v>
      </c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</row>
    <row r="443" spans="1:27" ht="15" hidden="1">
      <c r="A443" s="59" t="s">
        <v>1316</v>
      </c>
      <c r="B443" s="59" t="s">
        <v>5110</v>
      </c>
      <c r="C443" s="59" t="s">
        <v>1074</v>
      </c>
      <c r="D443" s="59"/>
      <c r="E443" s="59" t="s">
        <v>2439</v>
      </c>
      <c r="F443" s="59" t="s">
        <v>852</v>
      </c>
      <c r="G443" s="59" t="s">
        <v>884</v>
      </c>
      <c r="H443" s="81" t="str">
        <f>VLOOKUP(A443,'Embibe Format'!C:C,1,0)</f>
        <v>REG16157</v>
      </c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</row>
    <row r="444" spans="1:27" ht="15" hidden="1">
      <c r="A444" s="59" t="s">
        <v>967</v>
      </c>
      <c r="B444" s="59" t="s">
        <v>2644</v>
      </c>
      <c r="C444" s="59" t="s">
        <v>6504</v>
      </c>
      <c r="D444" s="59"/>
      <c r="E444" s="59" t="s">
        <v>6505</v>
      </c>
      <c r="F444" s="59" t="s">
        <v>852</v>
      </c>
      <c r="G444" s="59" t="s">
        <v>314</v>
      </c>
      <c r="H444" s="81" t="str">
        <f>VLOOKUP(A444,'Embibe Format'!C:C,1,0)</f>
        <v>REG93611</v>
      </c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</row>
    <row r="445" spans="1:27" ht="15" hidden="1">
      <c r="A445" s="59" t="s">
        <v>64</v>
      </c>
      <c r="B445" s="59" t="s">
        <v>3079</v>
      </c>
      <c r="C445" s="59" t="s">
        <v>3080</v>
      </c>
      <c r="D445" s="59"/>
      <c r="E445" s="59" t="s">
        <v>2215</v>
      </c>
      <c r="F445" s="59" t="s">
        <v>852</v>
      </c>
      <c r="G445" s="59" t="s">
        <v>314</v>
      </c>
      <c r="H445" s="81" t="str">
        <f>VLOOKUP(A445,'Embibe Format'!C:C,1,0)</f>
        <v>REG99137</v>
      </c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</row>
    <row r="446" spans="1:27" ht="15" hidden="1">
      <c r="A446" s="59" t="s">
        <v>1509</v>
      </c>
      <c r="B446" s="59" t="s">
        <v>6226</v>
      </c>
      <c r="C446" s="59" t="s">
        <v>922</v>
      </c>
      <c r="D446" s="59"/>
      <c r="E446" s="59" t="s">
        <v>1717</v>
      </c>
      <c r="F446" s="59" t="s">
        <v>852</v>
      </c>
      <c r="G446" s="59" t="s">
        <v>314</v>
      </c>
      <c r="H446" s="81" t="str">
        <f>VLOOKUP(A446,'Embibe Format'!C:C,1,0)</f>
        <v>REG97656</v>
      </c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</row>
    <row r="447" spans="1:27" ht="15" hidden="1">
      <c r="A447" s="59" t="s">
        <v>1271</v>
      </c>
      <c r="B447" s="59" t="s">
        <v>6509</v>
      </c>
      <c r="C447" s="59" t="s">
        <v>1116</v>
      </c>
      <c r="D447" s="59"/>
      <c r="E447" s="59" t="s">
        <v>5274</v>
      </c>
      <c r="F447" s="59" t="s">
        <v>852</v>
      </c>
      <c r="G447" s="59" t="s">
        <v>932</v>
      </c>
      <c r="H447" s="81" t="str">
        <f>VLOOKUP(A447,'Embibe Format'!C:C,1,0)</f>
        <v>REG61157</v>
      </c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</row>
    <row r="448" spans="1:27" ht="15" hidden="1">
      <c r="A448" s="59" t="s">
        <v>1104</v>
      </c>
      <c r="B448" s="59" t="s">
        <v>6510</v>
      </c>
      <c r="C448" s="59" t="s">
        <v>2976</v>
      </c>
      <c r="D448" s="59"/>
      <c r="E448" s="59" t="s">
        <v>6511</v>
      </c>
      <c r="F448" s="59" t="s">
        <v>852</v>
      </c>
      <c r="G448" s="59" t="s">
        <v>314</v>
      </c>
      <c r="H448" s="81" t="str">
        <f>VLOOKUP(A448,'Embibe Format'!C:C,1,0)</f>
        <v>REG51255</v>
      </c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</row>
    <row r="449" spans="1:27" ht="15" hidden="1">
      <c r="A449" s="59" t="s">
        <v>1683</v>
      </c>
      <c r="B449" s="59" t="s">
        <v>384</v>
      </c>
      <c r="C449" s="59" t="s">
        <v>1116</v>
      </c>
      <c r="D449" s="59"/>
      <c r="E449" s="59" t="s">
        <v>515</v>
      </c>
      <c r="F449" s="59" t="s">
        <v>852</v>
      </c>
      <c r="G449" s="59" t="s">
        <v>500</v>
      </c>
      <c r="H449" s="81" t="str">
        <f>VLOOKUP(A449,'Embibe Format'!C:C,1,0)</f>
        <v>REG29526</v>
      </c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</row>
    <row r="450" spans="1:27" ht="15" hidden="1">
      <c r="A450" s="59" t="s">
        <v>1736</v>
      </c>
      <c r="B450" s="59" t="s">
        <v>1978</v>
      </c>
      <c r="C450" s="59" t="s">
        <v>1980</v>
      </c>
      <c r="D450" s="59"/>
      <c r="E450" s="59" t="s">
        <v>1981</v>
      </c>
      <c r="F450" s="59" t="s">
        <v>852</v>
      </c>
      <c r="G450" s="59" t="s">
        <v>314</v>
      </c>
      <c r="H450" s="81" t="str">
        <f>VLOOKUP(A450,'Embibe Format'!C:C,1,0)</f>
        <v>REG12261</v>
      </c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</row>
    <row r="451" spans="1:27" ht="15" hidden="1">
      <c r="A451" s="59" t="s">
        <v>422</v>
      </c>
      <c r="B451" s="59" t="s">
        <v>5167</v>
      </c>
      <c r="C451" s="59" t="s">
        <v>1980</v>
      </c>
      <c r="D451" s="59"/>
      <c r="E451" s="59" t="s">
        <v>5168</v>
      </c>
      <c r="F451" s="59" t="s">
        <v>852</v>
      </c>
      <c r="G451" s="59" t="s">
        <v>314</v>
      </c>
      <c r="H451" s="81" t="str">
        <f>VLOOKUP(A451,'Embibe Format'!C:C,1,0)</f>
        <v>REG51516</v>
      </c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</row>
    <row r="452" spans="1:27" ht="15" hidden="1">
      <c r="A452" s="59" t="s">
        <v>1665</v>
      </c>
      <c r="B452" s="59" t="s">
        <v>856</v>
      </c>
      <c r="C452" s="59" t="s">
        <v>6514</v>
      </c>
      <c r="D452" s="59"/>
      <c r="E452" s="59" t="s">
        <v>1779</v>
      </c>
      <c r="F452" s="59" t="s">
        <v>852</v>
      </c>
      <c r="G452" s="59" t="s">
        <v>932</v>
      </c>
      <c r="H452" s="81" t="str">
        <f>VLOOKUP(A452,'Embibe Format'!C:C,1,0)</f>
        <v>REG24869</v>
      </c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</row>
    <row r="453" spans="1:27" ht="15" hidden="1">
      <c r="A453" s="59" t="s">
        <v>1428</v>
      </c>
      <c r="B453" s="59" t="s">
        <v>56</v>
      </c>
      <c r="C453" s="59" t="s">
        <v>369</v>
      </c>
      <c r="D453" s="59"/>
      <c r="E453" s="59" t="s">
        <v>3028</v>
      </c>
      <c r="F453" s="59" t="s">
        <v>852</v>
      </c>
      <c r="G453" s="59" t="s">
        <v>884</v>
      </c>
      <c r="H453" s="81" t="str">
        <f>VLOOKUP(A453,'Embibe Format'!C:C,1,0)</f>
        <v>REG17544</v>
      </c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 ht="15" hidden="1">
      <c r="A454" s="59" t="s">
        <v>845</v>
      </c>
      <c r="B454" s="59" t="s">
        <v>405</v>
      </c>
      <c r="C454" s="59" t="s">
        <v>2202</v>
      </c>
      <c r="D454" s="59"/>
      <c r="E454" s="59" t="s">
        <v>3470</v>
      </c>
      <c r="F454" s="59" t="s">
        <v>852</v>
      </c>
      <c r="G454" s="59" t="s">
        <v>314</v>
      </c>
      <c r="H454" s="81" t="str">
        <f>VLOOKUP(A454,'Embibe Format'!C:C,1,0)</f>
        <v>REG26589</v>
      </c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</row>
    <row r="455" spans="1:27" ht="15" hidden="1">
      <c r="A455" s="59" t="s">
        <v>1082</v>
      </c>
      <c r="B455" s="59" t="s">
        <v>1421</v>
      </c>
      <c r="C455" s="59" t="s">
        <v>149</v>
      </c>
      <c r="D455" s="59"/>
      <c r="E455" s="59" t="s">
        <v>1621</v>
      </c>
      <c r="F455" s="59" t="s">
        <v>852</v>
      </c>
      <c r="G455" s="59" t="s">
        <v>314</v>
      </c>
      <c r="H455" s="81" t="str">
        <f>VLOOKUP(A455,'Embibe Format'!C:C,1,0)</f>
        <v>REG12986</v>
      </c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</row>
    <row r="456" spans="1:27" ht="15" hidden="1">
      <c r="A456" s="59" t="s">
        <v>1341</v>
      </c>
      <c r="B456" s="59" t="s">
        <v>5804</v>
      </c>
      <c r="C456" s="59" t="s">
        <v>948</v>
      </c>
      <c r="D456" s="59"/>
      <c r="E456" s="59" t="s">
        <v>2077</v>
      </c>
      <c r="F456" s="59" t="s">
        <v>852</v>
      </c>
      <c r="G456" s="59" t="s">
        <v>314</v>
      </c>
      <c r="H456" s="81" t="str">
        <f>VLOOKUP(A456,'Embibe Format'!C:C,1,0)</f>
        <v>REG17388</v>
      </c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</row>
    <row r="457" spans="1:27" ht="15" hidden="1">
      <c r="A457" s="59" t="s">
        <v>1554</v>
      </c>
      <c r="B457" s="59" t="s">
        <v>1555</v>
      </c>
      <c r="C457" s="59" t="s">
        <v>1557</v>
      </c>
      <c r="D457" s="59"/>
      <c r="E457" s="59" t="s">
        <v>1558</v>
      </c>
      <c r="F457" s="59" t="s">
        <v>852</v>
      </c>
      <c r="G457" s="59" t="s">
        <v>314</v>
      </c>
      <c r="H457" s="81" t="str">
        <f>VLOOKUP(A457,'Embibe Format'!C:C,1,0)</f>
        <v>REG57197</v>
      </c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</row>
    <row r="458" spans="1:27" ht="15" hidden="1">
      <c r="A458" s="59" t="s">
        <v>986</v>
      </c>
      <c r="B458" s="59" t="s">
        <v>2343</v>
      </c>
      <c r="C458" s="59" t="s">
        <v>1644</v>
      </c>
      <c r="D458" s="59"/>
      <c r="E458" s="59" t="s">
        <v>2123</v>
      </c>
      <c r="F458" s="59" t="s">
        <v>852</v>
      </c>
      <c r="G458" s="59" t="s">
        <v>314</v>
      </c>
      <c r="H458" s="81" t="str">
        <f>VLOOKUP(A458,'Embibe Format'!C:C,1,0)</f>
        <v>REG99127</v>
      </c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</row>
    <row r="459" spans="1:27" ht="15" hidden="1">
      <c r="A459" s="59" t="s">
        <v>627</v>
      </c>
      <c r="B459" s="59" t="s">
        <v>4785</v>
      </c>
      <c r="C459" s="59" t="s">
        <v>2583</v>
      </c>
      <c r="D459" s="59"/>
      <c r="E459" s="59" t="s">
        <v>3299</v>
      </c>
      <c r="F459" s="59" t="s">
        <v>852</v>
      </c>
      <c r="G459" s="59" t="s">
        <v>314</v>
      </c>
      <c r="H459" s="81" t="str">
        <f>VLOOKUP(A459,'Embibe Format'!C:C,1,0)</f>
        <v>REG11319</v>
      </c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</row>
    <row r="460" spans="1:27" ht="15" hidden="1">
      <c r="A460" s="59" t="s">
        <v>936</v>
      </c>
      <c r="B460" s="59" t="s">
        <v>5726</v>
      </c>
      <c r="C460" s="59" t="s">
        <v>149</v>
      </c>
      <c r="D460" s="59"/>
      <c r="E460" s="59" t="s">
        <v>2014</v>
      </c>
      <c r="F460" s="59" t="s">
        <v>852</v>
      </c>
      <c r="G460" s="59" t="s">
        <v>314</v>
      </c>
      <c r="H460" s="81" t="str">
        <f>VLOOKUP(A460,'Embibe Format'!C:C,1,0)</f>
        <v>REG96431</v>
      </c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</row>
    <row r="461" spans="1:27" ht="15" hidden="1">
      <c r="A461" s="59" t="s">
        <v>1202</v>
      </c>
      <c r="B461" s="59" t="s">
        <v>6519</v>
      </c>
      <c r="C461" s="59" t="s">
        <v>6520</v>
      </c>
      <c r="D461" s="59"/>
      <c r="E461" s="59" t="s">
        <v>2234</v>
      </c>
      <c r="F461" s="59" t="s">
        <v>852</v>
      </c>
      <c r="G461" s="59" t="s">
        <v>314</v>
      </c>
      <c r="H461" s="81" t="str">
        <f>VLOOKUP(A461,'Embibe Format'!C:C,1,0)</f>
        <v>REG49285</v>
      </c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</row>
    <row r="462" spans="1:27" ht="15" hidden="1">
      <c r="A462" s="59" t="s">
        <v>1690</v>
      </c>
      <c r="B462" s="59" t="s">
        <v>286</v>
      </c>
      <c r="C462" s="59" t="s">
        <v>6036</v>
      </c>
      <c r="D462" s="59"/>
      <c r="E462" s="59" t="s">
        <v>4111</v>
      </c>
      <c r="F462" s="59" t="s">
        <v>852</v>
      </c>
      <c r="G462" s="59" t="s">
        <v>314</v>
      </c>
      <c r="H462" s="81" t="str">
        <f>VLOOKUP(A462,'Embibe Format'!C:C,1,0)</f>
        <v>REG67793</v>
      </c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</row>
    <row r="463" spans="1:27" ht="15" hidden="1">
      <c r="A463" s="59" t="s">
        <v>1562</v>
      </c>
      <c r="B463" s="59" t="s">
        <v>6529</v>
      </c>
      <c r="C463" s="59" t="s">
        <v>6530</v>
      </c>
      <c r="D463" s="59"/>
      <c r="E463" s="59" t="s">
        <v>2811</v>
      </c>
      <c r="F463" s="59" t="s">
        <v>852</v>
      </c>
      <c r="G463" s="59" t="s">
        <v>314</v>
      </c>
      <c r="H463" s="81" t="str">
        <f>VLOOKUP(A463,'Embibe Format'!C:C,1,0)</f>
        <v>REG43211</v>
      </c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</row>
    <row r="464" spans="1:27" ht="15" hidden="1">
      <c r="A464" s="59" t="s">
        <v>1731</v>
      </c>
      <c r="B464" s="59" t="s">
        <v>5764</v>
      </c>
      <c r="C464" s="59" t="s">
        <v>5766</v>
      </c>
      <c r="D464" s="59"/>
      <c r="E464" s="59" t="s">
        <v>5382</v>
      </c>
      <c r="F464" s="59" t="s">
        <v>852</v>
      </c>
      <c r="G464" s="59" t="s">
        <v>314</v>
      </c>
      <c r="H464" s="81" t="str">
        <f>VLOOKUP(A464,'Embibe Format'!C:C,1,0)</f>
        <v>REG61957</v>
      </c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</row>
    <row r="465" spans="1:27" ht="15" hidden="1">
      <c r="A465" s="59" t="s">
        <v>807</v>
      </c>
      <c r="B465" s="59" t="s">
        <v>906</v>
      </c>
      <c r="C465" s="59" t="s">
        <v>907</v>
      </c>
      <c r="D465" s="59"/>
      <c r="E465" s="59" t="s">
        <v>908</v>
      </c>
      <c r="F465" s="59" t="s">
        <v>852</v>
      </c>
      <c r="G465" s="59" t="s">
        <v>314</v>
      </c>
      <c r="H465" s="81" t="str">
        <f>VLOOKUP(A465,'Embibe Format'!C:C,1,0)</f>
        <v>REG33382</v>
      </c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</row>
    <row r="466" spans="1:27" ht="15" hidden="1">
      <c r="A466" s="59" t="s">
        <v>1113</v>
      </c>
      <c r="B466" s="59" t="s">
        <v>3617</v>
      </c>
      <c r="C466" s="59" t="s">
        <v>3004</v>
      </c>
      <c r="D466" s="59"/>
      <c r="E466" s="59" t="s">
        <v>3005</v>
      </c>
      <c r="F466" s="59" t="s">
        <v>852</v>
      </c>
      <c r="G466" s="59" t="s">
        <v>884</v>
      </c>
      <c r="H466" s="81" t="str">
        <f>VLOOKUP(A466,'Embibe Format'!C:C,1,0)</f>
        <v>REG16917</v>
      </c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</row>
    <row r="467" spans="1:27" ht="15" hidden="1">
      <c r="A467" s="59" t="s">
        <v>1369</v>
      </c>
      <c r="B467" s="59" t="s">
        <v>3830</v>
      </c>
      <c r="C467" s="59" t="s">
        <v>1383</v>
      </c>
      <c r="D467" s="59"/>
      <c r="E467" s="59" t="s">
        <v>3805</v>
      </c>
      <c r="F467" s="59" t="s">
        <v>852</v>
      </c>
      <c r="G467" s="59" t="s">
        <v>314</v>
      </c>
      <c r="H467" s="81" t="str">
        <f>VLOOKUP(A467,'Embibe Format'!C:C,1,0)</f>
        <v>REG14651</v>
      </c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</row>
    <row r="468" spans="1:27" ht="15" hidden="1">
      <c r="A468" s="59" t="s">
        <v>1609</v>
      </c>
      <c r="B468" s="59" t="s">
        <v>2153</v>
      </c>
      <c r="C468" s="59" t="s">
        <v>583</v>
      </c>
      <c r="D468" s="59"/>
      <c r="E468" s="59" t="s">
        <v>2154</v>
      </c>
      <c r="F468" s="59" t="s">
        <v>852</v>
      </c>
      <c r="G468" s="59" t="s">
        <v>314</v>
      </c>
      <c r="H468" s="81" t="str">
        <f>VLOOKUP(A468,'Embibe Format'!C:C,1,0)</f>
        <v>REG75727</v>
      </c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</row>
    <row r="469" spans="1:27" ht="15" hidden="1">
      <c r="A469" s="59" t="s">
        <v>1536</v>
      </c>
      <c r="B469" s="59" t="s">
        <v>3349</v>
      </c>
      <c r="C469" s="59" t="s">
        <v>3350</v>
      </c>
      <c r="D469" s="59"/>
      <c r="E469" s="59" t="s">
        <v>1925</v>
      </c>
      <c r="F469" s="59" t="s">
        <v>852</v>
      </c>
      <c r="G469" s="59" t="s">
        <v>314</v>
      </c>
      <c r="H469" s="81" t="str">
        <f>VLOOKUP(A469,'Embibe Format'!C:C,1,0)</f>
        <v>REG87633</v>
      </c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</row>
    <row r="470" spans="1:27" ht="15" hidden="1">
      <c r="A470" s="59" t="s">
        <v>1781</v>
      </c>
      <c r="B470" s="59" t="s">
        <v>2607</v>
      </c>
      <c r="C470" s="59" t="s">
        <v>6116</v>
      </c>
      <c r="D470" s="59"/>
      <c r="E470" s="59" t="s">
        <v>5599</v>
      </c>
      <c r="F470" s="59" t="s">
        <v>852</v>
      </c>
      <c r="G470" s="59" t="s">
        <v>314</v>
      </c>
      <c r="H470" s="81" t="str">
        <f>VLOOKUP(A470,'Embibe Format'!C:C,1,0)</f>
        <v>REG16513</v>
      </c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</row>
    <row r="471" spans="1:27" ht="15" hidden="1">
      <c r="A471" s="59" t="s">
        <v>505</v>
      </c>
      <c r="B471" s="59" t="s">
        <v>1024</v>
      </c>
      <c r="C471" s="59" t="s">
        <v>1025</v>
      </c>
      <c r="D471" s="59"/>
      <c r="E471" s="59" t="s">
        <v>1026</v>
      </c>
      <c r="F471" s="59" t="s">
        <v>852</v>
      </c>
      <c r="G471" s="59" t="s">
        <v>314</v>
      </c>
      <c r="H471" s="81" t="str">
        <f>VLOOKUP(A471,'Embibe Format'!C:C,1,0)</f>
        <v>REG81539</v>
      </c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</row>
    <row r="472" spans="1:27" ht="15" hidden="1">
      <c r="A472" s="59" t="s">
        <v>2363</v>
      </c>
      <c r="B472" s="59" t="s">
        <v>4505</v>
      </c>
      <c r="C472" s="59" t="s">
        <v>4506</v>
      </c>
      <c r="D472" s="59"/>
      <c r="E472" s="59" t="s">
        <v>2362</v>
      </c>
      <c r="F472" s="59" t="s">
        <v>852</v>
      </c>
      <c r="G472" s="59" t="s">
        <v>314</v>
      </c>
      <c r="H472" s="81" t="str">
        <f>VLOOKUP(A472,'Embibe Format'!C:C,1,0)</f>
        <v>REG57398</v>
      </c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</row>
    <row r="473" spans="1:27" ht="15" hidden="1">
      <c r="A473" s="59" t="s">
        <v>1290</v>
      </c>
      <c r="B473" s="59" t="s">
        <v>1391</v>
      </c>
      <c r="C473" s="59" t="s">
        <v>6535</v>
      </c>
      <c r="D473" s="59"/>
      <c r="E473" s="59" t="s">
        <v>223</v>
      </c>
      <c r="F473" s="59" t="s">
        <v>852</v>
      </c>
      <c r="G473" s="59" t="s">
        <v>314</v>
      </c>
      <c r="H473" s="81" t="str">
        <f>VLOOKUP(A473,'Embibe Format'!C:C,1,0)</f>
        <v>REG85346</v>
      </c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</row>
    <row r="474" spans="1:27" ht="15" hidden="1">
      <c r="A474" s="59" t="s">
        <v>619</v>
      </c>
      <c r="B474" s="59" t="s">
        <v>6513</v>
      </c>
      <c r="C474" s="59" t="s">
        <v>643</v>
      </c>
      <c r="D474" s="59"/>
      <c r="E474" s="59" t="s">
        <v>5982</v>
      </c>
      <c r="F474" s="59" t="s">
        <v>852</v>
      </c>
      <c r="G474" s="59" t="s">
        <v>932</v>
      </c>
      <c r="H474" s="81" t="str">
        <f>VLOOKUP(A474,'Embibe Format'!C:C,1,0)</f>
        <v>REG86216</v>
      </c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 ht="15" hidden="1">
      <c r="A475" s="59" t="s">
        <v>1325</v>
      </c>
      <c r="B475" s="59" t="s">
        <v>6536</v>
      </c>
      <c r="C475" s="59" t="s">
        <v>6537</v>
      </c>
      <c r="D475" s="59"/>
      <c r="E475" s="59" t="s">
        <v>6538</v>
      </c>
      <c r="F475" s="59" t="s">
        <v>852</v>
      </c>
      <c r="G475" s="59" t="s">
        <v>314</v>
      </c>
      <c r="H475" s="81" t="str">
        <f>VLOOKUP(A475,'Embibe Format'!C:C,1,0)</f>
        <v>REG77912</v>
      </c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</row>
    <row r="476" spans="1:27" ht="15" hidden="1">
      <c r="A476" s="59" t="s">
        <v>395</v>
      </c>
      <c r="B476" s="59" t="s">
        <v>2244</v>
      </c>
      <c r="C476" s="59" t="s">
        <v>2245</v>
      </c>
      <c r="D476" s="59"/>
      <c r="E476" s="59" t="s">
        <v>2246</v>
      </c>
      <c r="F476" s="59" t="s">
        <v>852</v>
      </c>
      <c r="G476" s="59" t="s">
        <v>314</v>
      </c>
      <c r="H476" s="81" t="str">
        <f>VLOOKUP(A476,'Embibe Format'!C:C,1,0)</f>
        <v>REG88637</v>
      </c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</row>
    <row r="477" spans="1:27" ht="15" hidden="1">
      <c r="A477" s="59" t="s">
        <v>850</v>
      </c>
      <c r="B477" s="59" t="s">
        <v>5384</v>
      </c>
      <c r="C477" s="59" t="s">
        <v>423</v>
      </c>
      <c r="D477" s="59"/>
      <c r="E477" s="59" t="s">
        <v>2238</v>
      </c>
      <c r="F477" s="59" t="s">
        <v>852</v>
      </c>
      <c r="G477" s="59" t="s">
        <v>314</v>
      </c>
      <c r="H477" s="81" t="str">
        <f>VLOOKUP(A477,'Embibe Format'!C:C,1,0)</f>
        <v>REG51912</v>
      </c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</row>
    <row r="478" spans="1:27" ht="15" hidden="1">
      <c r="A478" s="59" t="s">
        <v>166</v>
      </c>
      <c r="B478" s="59" t="s">
        <v>6540</v>
      </c>
      <c r="C478" s="59" t="s">
        <v>6541</v>
      </c>
      <c r="D478" s="59"/>
      <c r="E478" s="59" t="s">
        <v>2279</v>
      </c>
      <c r="F478" s="59" t="s">
        <v>852</v>
      </c>
      <c r="G478" s="59" t="s">
        <v>314</v>
      </c>
      <c r="H478" s="81" t="str">
        <f>VLOOKUP(A478,'Embibe Format'!C:C,1,0)</f>
        <v>REG59966</v>
      </c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</row>
    <row r="479" spans="1:27" ht="15" hidden="1">
      <c r="A479" s="59" t="s">
        <v>1021</v>
      </c>
      <c r="B479" s="59" t="s">
        <v>5915</v>
      </c>
      <c r="C479" s="59" t="s">
        <v>74</v>
      </c>
      <c r="D479" s="59"/>
      <c r="E479" s="59" t="s">
        <v>3805</v>
      </c>
      <c r="F479" s="59" t="s">
        <v>852</v>
      </c>
      <c r="G479" s="59" t="s">
        <v>314</v>
      </c>
      <c r="H479" s="81" t="str">
        <f>VLOOKUP(A479,'Embibe Format'!C:C,1,0)</f>
        <v>REG93817</v>
      </c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</row>
    <row r="480" spans="1:27" ht="15" hidden="1">
      <c r="A480" s="59" t="s">
        <v>1531</v>
      </c>
      <c r="B480" s="59" t="s">
        <v>4163</v>
      </c>
      <c r="C480" s="59" t="s">
        <v>74</v>
      </c>
      <c r="D480" s="59"/>
      <c r="E480" s="59" t="s">
        <v>1804</v>
      </c>
      <c r="F480" s="59" t="s">
        <v>852</v>
      </c>
      <c r="G480" s="59" t="s">
        <v>1136</v>
      </c>
      <c r="H480" s="81" t="str">
        <f>VLOOKUP(A480,'Embibe Format'!C:C,1,0)</f>
        <v>REG91181</v>
      </c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</row>
    <row r="481" spans="1:27" ht="15" hidden="1">
      <c r="A481" s="59" t="s">
        <v>1286</v>
      </c>
      <c r="B481" s="59" t="s">
        <v>309</v>
      </c>
      <c r="C481" s="59" t="s">
        <v>149</v>
      </c>
      <c r="D481" s="59"/>
      <c r="E481" s="59" t="s">
        <v>6156</v>
      </c>
      <c r="F481" s="59" t="s">
        <v>852</v>
      </c>
      <c r="G481" s="59" t="s">
        <v>314</v>
      </c>
      <c r="H481" s="81" t="str">
        <f>VLOOKUP(A481,'Embibe Format'!C:C,1,0)</f>
        <v>REG52167</v>
      </c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</row>
    <row r="482" spans="1:27" ht="15" hidden="1">
      <c r="A482" s="59" t="s">
        <v>1433</v>
      </c>
      <c r="B482" s="59" t="s">
        <v>432</v>
      </c>
      <c r="C482" s="59" t="s">
        <v>5875</v>
      </c>
      <c r="D482" s="59"/>
      <c r="E482" s="59" t="s">
        <v>2249</v>
      </c>
      <c r="F482" s="59" t="s">
        <v>852</v>
      </c>
      <c r="G482" s="59" t="s">
        <v>314</v>
      </c>
      <c r="H482" s="81" t="str">
        <f>VLOOKUP(A482,'Embibe Format'!C:C,1,0)</f>
        <v>REG89129</v>
      </c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</row>
    <row r="483" spans="1:27" ht="15" hidden="1">
      <c r="A483" s="59" t="s">
        <v>1559</v>
      </c>
      <c r="B483" s="59" t="s">
        <v>6165</v>
      </c>
      <c r="C483" s="59" t="s">
        <v>907</v>
      </c>
      <c r="D483" s="59"/>
      <c r="E483" s="59" t="s">
        <v>3101</v>
      </c>
      <c r="F483" s="59" t="s">
        <v>852</v>
      </c>
      <c r="G483" s="59" t="s">
        <v>314</v>
      </c>
      <c r="H483" s="81" t="str">
        <f>VLOOKUP(A483,'Embibe Format'!C:C,1,0)</f>
        <v>REG92581</v>
      </c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</row>
    <row r="484" spans="1:27" ht="15" hidden="1">
      <c r="A484" s="59" t="s">
        <v>58</v>
      </c>
      <c r="B484" s="59" t="s">
        <v>1131</v>
      </c>
      <c r="C484" s="59" t="s">
        <v>1132</v>
      </c>
      <c r="D484" s="59"/>
      <c r="E484" s="59" t="s">
        <v>1134</v>
      </c>
      <c r="F484" s="59" t="s">
        <v>852</v>
      </c>
      <c r="G484" s="59" t="s">
        <v>1136</v>
      </c>
      <c r="H484" s="81" t="str">
        <f>VLOOKUP(A484,'Embibe Format'!C:C,1,0)</f>
        <v>REG41229</v>
      </c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</row>
    <row r="485" spans="1:27" ht="15" hidden="1">
      <c r="A485" s="59" t="s">
        <v>1243</v>
      </c>
      <c r="B485" s="59" t="s">
        <v>1495</v>
      </c>
      <c r="C485" s="59" t="s">
        <v>1074</v>
      </c>
      <c r="D485" s="59"/>
      <c r="E485" s="59" t="s">
        <v>683</v>
      </c>
      <c r="F485" s="59" t="s">
        <v>852</v>
      </c>
      <c r="G485" s="59" t="s">
        <v>314</v>
      </c>
      <c r="H485" s="81" t="str">
        <f>VLOOKUP(A485,'Embibe Format'!C:C,1,0)</f>
        <v>REG19611</v>
      </c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</row>
    <row r="486" spans="1:27" ht="15" hidden="1">
      <c r="A486" s="59" t="s">
        <v>1485</v>
      </c>
      <c r="B486" s="59" t="s">
        <v>6554</v>
      </c>
      <c r="C486" s="59" t="s">
        <v>6175</v>
      </c>
      <c r="D486" s="59"/>
      <c r="E486" s="59" t="s">
        <v>2946</v>
      </c>
      <c r="F486" s="59" t="s">
        <v>852</v>
      </c>
      <c r="G486" s="59" t="s">
        <v>314</v>
      </c>
      <c r="H486" s="81" t="str">
        <f>VLOOKUP(A486,'Embibe Format'!C:C,1,0)</f>
        <v>REG64647</v>
      </c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</row>
    <row r="487" spans="1:27" ht="15" hidden="1">
      <c r="A487" s="59" t="s">
        <v>1410</v>
      </c>
      <c r="B487" s="59" t="s">
        <v>1872</v>
      </c>
      <c r="C487" s="59" t="s">
        <v>67</v>
      </c>
      <c r="D487" s="59"/>
      <c r="E487" s="59" t="s">
        <v>1873</v>
      </c>
      <c r="F487" s="59" t="s">
        <v>852</v>
      </c>
      <c r="G487" s="59" t="s">
        <v>314</v>
      </c>
      <c r="H487" s="81" t="str">
        <f>VLOOKUP(A487,'Embibe Format'!C:C,1,0)</f>
        <v>REG81213</v>
      </c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</row>
    <row r="488" spans="1:27" ht="15" hidden="1">
      <c r="A488" s="59" t="s">
        <v>415</v>
      </c>
      <c r="B488" s="59" t="s">
        <v>2321</v>
      </c>
      <c r="C488" s="59" t="s">
        <v>2322</v>
      </c>
      <c r="D488" s="59"/>
      <c r="E488" s="59" t="s">
        <v>2323</v>
      </c>
      <c r="F488" s="59" t="s">
        <v>852</v>
      </c>
      <c r="G488" s="59" t="s">
        <v>314</v>
      </c>
      <c r="H488" s="81" t="str">
        <f>VLOOKUP(A488,'Embibe Format'!C:C,1,0)</f>
        <v>REG81178</v>
      </c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</row>
    <row r="489" spans="1:27" ht="15" hidden="1">
      <c r="A489" s="59" t="s">
        <v>325</v>
      </c>
      <c r="B489" s="59" t="s">
        <v>5977</v>
      </c>
      <c r="C489" s="59" t="s">
        <v>5978</v>
      </c>
      <c r="D489" s="59"/>
      <c r="E489" s="59" t="s">
        <v>5979</v>
      </c>
      <c r="F489" s="59" t="s">
        <v>852</v>
      </c>
      <c r="G489" s="59" t="s">
        <v>314</v>
      </c>
      <c r="H489" s="81" t="str">
        <f>VLOOKUP(A489,'Embibe Format'!C:C,1,0)</f>
        <v>REG19443</v>
      </c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</row>
    <row r="490" spans="1:27" ht="15" hidden="1">
      <c r="A490" s="59" t="s">
        <v>900</v>
      </c>
      <c r="B490" s="59" t="s">
        <v>3482</v>
      </c>
      <c r="C490" s="59" t="s">
        <v>5454</v>
      </c>
      <c r="D490" s="59"/>
      <c r="E490" s="59" t="s">
        <v>2855</v>
      </c>
      <c r="F490" s="59" t="s">
        <v>852</v>
      </c>
      <c r="G490" s="59" t="s">
        <v>314</v>
      </c>
      <c r="H490" s="81" t="str">
        <f>VLOOKUP(A490,'Embibe Format'!C:C,1,0)</f>
        <v>REG62186</v>
      </c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</row>
    <row r="491" spans="1:27" ht="15" hidden="1">
      <c r="A491" s="59" t="s">
        <v>177</v>
      </c>
      <c r="B491" s="59" t="s">
        <v>2601</v>
      </c>
      <c r="C491" s="59" t="s">
        <v>5332</v>
      </c>
      <c r="D491" s="59"/>
      <c r="E491" s="59" t="s">
        <v>1884</v>
      </c>
      <c r="F491" s="59" t="s">
        <v>852</v>
      </c>
      <c r="G491" s="59" t="s">
        <v>314</v>
      </c>
      <c r="H491" s="81" t="str">
        <f>VLOOKUP(A491,'Embibe Format'!C:C,1,0)</f>
        <v>REG51496</v>
      </c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</row>
    <row r="492" spans="1:27" ht="15" hidden="1">
      <c r="A492" s="59" t="s">
        <v>1411</v>
      </c>
      <c r="B492" s="59" t="s">
        <v>4151</v>
      </c>
      <c r="C492" s="59" t="s">
        <v>6558</v>
      </c>
      <c r="D492" s="59"/>
      <c r="E492" s="59" t="s">
        <v>5588</v>
      </c>
      <c r="F492" s="59" t="s">
        <v>852</v>
      </c>
      <c r="G492" s="59" t="s">
        <v>314</v>
      </c>
      <c r="H492" s="81" t="str">
        <f>VLOOKUP(A492,'Embibe Format'!C:C,1,0)</f>
        <v>REG73546</v>
      </c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</row>
    <row r="493" spans="1:27" ht="15" hidden="1">
      <c r="A493" s="59" t="s">
        <v>1754</v>
      </c>
      <c r="B493" s="59" t="s">
        <v>4949</v>
      </c>
      <c r="C493" s="59" t="s">
        <v>4950</v>
      </c>
      <c r="D493" s="59"/>
      <c r="E493" s="59" t="s">
        <v>4357</v>
      </c>
      <c r="F493" s="59" t="s">
        <v>852</v>
      </c>
      <c r="G493" s="59" t="s">
        <v>884</v>
      </c>
      <c r="H493" s="81" t="str">
        <f>VLOOKUP(A493,'Embibe Format'!C:C,1,0)</f>
        <v>REG98641</v>
      </c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</row>
    <row r="494" spans="1:27" ht="15" hidden="1">
      <c r="A494" s="59" t="s">
        <v>1080</v>
      </c>
      <c r="B494" s="59" t="s">
        <v>2756</v>
      </c>
      <c r="C494" s="59" t="s">
        <v>6222</v>
      </c>
      <c r="D494" s="59"/>
      <c r="E494" s="59" t="s">
        <v>3131</v>
      </c>
      <c r="F494" s="59" t="s">
        <v>852</v>
      </c>
      <c r="G494" s="59" t="s">
        <v>2415</v>
      </c>
      <c r="H494" s="81" t="str">
        <f>VLOOKUP(A494,'Embibe Format'!C:C,1,0)</f>
        <v>REG97198</v>
      </c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</row>
    <row r="495" spans="1:27" ht="15" hidden="1">
      <c r="A495" s="59" t="s">
        <v>1236</v>
      </c>
      <c r="B495" s="59" t="s">
        <v>1044</v>
      </c>
      <c r="C495" s="59" t="s">
        <v>1237</v>
      </c>
      <c r="D495" s="59"/>
      <c r="E495" s="59" t="s">
        <v>1238</v>
      </c>
      <c r="F495" s="59" t="s">
        <v>852</v>
      </c>
      <c r="G495" s="59" t="s">
        <v>314</v>
      </c>
      <c r="H495" s="81" t="str">
        <f>VLOOKUP(A495,'Embibe Format'!C:C,1,0)</f>
        <v>REG84153</v>
      </c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</row>
    <row r="496" spans="1:27" ht="15" hidden="1">
      <c r="A496" s="59" t="s">
        <v>1573</v>
      </c>
      <c r="B496" s="59" t="s">
        <v>121</v>
      </c>
      <c r="C496" s="59" t="s">
        <v>4611</v>
      </c>
      <c r="D496" s="59"/>
      <c r="E496" s="59" t="s">
        <v>892</v>
      </c>
      <c r="F496" s="59" t="s">
        <v>852</v>
      </c>
      <c r="G496" s="59" t="s">
        <v>314</v>
      </c>
      <c r="H496" s="81" t="str">
        <f>VLOOKUP(A496,'Embibe Format'!C:C,1,0)</f>
        <v>REG38347</v>
      </c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 ht="15" hidden="1">
      <c r="A497" s="59" t="s">
        <v>171</v>
      </c>
      <c r="B497" s="59" t="s">
        <v>184</v>
      </c>
      <c r="C497" s="59" t="s">
        <v>2588</v>
      </c>
      <c r="D497" s="59"/>
      <c r="E497" s="59" t="s">
        <v>6559</v>
      </c>
      <c r="F497" s="59" t="s">
        <v>852</v>
      </c>
      <c r="G497" s="59" t="s">
        <v>884</v>
      </c>
      <c r="H497" s="81" t="str">
        <f>VLOOKUP(A497,'Embibe Format'!C:C,1,0)</f>
        <v>REG87716</v>
      </c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</row>
    <row r="498" spans="1:27" ht="15" hidden="1">
      <c r="A498" s="59" t="s">
        <v>114</v>
      </c>
      <c r="B498" s="59" t="s">
        <v>4109</v>
      </c>
      <c r="C498" s="59" t="s">
        <v>6560</v>
      </c>
      <c r="D498" s="59"/>
      <c r="E498" s="59" t="s">
        <v>1894</v>
      </c>
      <c r="F498" s="59" t="s">
        <v>852</v>
      </c>
      <c r="G498" s="59" t="s">
        <v>314</v>
      </c>
      <c r="H498" s="81" t="str">
        <f>VLOOKUP(A498,'Embibe Format'!C:C,1,0)</f>
        <v>REG56185</v>
      </c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</row>
    <row r="499" spans="1:27" ht="15" hidden="1">
      <c r="A499" s="59" t="s">
        <v>991</v>
      </c>
      <c r="B499" s="59" t="s">
        <v>2390</v>
      </c>
      <c r="C499" s="59" t="s">
        <v>1074</v>
      </c>
      <c r="D499" s="59"/>
      <c r="E499" s="59" t="s">
        <v>2391</v>
      </c>
      <c r="F499" s="59" t="s">
        <v>852</v>
      </c>
      <c r="G499" s="59" t="s">
        <v>884</v>
      </c>
      <c r="H499" s="81" t="str">
        <f>VLOOKUP(A499,'Embibe Format'!C:C,1,0)</f>
        <v>REG13682</v>
      </c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</row>
    <row r="500" spans="1:27" ht="15" hidden="1">
      <c r="A500" s="59" t="s">
        <v>1272</v>
      </c>
      <c r="B500" s="59" t="s">
        <v>5512</v>
      </c>
      <c r="C500" s="59" t="s">
        <v>2692</v>
      </c>
      <c r="D500" s="59"/>
      <c r="E500" s="59" t="s">
        <v>2422</v>
      </c>
      <c r="F500" s="59" t="s">
        <v>852</v>
      </c>
      <c r="G500" s="59" t="s">
        <v>884</v>
      </c>
      <c r="H500" s="81" t="str">
        <f>VLOOKUP(A500,'Embibe Format'!C:C,1,0)</f>
        <v>REG14461</v>
      </c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</row>
    <row r="501" spans="1:27" ht="15" hidden="1">
      <c r="A501" s="59" t="s">
        <v>934</v>
      </c>
      <c r="B501" s="59" t="s">
        <v>3601</v>
      </c>
      <c r="C501" s="59" t="s">
        <v>190</v>
      </c>
      <c r="D501" s="59"/>
      <c r="E501" s="59" t="s">
        <v>2550</v>
      </c>
      <c r="F501" s="59" t="s">
        <v>852</v>
      </c>
      <c r="G501" s="59" t="s">
        <v>314</v>
      </c>
      <c r="H501" s="81" t="str">
        <f>VLOOKUP(A501,'Embibe Format'!C:C,1,0)</f>
        <v>REG77689</v>
      </c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</row>
    <row r="502" spans="1:27" ht="15" hidden="1">
      <c r="A502" s="59" t="s">
        <v>1516</v>
      </c>
      <c r="B502" s="59" t="s">
        <v>1694</v>
      </c>
      <c r="C502" s="59" t="s">
        <v>5372</v>
      </c>
      <c r="D502" s="59"/>
      <c r="E502" s="59" t="s">
        <v>3614</v>
      </c>
      <c r="F502" s="59" t="s">
        <v>852</v>
      </c>
      <c r="G502" s="59" t="s">
        <v>314</v>
      </c>
      <c r="H502" s="81" t="str">
        <f>VLOOKUP(A502,'Embibe Format'!C:C,1,0)</f>
        <v>REG49318</v>
      </c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</row>
    <row r="503" spans="1:27" ht="15" hidden="1">
      <c r="A503" s="59" t="s">
        <v>1344</v>
      </c>
      <c r="B503" s="59" t="s">
        <v>1345</v>
      </c>
      <c r="C503" s="59" t="s">
        <v>92</v>
      </c>
      <c r="D503" s="59"/>
      <c r="E503" s="59" t="s">
        <v>1090</v>
      </c>
      <c r="F503" s="59" t="s">
        <v>852</v>
      </c>
      <c r="G503" s="59" t="s">
        <v>314</v>
      </c>
      <c r="H503" s="81" t="str">
        <f>VLOOKUP(A503,'Embibe Format'!C:C,1,0)</f>
        <v>REG42865</v>
      </c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</row>
    <row r="504" spans="1:27" ht="15" hidden="1">
      <c r="A504" s="59" t="s">
        <v>1687</v>
      </c>
      <c r="B504" s="59" t="s">
        <v>4657</v>
      </c>
      <c r="C504" s="59" t="s">
        <v>4658</v>
      </c>
      <c r="D504" s="59"/>
      <c r="E504" s="59" t="s">
        <v>736</v>
      </c>
      <c r="F504" s="59" t="s">
        <v>852</v>
      </c>
      <c r="G504" s="59" t="s">
        <v>314</v>
      </c>
      <c r="H504" s="81" t="str">
        <f>VLOOKUP(A504,'Embibe Format'!C:C,1,0)</f>
        <v>REG55342</v>
      </c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</row>
    <row r="505" spans="1:27" ht="15" hidden="1">
      <c r="A505" s="59" t="s">
        <v>462</v>
      </c>
      <c r="B505" s="59" t="s">
        <v>930</v>
      </c>
      <c r="C505" s="59" t="s">
        <v>142</v>
      </c>
      <c r="D505" s="59"/>
      <c r="E505" s="59" t="s">
        <v>2616</v>
      </c>
      <c r="F505" s="59" t="s">
        <v>852</v>
      </c>
      <c r="G505" s="59" t="s">
        <v>314</v>
      </c>
      <c r="H505" s="81" t="str">
        <f>VLOOKUP(A505,'Embibe Format'!C:C,1,0)</f>
        <v>REG17486</v>
      </c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</row>
    <row r="506" spans="1:27" ht="15" hidden="1">
      <c r="A506" s="59" t="s">
        <v>1039</v>
      </c>
      <c r="B506" s="59" t="s">
        <v>3817</v>
      </c>
      <c r="C506" s="59" t="s">
        <v>57</v>
      </c>
      <c r="D506" s="59"/>
      <c r="E506" s="59" t="s">
        <v>3819</v>
      </c>
      <c r="F506" s="59" t="s">
        <v>852</v>
      </c>
      <c r="G506" s="59" t="s">
        <v>314</v>
      </c>
      <c r="H506" s="81" t="str">
        <f>VLOOKUP(A506,'Embibe Format'!C:C,1,0)</f>
        <v>REG18661</v>
      </c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</row>
    <row r="507" spans="1:27" ht="15" hidden="1">
      <c r="A507" s="59" t="s">
        <v>1608</v>
      </c>
      <c r="B507" s="59" t="s">
        <v>1460</v>
      </c>
      <c r="C507" s="59" t="s">
        <v>2471</v>
      </c>
      <c r="D507" s="59"/>
      <c r="E507" s="59" t="s">
        <v>2398</v>
      </c>
      <c r="F507" s="59" t="s">
        <v>852</v>
      </c>
      <c r="G507" s="59" t="s">
        <v>314</v>
      </c>
      <c r="H507" s="81" t="str">
        <f>VLOOKUP(A507,'Embibe Format'!C:C,1,0)</f>
        <v>REG64771</v>
      </c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</row>
    <row r="508" spans="1:27" ht="15" hidden="1">
      <c r="A508" s="59" t="s">
        <v>1368</v>
      </c>
      <c r="B508" s="59" t="s">
        <v>6571</v>
      </c>
      <c r="C508" s="59" t="s">
        <v>4881</v>
      </c>
      <c r="D508" s="59"/>
      <c r="E508" s="59" t="s">
        <v>1740</v>
      </c>
      <c r="F508" s="59" t="s">
        <v>852</v>
      </c>
      <c r="G508" s="59" t="s">
        <v>1136</v>
      </c>
      <c r="H508" s="81" t="str">
        <f>VLOOKUP(A508,'Embibe Format'!C:C,1,0)</f>
        <v>REG61697</v>
      </c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</row>
    <row r="509" spans="1:27" ht="15" hidden="1">
      <c r="A509" s="59" t="s">
        <v>547</v>
      </c>
      <c r="B509" s="59" t="s">
        <v>3621</v>
      </c>
      <c r="C509" s="59" t="s">
        <v>3623</v>
      </c>
      <c r="D509" s="59"/>
      <c r="E509" s="59" t="s">
        <v>3510</v>
      </c>
      <c r="F509" s="59" t="s">
        <v>852</v>
      </c>
      <c r="G509" s="59" t="s">
        <v>314</v>
      </c>
      <c r="H509" s="81" t="str">
        <f>VLOOKUP(A509,'Embibe Format'!C:C,1,0)</f>
        <v>REG17989</v>
      </c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</row>
    <row r="510" spans="1:27" ht="15" hidden="1">
      <c r="A510" s="59" t="s">
        <v>2929</v>
      </c>
      <c r="B510" s="59" t="s">
        <v>426</v>
      </c>
      <c r="C510" s="59" t="s">
        <v>4548</v>
      </c>
      <c r="D510" s="59"/>
      <c r="E510" s="59" t="s">
        <v>1889</v>
      </c>
      <c r="F510" s="59" t="s">
        <v>852</v>
      </c>
      <c r="G510" s="59" t="s">
        <v>1136</v>
      </c>
      <c r="H510" s="81" t="str">
        <f>VLOOKUP(A510,'Embibe Format'!C:C,1,0)</f>
        <v>REG89796</v>
      </c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</row>
    <row r="511" spans="1:27" ht="15" hidden="1">
      <c r="A511" s="59" t="s">
        <v>1624</v>
      </c>
      <c r="B511" s="59" t="s">
        <v>3675</v>
      </c>
      <c r="C511" s="59" t="s">
        <v>583</v>
      </c>
      <c r="D511" s="59"/>
      <c r="E511" s="59" t="s">
        <v>3676</v>
      </c>
      <c r="F511" s="59" t="s">
        <v>852</v>
      </c>
      <c r="G511" s="59" t="s">
        <v>314</v>
      </c>
      <c r="H511" s="81" t="str">
        <f>VLOOKUP(A511,'Embibe Format'!C:C,1,0)</f>
        <v>REG66428</v>
      </c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</row>
    <row r="512" spans="1:27" ht="15" hidden="1">
      <c r="A512" s="59" t="s">
        <v>1129</v>
      </c>
      <c r="B512" s="59" t="s">
        <v>1978</v>
      </c>
      <c r="C512" s="59" t="s">
        <v>5594</v>
      </c>
      <c r="D512" s="59"/>
      <c r="E512" s="59" t="s">
        <v>3129</v>
      </c>
      <c r="F512" s="59" t="s">
        <v>852</v>
      </c>
      <c r="G512" s="59" t="s">
        <v>314</v>
      </c>
      <c r="H512" s="81" t="str">
        <f>VLOOKUP(A512,'Embibe Format'!C:C,1,0)</f>
        <v>REG25515</v>
      </c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</row>
    <row r="513" spans="1:27" ht="15" hidden="1">
      <c r="A513" s="59" t="s">
        <v>1386</v>
      </c>
      <c r="B513" s="59" t="s">
        <v>4071</v>
      </c>
      <c r="C513" s="59" t="s">
        <v>4348</v>
      </c>
      <c r="D513" s="59"/>
      <c r="E513" s="59" t="s">
        <v>1085</v>
      </c>
      <c r="F513" s="59" t="s">
        <v>852</v>
      </c>
      <c r="G513" s="59" t="s">
        <v>314</v>
      </c>
      <c r="H513" s="81" t="str">
        <f>VLOOKUP(A513,'Embibe Format'!C:C,1,0)</f>
        <v>REG39146</v>
      </c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</row>
    <row r="514" spans="1:27" ht="15" hidden="1">
      <c r="A514" s="59" t="s">
        <v>202</v>
      </c>
      <c r="B514" s="59" t="s">
        <v>5243</v>
      </c>
      <c r="C514" s="59" t="s">
        <v>1588</v>
      </c>
      <c r="D514" s="59"/>
      <c r="E514" s="59" t="s">
        <v>2758</v>
      </c>
      <c r="F514" s="59" t="s">
        <v>852</v>
      </c>
      <c r="G514" s="59" t="s">
        <v>314</v>
      </c>
      <c r="H514" s="81" t="str">
        <f>VLOOKUP(A514,'Embibe Format'!C:C,1,0)</f>
        <v>REG84177</v>
      </c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</row>
    <row r="515" spans="1:27" ht="15" hidden="1">
      <c r="A515" s="59" t="s">
        <v>1551</v>
      </c>
      <c r="B515" s="59" t="s">
        <v>1421</v>
      </c>
      <c r="C515" s="59" t="s">
        <v>92</v>
      </c>
      <c r="D515" s="59"/>
      <c r="E515" s="59" t="s">
        <v>2543</v>
      </c>
      <c r="F515" s="59" t="s">
        <v>852</v>
      </c>
      <c r="G515" s="59" t="s">
        <v>314</v>
      </c>
      <c r="H515" s="81" t="str">
        <f>VLOOKUP(A515,'Embibe Format'!C:C,1,0)</f>
        <v>REG17552</v>
      </c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</row>
    <row r="516" spans="1:27" ht="15" hidden="1">
      <c r="A516" s="59" t="s">
        <v>1302</v>
      </c>
      <c r="B516" s="59" t="s">
        <v>6584</v>
      </c>
      <c r="C516" s="59" t="s">
        <v>6585</v>
      </c>
      <c r="D516" s="59"/>
      <c r="E516" s="59" t="s">
        <v>1830</v>
      </c>
      <c r="F516" s="59" t="s">
        <v>852</v>
      </c>
      <c r="G516" s="59" t="s">
        <v>314</v>
      </c>
      <c r="H516" s="81" t="str">
        <f>VLOOKUP(A516,'Embibe Format'!C:C,1,0)</f>
        <v>REG44594</v>
      </c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</row>
    <row r="517" spans="1:27" ht="15" hidden="1">
      <c r="A517" s="59" t="s">
        <v>992</v>
      </c>
      <c r="B517" s="59" t="s">
        <v>3079</v>
      </c>
      <c r="C517" s="59" t="s">
        <v>1116</v>
      </c>
      <c r="D517" s="59"/>
      <c r="E517" s="59" t="s">
        <v>2024</v>
      </c>
      <c r="F517" s="59" t="s">
        <v>852</v>
      </c>
      <c r="G517" s="59" t="s">
        <v>884</v>
      </c>
      <c r="H517" s="81" t="str">
        <f>VLOOKUP(A517,'Embibe Format'!C:C,1,0)</f>
        <v>REG91319</v>
      </c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</row>
    <row r="518" spans="1:27" ht="15" hidden="1">
      <c r="A518" s="59" t="s">
        <v>1233</v>
      </c>
      <c r="B518" s="59" t="s">
        <v>3774</v>
      </c>
      <c r="C518" s="59" t="s">
        <v>3776</v>
      </c>
      <c r="D518" s="59"/>
      <c r="E518" s="59" t="s">
        <v>2883</v>
      </c>
      <c r="F518" s="59" t="s">
        <v>852</v>
      </c>
      <c r="G518" s="59" t="s">
        <v>314</v>
      </c>
      <c r="H518" s="81" t="str">
        <f>VLOOKUP(A518,'Embibe Format'!C:C,1,0)</f>
        <v>REG36247</v>
      </c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 ht="15" hidden="1">
      <c r="A519" s="59" t="s">
        <v>1520</v>
      </c>
      <c r="B519" s="59" t="s">
        <v>85</v>
      </c>
      <c r="C519" s="59" t="s">
        <v>1521</v>
      </c>
      <c r="D519" s="59"/>
      <c r="E519" s="59" t="s">
        <v>1522</v>
      </c>
      <c r="F519" s="59" t="s">
        <v>852</v>
      </c>
      <c r="G519" s="59" t="s">
        <v>314</v>
      </c>
      <c r="H519" s="81" t="str">
        <f>VLOOKUP(A519,'Embibe Format'!C:C,1,0)</f>
        <v>REG85111</v>
      </c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</row>
    <row r="520" spans="1:27" ht="15" hidden="1">
      <c r="A520" s="59" t="s">
        <v>534</v>
      </c>
      <c r="B520" s="59" t="s">
        <v>4375</v>
      </c>
      <c r="C520" s="59" t="s">
        <v>5656</v>
      </c>
      <c r="D520" s="59"/>
      <c r="E520" s="59" t="s">
        <v>128</v>
      </c>
      <c r="F520" s="59" t="s">
        <v>852</v>
      </c>
      <c r="G520" s="59" t="s">
        <v>932</v>
      </c>
      <c r="H520" s="81" t="str">
        <f>VLOOKUP(A520,'Embibe Format'!C:C,1,0)</f>
        <v>REG65532</v>
      </c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</row>
    <row r="521" spans="1:27" ht="15" hidden="1">
      <c r="A521" s="59" t="s">
        <v>733</v>
      </c>
      <c r="B521" s="59" t="s">
        <v>3261</v>
      </c>
      <c r="C521" s="59" t="s">
        <v>6594</v>
      </c>
      <c r="D521" s="59"/>
      <c r="E521" s="59" t="s">
        <v>1356</v>
      </c>
      <c r="F521" s="59" t="s">
        <v>852</v>
      </c>
      <c r="G521" s="59" t="s">
        <v>314</v>
      </c>
      <c r="H521" s="81" t="str">
        <f>VLOOKUP(A521,'Embibe Format'!C:C,1,0)</f>
        <v>REG57213</v>
      </c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</row>
    <row r="522" spans="1:27" ht="15" hidden="1">
      <c r="A522" s="59" t="s">
        <v>236</v>
      </c>
      <c r="B522" s="59" t="s">
        <v>4769</v>
      </c>
      <c r="C522" s="59" t="s">
        <v>4770</v>
      </c>
      <c r="D522" s="59"/>
      <c r="E522" s="59" t="s">
        <v>1099</v>
      </c>
      <c r="F522" s="59" t="s">
        <v>852</v>
      </c>
      <c r="G522" s="59" t="s">
        <v>314</v>
      </c>
      <c r="H522" s="81" t="str">
        <f>VLOOKUP(A522,'Embibe Format'!C:C,1,0)</f>
        <v>REG45339</v>
      </c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</row>
    <row r="523" spans="1:27" ht="15" hidden="1">
      <c r="A523" s="59" t="s">
        <v>1475</v>
      </c>
      <c r="B523" s="59" t="s">
        <v>309</v>
      </c>
      <c r="C523" s="59" t="s">
        <v>1125</v>
      </c>
      <c r="D523" s="59"/>
      <c r="E523" s="59" t="s">
        <v>234</v>
      </c>
      <c r="F523" s="59" t="s">
        <v>852</v>
      </c>
      <c r="G523" s="59" t="s">
        <v>314</v>
      </c>
      <c r="H523" s="81" t="str">
        <f>VLOOKUP(A523,'Embibe Format'!C:C,1,0)</f>
        <v>REG83315</v>
      </c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</row>
    <row r="524" spans="1:27" ht="15" hidden="1">
      <c r="A524" s="59" t="s">
        <v>1255</v>
      </c>
      <c r="B524" s="59" t="s">
        <v>2601</v>
      </c>
      <c r="C524" s="59" t="s">
        <v>2602</v>
      </c>
      <c r="D524" s="59"/>
      <c r="E524" s="59" t="s">
        <v>2603</v>
      </c>
      <c r="F524" s="59" t="s">
        <v>852</v>
      </c>
      <c r="G524" s="59" t="s">
        <v>314</v>
      </c>
      <c r="H524" s="81" t="str">
        <f>VLOOKUP(A524,'Embibe Format'!C:C,1,0)</f>
        <v>REG43139</v>
      </c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</row>
    <row r="525" spans="1:27" ht="15" hidden="1">
      <c r="A525" s="59" t="s">
        <v>262</v>
      </c>
      <c r="B525" s="59" t="s">
        <v>3454</v>
      </c>
      <c r="C525" s="59" t="s">
        <v>3507</v>
      </c>
      <c r="D525" s="59"/>
      <c r="E525" s="59" t="s">
        <v>3508</v>
      </c>
      <c r="F525" s="59" t="s">
        <v>852</v>
      </c>
      <c r="G525" s="59" t="s">
        <v>314</v>
      </c>
      <c r="H525" s="81" t="str">
        <f>VLOOKUP(A525,'Embibe Format'!C:C,1,0)</f>
        <v>REG61311</v>
      </c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</row>
    <row r="526" spans="1:27" ht="15" hidden="1">
      <c r="A526" s="59" t="s">
        <v>1494</v>
      </c>
      <c r="B526" s="59" t="s">
        <v>5713</v>
      </c>
      <c r="C526" s="59" t="s">
        <v>516</v>
      </c>
      <c r="D526" s="59"/>
      <c r="E526" s="59" t="s">
        <v>2970</v>
      </c>
      <c r="F526" s="59" t="s">
        <v>852</v>
      </c>
      <c r="G526" s="59" t="s">
        <v>1136</v>
      </c>
      <c r="H526" s="81" t="str">
        <f>VLOOKUP(A526,'Embibe Format'!C:C,1,0)</f>
        <v>REG23257</v>
      </c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</row>
    <row r="527" spans="1:27" ht="15" hidden="1">
      <c r="A527" s="59" t="s">
        <v>1742</v>
      </c>
      <c r="B527" s="59" t="s">
        <v>6605</v>
      </c>
      <c r="C527" s="59" t="s">
        <v>922</v>
      </c>
      <c r="D527" s="59"/>
      <c r="E527" s="59" t="s">
        <v>2114</v>
      </c>
      <c r="F527" s="59" t="s">
        <v>852</v>
      </c>
      <c r="G527" s="59" t="s">
        <v>884</v>
      </c>
      <c r="H527" s="81" t="str">
        <f>VLOOKUP(A527,'Embibe Format'!C:C,1,0)</f>
        <v>REG51267</v>
      </c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</row>
    <row r="528" spans="1:27" ht="15" hidden="1">
      <c r="A528" s="59" t="s">
        <v>962</v>
      </c>
      <c r="B528" s="59" t="s">
        <v>6607</v>
      </c>
      <c r="C528" s="59" t="s">
        <v>3293</v>
      </c>
      <c r="D528" s="59"/>
      <c r="E528" s="59" t="s">
        <v>1825</v>
      </c>
      <c r="F528" s="59" t="s">
        <v>852</v>
      </c>
      <c r="G528" s="59" t="s">
        <v>314</v>
      </c>
      <c r="H528" s="81" t="str">
        <f>VLOOKUP(A528,'Embibe Format'!C:C,1,0)</f>
        <v>REG15248</v>
      </c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</row>
    <row r="529" spans="1:27" ht="15" hidden="1">
      <c r="A529" s="59" t="s">
        <v>910</v>
      </c>
      <c r="B529" s="59" t="s">
        <v>85</v>
      </c>
      <c r="C529" s="59" t="s">
        <v>5302</v>
      </c>
      <c r="D529" s="59"/>
      <c r="E529" s="59" t="s">
        <v>6450</v>
      </c>
      <c r="F529" s="59" t="s">
        <v>852</v>
      </c>
      <c r="G529" s="59" t="s">
        <v>314</v>
      </c>
      <c r="H529" s="81" t="str">
        <f>VLOOKUP(A529,'Embibe Format'!C:C,1,0)</f>
        <v>REG37523</v>
      </c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</row>
    <row r="530" spans="1:27" ht="15" hidden="1">
      <c r="A530" s="59" t="s">
        <v>846</v>
      </c>
      <c r="B530" s="59" t="s">
        <v>847</v>
      </c>
      <c r="C530" s="59" t="s">
        <v>848</v>
      </c>
      <c r="D530" s="59"/>
      <c r="E530" s="59" t="s">
        <v>851</v>
      </c>
      <c r="F530" s="59" t="s">
        <v>852</v>
      </c>
      <c r="G530" s="59" t="s">
        <v>314</v>
      </c>
      <c r="H530" s="81" t="str">
        <f>VLOOKUP(A530,'Embibe Format'!C:C,1,0)</f>
        <v>REG49654</v>
      </c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</row>
    <row r="531" spans="1:27" ht="15" hidden="1">
      <c r="A531" s="59" t="s">
        <v>792</v>
      </c>
      <c r="B531" s="59" t="s">
        <v>6597</v>
      </c>
      <c r="C531" s="59" t="s">
        <v>6598</v>
      </c>
      <c r="D531" s="59"/>
      <c r="E531" s="59" t="s">
        <v>3165</v>
      </c>
      <c r="F531" s="59" t="s">
        <v>852</v>
      </c>
      <c r="G531" s="59" t="s">
        <v>314</v>
      </c>
      <c r="H531" s="81" t="str">
        <f>VLOOKUP(A531,'Embibe Format'!C:C,1,0)</f>
        <v>REG98214</v>
      </c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</row>
    <row r="532" spans="1:27" ht="15" hidden="1">
      <c r="A532" s="59" t="s">
        <v>1094</v>
      </c>
      <c r="B532" s="59" t="s">
        <v>471</v>
      </c>
      <c r="C532" s="59" t="s">
        <v>1588</v>
      </c>
      <c r="D532" s="59"/>
      <c r="E532" s="59" t="s">
        <v>128</v>
      </c>
      <c r="F532" s="59" t="s">
        <v>852</v>
      </c>
      <c r="G532" s="59" t="s">
        <v>314</v>
      </c>
      <c r="H532" s="81" t="str">
        <f>VLOOKUP(A532,'Embibe Format'!C:C,1,0)</f>
        <v>REG56445</v>
      </c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</row>
    <row r="533" spans="1:27" ht="15" hidden="1">
      <c r="A533" s="59" t="s">
        <v>1350</v>
      </c>
      <c r="B533" s="59" t="s">
        <v>3261</v>
      </c>
      <c r="C533" s="59" t="s">
        <v>5302</v>
      </c>
      <c r="D533" s="59"/>
      <c r="E533" s="59" t="s">
        <v>2002</v>
      </c>
      <c r="F533" s="59" t="s">
        <v>852</v>
      </c>
      <c r="G533" s="59" t="s">
        <v>314</v>
      </c>
      <c r="H533" s="81" t="str">
        <f>VLOOKUP(A533,'Embibe Format'!C:C,1,0)</f>
        <v>REG93215</v>
      </c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</row>
    <row r="534" spans="1:27" ht="15" hidden="1">
      <c r="A534" s="59" t="s">
        <v>1277</v>
      </c>
      <c r="B534" s="59" t="s">
        <v>6086</v>
      </c>
      <c r="C534" s="59" t="s">
        <v>1588</v>
      </c>
      <c r="D534" s="59"/>
      <c r="E534" s="59" t="s">
        <v>128</v>
      </c>
      <c r="F534" s="59" t="s">
        <v>852</v>
      </c>
      <c r="G534" s="59" t="s">
        <v>314</v>
      </c>
      <c r="H534" s="81" t="str">
        <f>VLOOKUP(A534,'Embibe Format'!C:C,1,0)</f>
        <v>REG58361</v>
      </c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</row>
    <row r="535" spans="1:27" ht="15" hidden="1">
      <c r="A535" s="59" t="s">
        <v>1004</v>
      </c>
      <c r="B535" s="59" t="s">
        <v>3318</v>
      </c>
      <c r="C535" s="59" t="s">
        <v>3319</v>
      </c>
      <c r="D535" s="59"/>
      <c r="E535" s="59" t="s">
        <v>591</v>
      </c>
      <c r="F535" s="59" t="s">
        <v>852</v>
      </c>
      <c r="G535" s="59" t="s">
        <v>314</v>
      </c>
      <c r="H535" s="81" t="str">
        <f>VLOOKUP(A535,'Embibe Format'!C:C,1,0)</f>
        <v>REG19831</v>
      </c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</row>
    <row r="536" spans="1:27" ht="15" hidden="1">
      <c r="A536" s="59" t="s">
        <v>1312</v>
      </c>
      <c r="B536" s="59" t="s">
        <v>3435</v>
      </c>
      <c r="C536" s="59" t="s">
        <v>2505</v>
      </c>
      <c r="D536" s="59"/>
      <c r="E536" s="59" t="s">
        <v>892</v>
      </c>
      <c r="F536" s="59" t="s">
        <v>852</v>
      </c>
      <c r="G536" s="59" t="s">
        <v>314</v>
      </c>
      <c r="H536" s="81" t="str">
        <f>VLOOKUP(A536,'Embibe Format'!C:C,1,0)</f>
        <v>REG54199</v>
      </c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</row>
    <row r="537" spans="1:27" ht="15" hidden="1">
      <c r="A537" s="59" t="s">
        <v>430</v>
      </c>
      <c r="B537" s="59" t="s">
        <v>214</v>
      </c>
      <c r="C537" s="59" t="s">
        <v>3863</v>
      </c>
      <c r="D537" s="59"/>
      <c r="E537" s="59" t="s">
        <v>1338</v>
      </c>
      <c r="F537" s="59" t="s">
        <v>852</v>
      </c>
      <c r="G537" s="59" t="s">
        <v>314</v>
      </c>
      <c r="H537" s="81" t="str">
        <f>VLOOKUP(A537,'Embibe Format'!C:C,1,0)</f>
        <v>REG97853</v>
      </c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</row>
    <row r="538" spans="1:27" ht="15" hidden="1">
      <c r="A538" s="59" t="s">
        <v>940</v>
      </c>
      <c r="B538" s="59" t="s">
        <v>3401</v>
      </c>
      <c r="C538" s="59" t="s">
        <v>4479</v>
      </c>
      <c r="D538" s="59"/>
      <c r="E538" s="59" t="s">
        <v>4482</v>
      </c>
      <c r="F538" s="59" t="s">
        <v>852</v>
      </c>
      <c r="G538" s="59" t="s">
        <v>314</v>
      </c>
      <c r="H538" s="81" t="str">
        <f>VLOOKUP(A538,'Embibe Format'!C:C,1,0)</f>
        <v>REG12176</v>
      </c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</row>
    <row r="539" spans="1:27" ht="15" hidden="1">
      <c r="A539" s="59" t="s">
        <v>1437</v>
      </c>
      <c r="B539" s="59" t="s">
        <v>3243</v>
      </c>
      <c r="C539" s="59" t="s">
        <v>3245</v>
      </c>
      <c r="D539" s="59"/>
      <c r="E539" s="59" t="s">
        <v>2437</v>
      </c>
      <c r="F539" s="59" t="s">
        <v>852</v>
      </c>
      <c r="G539" s="59" t="s">
        <v>314</v>
      </c>
      <c r="H539" s="81" t="str">
        <f>VLOOKUP(A539,'Embibe Format'!C:C,1,0)</f>
        <v>REG31155</v>
      </c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 ht="15" hidden="1">
      <c r="A540" s="59" t="s">
        <v>1698</v>
      </c>
      <c r="B540" s="59" t="s">
        <v>2214</v>
      </c>
      <c r="C540" s="59" t="s">
        <v>92</v>
      </c>
      <c r="D540" s="59"/>
      <c r="E540" s="59" t="s">
        <v>2215</v>
      </c>
      <c r="F540" s="59" t="s">
        <v>852</v>
      </c>
      <c r="G540" s="59" t="s">
        <v>932</v>
      </c>
      <c r="H540" s="81" t="str">
        <f>VLOOKUP(A540,'Embibe Format'!C:C,1,0)</f>
        <v>REG85176</v>
      </c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</row>
    <row r="541" spans="1:27" ht="15" hidden="1">
      <c r="A541" s="59" t="s">
        <v>1200</v>
      </c>
      <c r="B541" s="59" t="s">
        <v>987</v>
      </c>
      <c r="C541" s="59" t="s">
        <v>6277</v>
      </c>
      <c r="D541" s="59"/>
      <c r="E541" s="59" t="s">
        <v>3056</v>
      </c>
      <c r="F541" s="59" t="s">
        <v>852</v>
      </c>
      <c r="G541" s="59" t="s">
        <v>314</v>
      </c>
      <c r="H541" s="81" t="str">
        <f>VLOOKUP(A541,'Embibe Format'!C:C,1,0)</f>
        <v>REG61717</v>
      </c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</row>
    <row r="542" spans="1:27" ht="15" hidden="1">
      <c r="A542" s="59" t="s">
        <v>1124</v>
      </c>
      <c r="B542" s="59" t="s">
        <v>5367</v>
      </c>
      <c r="C542" s="59" t="s">
        <v>74</v>
      </c>
      <c r="D542" s="59"/>
      <c r="E542" s="59" t="s">
        <v>484</v>
      </c>
      <c r="F542" s="59" t="s">
        <v>852</v>
      </c>
      <c r="G542" s="59" t="s">
        <v>314</v>
      </c>
      <c r="H542" s="81" t="str">
        <f>VLOOKUP(A542,'Embibe Format'!C:C,1,0)</f>
        <v>REG23216</v>
      </c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</row>
    <row r="543" spans="1:27" ht="15" hidden="1">
      <c r="A543" s="59" t="s">
        <v>1618</v>
      </c>
      <c r="B543" s="59" t="s">
        <v>3404</v>
      </c>
      <c r="C543" s="59" t="s">
        <v>2034</v>
      </c>
      <c r="D543" s="59"/>
      <c r="E543" s="59" t="s">
        <v>1957</v>
      </c>
      <c r="F543" s="59" t="s">
        <v>852</v>
      </c>
      <c r="G543" s="59" t="s">
        <v>884</v>
      </c>
      <c r="H543" s="81" t="str">
        <f>VLOOKUP(A543,'Embibe Format'!C:C,1,0)</f>
        <v>REG85715</v>
      </c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</row>
    <row r="544" spans="1:27" ht="15" hidden="1">
      <c r="A544" s="59" t="s">
        <v>478</v>
      </c>
      <c r="B544" s="59" t="s">
        <v>987</v>
      </c>
      <c r="C544" s="59" t="s">
        <v>185</v>
      </c>
      <c r="D544" s="59"/>
      <c r="E544" s="59" t="s">
        <v>988</v>
      </c>
      <c r="F544" s="59" t="s">
        <v>852</v>
      </c>
      <c r="G544" s="59" t="s">
        <v>314</v>
      </c>
      <c r="H544" s="81" t="str">
        <f>VLOOKUP(A544,'Embibe Format'!C:C,1,0)</f>
        <v>REG83654</v>
      </c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</row>
    <row r="545" spans="1:27" ht="15" hidden="1">
      <c r="A545" s="59" t="s">
        <v>1549</v>
      </c>
      <c r="B545" s="59" t="s">
        <v>319</v>
      </c>
      <c r="C545" s="59" t="s">
        <v>1611</v>
      </c>
      <c r="D545" s="59"/>
      <c r="E545" s="59" t="s">
        <v>4539</v>
      </c>
      <c r="F545" s="59" t="s">
        <v>852</v>
      </c>
      <c r="G545" s="59" t="s">
        <v>314</v>
      </c>
      <c r="H545" s="81" t="str">
        <f>VLOOKUP(A545,'Embibe Format'!C:C,1,0)</f>
        <v>REG52599</v>
      </c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</row>
    <row r="546" spans="1:27" ht="15" hidden="1">
      <c r="A546" s="59" t="s">
        <v>531</v>
      </c>
      <c r="B546" s="59" t="s">
        <v>6627</v>
      </c>
      <c r="C546" s="59" t="s">
        <v>6628</v>
      </c>
      <c r="D546" s="59"/>
      <c r="E546" s="59" t="s">
        <v>6209</v>
      </c>
      <c r="F546" s="59" t="s">
        <v>852</v>
      </c>
      <c r="G546" s="59" t="s">
        <v>1136</v>
      </c>
      <c r="H546" s="81" t="str">
        <f>VLOOKUP(A546,'Embibe Format'!C:C,1,0)</f>
        <v>REG89971</v>
      </c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</row>
    <row r="547" spans="1:27" ht="15" hidden="1">
      <c r="A547" s="59" t="s">
        <v>1097</v>
      </c>
      <c r="B547" s="59" t="s">
        <v>107</v>
      </c>
      <c r="C547" s="59" t="s">
        <v>1098</v>
      </c>
      <c r="D547" s="59"/>
      <c r="E547" s="59" t="s">
        <v>1099</v>
      </c>
      <c r="F547" s="59" t="s">
        <v>852</v>
      </c>
      <c r="G547" s="59" t="s">
        <v>314</v>
      </c>
      <c r="H547" s="81" t="str">
        <f>VLOOKUP(A547,'Embibe Format'!C:C,1,0)</f>
        <v>REG65781</v>
      </c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</row>
    <row r="548" spans="1:27" ht="15" hidden="1">
      <c r="A548" s="59" t="s">
        <v>1379</v>
      </c>
      <c r="B548" s="59" t="s">
        <v>2244</v>
      </c>
      <c r="C548" s="59" t="s">
        <v>6641</v>
      </c>
      <c r="D548" s="59"/>
      <c r="E548" s="59" t="s">
        <v>2566</v>
      </c>
      <c r="F548" s="59" t="s">
        <v>852</v>
      </c>
      <c r="G548" s="59" t="s">
        <v>314</v>
      </c>
      <c r="H548" s="81" t="str">
        <f>VLOOKUP(A548,'Embibe Format'!C:C,1,0)</f>
        <v>REG31724</v>
      </c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</row>
    <row r="549" spans="1:27" ht="15" hidden="1">
      <c r="A549" s="59" t="s">
        <v>961</v>
      </c>
      <c r="B549" s="59" t="s">
        <v>2291</v>
      </c>
      <c r="C549" s="59" t="s">
        <v>2293</v>
      </c>
      <c r="D549" s="59"/>
      <c r="E549" s="59" t="s">
        <v>1423</v>
      </c>
      <c r="F549" s="59" t="s">
        <v>852</v>
      </c>
      <c r="G549" s="59" t="s">
        <v>314</v>
      </c>
      <c r="H549" s="81" t="str">
        <f>VLOOKUP(A549,'Embibe Format'!C:C,1,0)</f>
        <v>REG48215</v>
      </c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</row>
    <row r="550" spans="1:27" ht="15" hidden="1">
      <c r="A550" s="59" t="s">
        <v>1470</v>
      </c>
      <c r="B550" s="59" t="s">
        <v>1546</v>
      </c>
      <c r="C550" s="59" t="s">
        <v>472</v>
      </c>
      <c r="D550" s="59"/>
      <c r="E550" s="59" t="s">
        <v>6505</v>
      </c>
      <c r="F550" s="59" t="s">
        <v>852</v>
      </c>
      <c r="G550" s="59" t="s">
        <v>314</v>
      </c>
      <c r="H550" s="81" t="str">
        <f>VLOOKUP(A550,'Embibe Format'!C:C,1,0)</f>
        <v>REG81572</v>
      </c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</row>
    <row r="551" spans="1:27" ht="15" hidden="1">
      <c r="A551" s="59" t="s">
        <v>1722</v>
      </c>
      <c r="B551" s="59" t="s">
        <v>3487</v>
      </c>
      <c r="C551" s="59" t="s">
        <v>92</v>
      </c>
      <c r="D551" s="59"/>
      <c r="E551" s="59" t="s">
        <v>3489</v>
      </c>
      <c r="F551" s="59" t="s">
        <v>852</v>
      </c>
      <c r="G551" s="59" t="s">
        <v>314</v>
      </c>
      <c r="H551" s="81" t="str">
        <f>VLOOKUP(A551,'Embibe Format'!C:C,1,0)</f>
        <v>REG97779</v>
      </c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</row>
    <row r="552" spans="1:27" ht="15" hidden="1">
      <c r="A552" s="59" t="s">
        <v>224</v>
      </c>
      <c r="B552" s="59" t="s">
        <v>6207</v>
      </c>
      <c r="C552" s="59" t="s">
        <v>6208</v>
      </c>
      <c r="D552" s="59"/>
      <c r="E552" s="59" t="s">
        <v>2298</v>
      </c>
      <c r="F552" s="59" t="s">
        <v>852</v>
      </c>
      <c r="G552" s="59" t="s">
        <v>1136</v>
      </c>
      <c r="H552" s="81" t="str">
        <f>VLOOKUP(A552,'Embibe Format'!C:C,1,0)</f>
        <v>REG89776</v>
      </c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</row>
    <row r="553" spans="1:27" ht="15" hidden="1">
      <c r="A553" s="59" t="s">
        <v>727</v>
      </c>
      <c r="B553" s="59" t="s">
        <v>930</v>
      </c>
      <c r="C553" s="59" t="s">
        <v>50</v>
      </c>
      <c r="D553" s="59"/>
      <c r="E553" s="59" t="s">
        <v>1204</v>
      </c>
      <c r="F553" s="59" t="s">
        <v>852</v>
      </c>
      <c r="G553" s="59" t="s">
        <v>314</v>
      </c>
      <c r="H553" s="81" t="str">
        <f>VLOOKUP(A553,'Embibe Format'!C:C,1,0)</f>
        <v>REG82518</v>
      </c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</row>
    <row r="554" spans="1:27" ht="15" hidden="1">
      <c r="A554" s="59" t="s">
        <v>1320</v>
      </c>
      <c r="B554" s="59" t="s">
        <v>121</v>
      </c>
      <c r="C554" s="59" t="s">
        <v>2117</v>
      </c>
      <c r="D554" s="59"/>
      <c r="E554" s="59" t="s">
        <v>419</v>
      </c>
      <c r="F554" s="59" t="s">
        <v>852</v>
      </c>
      <c r="G554" s="59" t="s">
        <v>500</v>
      </c>
      <c r="H554" s="81" t="str">
        <f>VLOOKUP(A554,'Embibe Format'!C:C,1,0)</f>
        <v>REG88699</v>
      </c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</row>
    <row r="555" spans="1:27" ht="15" hidden="1">
      <c r="A555" s="59" t="s">
        <v>639</v>
      </c>
      <c r="B555" s="59" t="s">
        <v>6651</v>
      </c>
      <c r="C555" s="59" t="s">
        <v>6652</v>
      </c>
      <c r="D555" s="59"/>
      <c r="E555" s="59" t="s">
        <v>1376</v>
      </c>
      <c r="F555" s="59" t="s">
        <v>852</v>
      </c>
      <c r="G555" s="59" t="s">
        <v>1136</v>
      </c>
      <c r="H555" s="81" t="str">
        <f>VLOOKUP(A555,'Embibe Format'!C:C,1,0)</f>
        <v>REG46938</v>
      </c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</row>
    <row r="556" spans="1:27" ht="15" hidden="1">
      <c r="A556" s="59" t="s">
        <v>1209</v>
      </c>
      <c r="B556" s="59" t="s">
        <v>2601</v>
      </c>
      <c r="C556" s="59" t="s">
        <v>92</v>
      </c>
      <c r="D556" s="59"/>
      <c r="E556" s="59" t="s">
        <v>1952</v>
      </c>
      <c r="F556" s="59" t="s">
        <v>852</v>
      </c>
      <c r="G556" s="59" t="s">
        <v>314</v>
      </c>
      <c r="H556" s="81" t="str">
        <f>VLOOKUP(A556,'Embibe Format'!C:C,1,0)</f>
        <v>REG38586</v>
      </c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</row>
    <row r="557" spans="1:27" ht="15" hidden="1">
      <c r="A557" s="59" t="s">
        <v>974</v>
      </c>
      <c r="B557" s="59" t="s">
        <v>3582</v>
      </c>
      <c r="C557" s="59" t="s">
        <v>3583</v>
      </c>
      <c r="D557" s="59"/>
      <c r="E557" s="59" t="s">
        <v>1977</v>
      </c>
      <c r="F557" s="59" t="s">
        <v>852</v>
      </c>
      <c r="G557" s="59" t="s">
        <v>314</v>
      </c>
      <c r="H557" s="81" t="str">
        <f>VLOOKUP(A557,'Embibe Format'!C:C,1,0)</f>
        <v>REG31187</v>
      </c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</row>
    <row r="558" spans="1:27" ht="15" hidden="1">
      <c r="A558" s="59" t="s">
        <v>1060</v>
      </c>
      <c r="B558" s="59" t="s">
        <v>153</v>
      </c>
      <c r="C558" s="59" t="s">
        <v>4591</v>
      </c>
      <c r="D558" s="59"/>
      <c r="E558" s="59" t="s">
        <v>2590</v>
      </c>
      <c r="F558" s="59" t="s">
        <v>852</v>
      </c>
      <c r="G558" s="59" t="s">
        <v>314</v>
      </c>
      <c r="H558" s="81" t="str">
        <f>VLOOKUP(A558,'Embibe Format'!C:C,1,0)</f>
        <v>REG81298</v>
      </c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</row>
    <row r="559" spans="1:27" ht="15" hidden="1">
      <c r="A559" s="59" t="s">
        <v>1487</v>
      </c>
      <c r="B559" s="59" t="s">
        <v>6261</v>
      </c>
      <c r="C559" s="59" t="s">
        <v>5865</v>
      </c>
      <c r="D559" s="59"/>
      <c r="E559" s="59" t="s">
        <v>1540</v>
      </c>
      <c r="F559" s="59" t="s">
        <v>852</v>
      </c>
      <c r="G559" s="59" t="s">
        <v>500</v>
      </c>
      <c r="H559" s="81" t="str">
        <f>VLOOKUP(A559,'Embibe Format'!C:C,1,0)</f>
        <v>REG97591</v>
      </c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</row>
    <row r="560" spans="1:27" ht="15" hidden="1">
      <c r="A560" s="59" t="s">
        <v>1416</v>
      </c>
      <c r="B560" s="59" t="s">
        <v>3079</v>
      </c>
      <c r="C560" s="59" t="s">
        <v>149</v>
      </c>
      <c r="D560" s="59"/>
      <c r="E560" s="59" t="s">
        <v>4646</v>
      </c>
      <c r="F560" s="59" t="s">
        <v>852</v>
      </c>
      <c r="G560" s="59" t="s">
        <v>314</v>
      </c>
      <c r="H560" s="81" t="str">
        <f>VLOOKUP(A560,'Embibe Format'!C:C,1,0)</f>
        <v>REG15893</v>
      </c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</row>
    <row r="561" spans="1:27" ht="15" hidden="1">
      <c r="A561" s="59" t="s">
        <v>1583</v>
      </c>
      <c r="B561" s="59" t="s">
        <v>5568</v>
      </c>
      <c r="C561" s="59" t="s">
        <v>5569</v>
      </c>
      <c r="D561" s="59"/>
      <c r="E561" s="59" t="s">
        <v>228</v>
      </c>
      <c r="F561" s="59" t="s">
        <v>852</v>
      </c>
      <c r="G561" s="59" t="s">
        <v>932</v>
      </c>
      <c r="H561" s="81" t="str">
        <f>VLOOKUP(A561,'Embibe Format'!C:C,1,0)</f>
        <v>REG77829</v>
      </c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</row>
    <row r="562" spans="1:27" ht="15" hidden="1">
      <c r="A562" s="59" t="s">
        <v>789</v>
      </c>
      <c r="B562" s="59" t="s">
        <v>2441</v>
      </c>
      <c r="C562" s="59" t="s">
        <v>2442</v>
      </c>
      <c r="D562" s="59"/>
      <c r="E562" s="59" t="s">
        <v>2443</v>
      </c>
      <c r="F562" s="59" t="s">
        <v>852</v>
      </c>
      <c r="G562" s="59" t="s">
        <v>314</v>
      </c>
      <c r="H562" s="81" t="str">
        <f>VLOOKUP(A562,'Embibe Format'!C:C,1,0)</f>
        <v>REG18537</v>
      </c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 ht="15" hidden="1">
      <c r="A563" s="59" t="s">
        <v>127</v>
      </c>
      <c r="B563" s="59" t="s">
        <v>2441</v>
      </c>
      <c r="C563" s="59" t="s">
        <v>2442</v>
      </c>
      <c r="D563" s="59"/>
      <c r="E563" s="59" t="s">
        <v>2443</v>
      </c>
      <c r="F563" s="59" t="s">
        <v>852</v>
      </c>
      <c r="G563" s="59" t="s">
        <v>314</v>
      </c>
      <c r="H563" s="81" t="str">
        <f>VLOOKUP(A563,'Embibe Format'!C:C,1,0)</f>
        <v>REG78335</v>
      </c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</row>
    <row r="564" spans="1:27" ht="15" hidden="1">
      <c r="A564" s="59" t="s">
        <v>2567</v>
      </c>
      <c r="B564" s="59" t="s">
        <v>384</v>
      </c>
      <c r="C564" s="59" t="s">
        <v>92</v>
      </c>
      <c r="D564" s="59"/>
      <c r="E564" s="59" t="s">
        <v>2566</v>
      </c>
      <c r="F564" s="59" t="s">
        <v>852</v>
      </c>
      <c r="G564" s="59" t="s">
        <v>884</v>
      </c>
      <c r="H564" s="81" t="str">
        <f>VLOOKUP(A564,'Embibe Format'!C:C,1,0)</f>
        <v>REG47721</v>
      </c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</row>
    <row r="565" spans="1:27" ht="15" hidden="1">
      <c r="A565" s="59" t="s">
        <v>1979</v>
      </c>
      <c r="B565" s="59" t="s">
        <v>2365</v>
      </c>
      <c r="C565" s="59" t="s">
        <v>92</v>
      </c>
      <c r="D565" s="59"/>
      <c r="E565" s="59" t="s">
        <v>1977</v>
      </c>
      <c r="F565" s="59" t="s">
        <v>852</v>
      </c>
      <c r="G565" s="59" t="s">
        <v>884</v>
      </c>
      <c r="H565" s="81" t="str">
        <f>VLOOKUP(A565,'Embibe Format'!C:C,1,0)</f>
        <v>REG77242</v>
      </c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</row>
    <row r="566" spans="1:27" ht="15" hidden="1">
      <c r="A566" s="59" t="s">
        <v>1031</v>
      </c>
      <c r="B566" s="59" t="s">
        <v>1864</v>
      </c>
      <c r="C566" s="59" t="s">
        <v>1865</v>
      </c>
      <c r="D566" s="59"/>
      <c r="E566" s="59" t="s">
        <v>1866</v>
      </c>
      <c r="F566" s="59" t="s">
        <v>852</v>
      </c>
      <c r="G566" s="59" t="s">
        <v>314</v>
      </c>
      <c r="H566" s="81" t="str">
        <f>VLOOKUP(A566,'Embibe Format'!C:C,1,0)</f>
        <v>REG33826</v>
      </c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</row>
    <row r="567" spans="1:27" ht="15" hidden="1">
      <c r="A567" s="59" t="s">
        <v>1028</v>
      </c>
      <c r="B567" s="59" t="s">
        <v>319</v>
      </c>
      <c r="C567" s="59" t="s">
        <v>2001</v>
      </c>
      <c r="D567" s="59"/>
      <c r="E567" s="59" t="s">
        <v>2002</v>
      </c>
      <c r="F567" s="59" t="s">
        <v>852</v>
      </c>
      <c r="G567" s="59" t="s">
        <v>314</v>
      </c>
      <c r="H567" s="81" t="str">
        <f>VLOOKUP(A567,'Embibe Format'!C:C,1,0)</f>
        <v>REG74441</v>
      </c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</row>
    <row r="568" spans="1:27" ht="15" hidden="1">
      <c r="A568" s="59" t="s">
        <v>790</v>
      </c>
      <c r="B568" s="59" t="s">
        <v>384</v>
      </c>
      <c r="C568" s="59" t="s">
        <v>92</v>
      </c>
      <c r="D568" s="59"/>
      <c r="E568" s="59" t="s">
        <v>1664</v>
      </c>
      <c r="F568" s="59" t="s">
        <v>852</v>
      </c>
      <c r="G568" s="59" t="s">
        <v>314</v>
      </c>
      <c r="H568" s="81" t="str">
        <f>VLOOKUP(A568,'Embibe Format'!C:C,1,0)</f>
        <v>REG39747</v>
      </c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</row>
    <row r="569" spans="1:27" ht="15" hidden="1">
      <c r="A569" s="59" t="s">
        <v>999</v>
      </c>
      <c r="B569" s="59" t="s">
        <v>1715</v>
      </c>
      <c r="C569" s="59" t="s">
        <v>708</v>
      </c>
      <c r="D569" s="59"/>
      <c r="E569" s="59" t="s">
        <v>6312</v>
      </c>
      <c r="F569" s="59" t="s">
        <v>852</v>
      </c>
      <c r="G569" s="59" t="s">
        <v>314</v>
      </c>
      <c r="H569" s="81" t="str">
        <f>VLOOKUP(A569,'Embibe Format'!C:C,1,0)</f>
        <v>REG22177</v>
      </c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</row>
    <row r="570" spans="1:27" ht="15" hidden="1">
      <c r="A570" s="59" t="s">
        <v>1381</v>
      </c>
      <c r="B570" s="59" t="s">
        <v>1382</v>
      </c>
      <c r="C570" s="59" t="s">
        <v>1383</v>
      </c>
      <c r="D570" s="59"/>
      <c r="E570" s="59" t="s">
        <v>1384</v>
      </c>
      <c r="F570" s="59" t="s">
        <v>852</v>
      </c>
      <c r="G570" s="59" t="s">
        <v>314</v>
      </c>
      <c r="H570" s="81" t="str">
        <f>VLOOKUP(A570,'Embibe Format'!C:C,1,0)</f>
        <v>REG24147</v>
      </c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</row>
    <row r="571" spans="1:27" ht="15" hidden="1">
      <c r="A571" s="59" t="s">
        <v>633</v>
      </c>
      <c r="B571" s="59" t="s">
        <v>1131</v>
      </c>
      <c r="C571" s="59" t="s">
        <v>193</v>
      </c>
      <c r="D571" s="59"/>
      <c r="E571" s="59" t="s">
        <v>3649</v>
      </c>
      <c r="F571" s="59" t="s">
        <v>852</v>
      </c>
      <c r="G571" s="59" t="s">
        <v>884</v>
      </c>
      <c r="H571" s="81" t="str">
        <f>VLOOKUP(A571,'Embibe Format'!C:C,1,0)</f>
        <v>REG82291</v>
      </c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</row>
    <row r="572" spans="1:27" ht="15" hidden="1">
      <c r="A572" s="59" t="s">
        <v>470</v>
      </c>
      <c r="B572" s="59" t="s">
        <v>1650</v>
      </c>
      <c r="C572" s="59" t="s">
        <v>6675</v>
      </c>
      <c r="D572" s="59"/>
      <c r="E572" s="59" t="s">
        <v>3028</v>
      </c>
      <c r="F572" s="59" t="s">
        <v>852</v>
      </c>
      <c r="G572" s="59" t="s">
        <v>314</v>
      </c>
      <c r="H572" s="81" t="str">
        <f>VLOOKUP(A572,'Embibe Format'!C:C,1,0)</f>
        <v>REG11555</v>
      </c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</row>
    <row r="573" spans="1:27" ht="15" hidden="1">
      <c r="A573" s="59" t="s">
        <v>1666</v>
      </c>
      <c r="B573" s="59" t="s">
        <v>4967</v>
      </c>
      <c r="C573" s="59" t="s">
        <v>6329</v>
      </c>
      <c r="D573" s="59"/>
      <c r="E573" s="59" t="s">
        <v>2631</v>
      </c>
      <c r="F573" s="59" t="s">
        <v>852</v>
      </c>
      <c r="G573" s="59" t="s">
        <v>314</v>
      </c>
      <c r="H573" s="81" t="str">
        <f>VLOOKUP(A573,'Embibe Format'!C:C,1,0)</f>
        <v>REG15159</v>
      </c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</row>
    <row r="574" spans="1:27" ht="15" hidden="1">
      <c r="A574" s="59" t="s">
        <v>1205</v>
      </c>
      <c r="B574" s="59" t="s">
        <v>2441</v>
      </c>
      <c r="C574" s="59" t="s">
        <v>1116</v>
      </c>
      <c r="D574" s="59"/>
      <c r="E574" s="59" t="s">
        <v>1204</v>
      </c>
      <c r="F574" s="59" t="s">
        <v>852</v>
      </c>
      <c r="G574" s="59" t="s">
        <v>314</v>
      </c>
      <c r="H574" s="81" t="str">
        <f>VLOOKUP(A574,'Embibe Format'!C:C,1,0)</f>
        <v>REG55515</v>
      </c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</row>
    <row r="575" spans="1:27" ht="15" hidden="1">
      <c r="A575" s="59" t="s">
        <v>273</v>
      </c>
      <c r="B575" s="59" t="s">
        <v>286</v>
      </c>
      <c r="C575" s="59" t="s">
        <v>6662</v>
      </c>
      <c r="D575" s="59"/>
      <c r="E575" s="59" t="s">
        <v>3028</v>
      </c>
      <c r="F575" s="59" t="s">
        <v>852</v>
      </c>
      <c r="G575" s="59" t="s">
        <v>314</v>
      </c>
      <c r="H575" s="81" t="str">
        <f>VLOOKUP(A575,'Embibe Format'!C:C,1,0)</f>
        <v>REG66174</v>
      </c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</row>
    <row r="576" spans="1:27" ht="15" hidden="1">
      <c r="A576" s="59" t="s">
        <v>1442</v>
      </c>
      <c r="B576" s="59" t="s">
        <v>1169</v>
      </c>
      <c r="C576" s="59" t="s">
        <v>2202</v>
      </c>
      <c r="D576" s="59"/>
      <c r="E576" s="59" t="s">
        <v>825</v>
      </c>
      <c r="F576" s="59" t="s">
        <v>852</v>
      </c>
      <c r="G576" s="59" t="s">
        <v>314</v>
      </c>
      <c r="H576" s="81" t="str">
        <f>VLOOKUP(A576,'Embibe Format'!C:C,1,0)</f>
        <v>REG67779</v>
      </c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</row>
    <row r="577" spans="1:27" ht="15" hidden="1">
      <c r="A577" s="59" t="s">
        <v>1707</v>
      </c>
      <c r="B577" s="59" t="s">
        <v>6374</v>
      </c>
      <c r="C577" s="59" t="s">
        <v>149</v>
      </c>
      <c r="D577" s="59"/>
      <c r="E577" s="59" t="s">
        <v>3028</v>
      </c>
      <c r="F577" s="59" t="s">
        <v>852</v>
      </c>
      <c r="G577" s="59" t="s">
        <v>314</v>
      </c>
      <c r="H577" s="81" t="str">
        <f>VLOOKUP(A577,'Embibe Format'!C:C,1,0)</f>
        <v>REG89563</v>
      </c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</row>
    <row r="578" spans="1:27" ht="15" hidden="1">
      <c r="A578" s="59" t="s">
        <v>1632</v>
      </c>
      <c r="B578" s="59" t="s">
        <v>5182</v>
      </c>
      <c r="C578" s="59" t="s">
        <v>5183</v>
      </c>
      <c r="D578" s="59"/>
      <c r="E578" s="59" t="s">
        <v>3677</v>
      </c>
      <c r="F578" s="59" t="s">
        <v>852</v>
      </c>
      <c r="G578" s="59" t="s">
        <v>314</v>
      </c>
      <c r="H578" s="81" t="str">
        <f>VLOOKUP(A578,'Embibe Format'!C:C,1,0)</f>
        <v>REG57628</v>
      </c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</row>
    <row r="579" spans="1:27" ht="15" hidden="1">
      <c r="A579" s="59" t="s">
        <v>716</v>
      </c>
      <c r="B579" s="59" t="s">
        <v>153</v>
      </c>
      <c r="C579" s="59" t="s">
        <v>6681</v>
      </c>
      <c r="D579" s="59"/>
      <c r="E579" s="59" t="s">
        <v>6682</v>
      </c>
      <c r="F579" s="59" t="s">
        <v>852</v>
      </c>
      <c r="G579" s="59" t="s">
        <v>932</v>
      </c>
      <c r="H579" s="81" t="str">
        <f>VLOOKUP(A579,'Embibe Format'!C:C,1,0)</f>
        <v>REG22246</v>
      </c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</row>
    <row r="580" spans="1:27" ht="15" hidden="1">
      <c r="A580" s="59" t="s">
        <v>573</v>
      </c>
      <c r="B580" s="59" t="s">
        <v>6658</v>
      </c>
      <c r="C580" s="59" t="s">
        <v>6684</v>
      </c>
      <c r="D580" s="59"/>
      <c r="E580" s="59" t="s">
        <v>2174</v>
      </c>
      <c r="F580" s="59" t="s">
        <v>852</v>
      </c>
      <c r="G580" s="59" t="s">
        <v>1136</v>
      </c>
      <c r="H580" s="81" t="str">
        <f>VLOOKUP(A580,'Embibe Format'!C:C,1,0)</f>
        <v>REG11163</v>
      </c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</row>
    <row r="581" spans="1:27" ht="15" hidden="1">
      <c r="A581" s="59" t="s">
        <v>334</v>
      </c>
      <c r="B581" s="59" t="s">
        <v>6686</v>
      </c>
      <c r="C581" s="59" t="s">
        <v>1307</v>
      </c>
      <c r="D581" s="59"/>
      <c r="E581" s="59" t="s">
        <v>3805</v>
      </c>
      <c r="F581" s="59" t="s">
        <v>852</v>
      </c>
      <c r="G581" s="59" t="s">
        <v>1136</v>
      </c>
      <c r="H581" s="81" t="str">
        <f>VLOOKUP(A581,'Embibe Format'!C:C,1,0)</f>
        <v>REG19354</v>
      </c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</row>
    <row r="582" spans="1:27" ht="15" hidden="1">
      <c r="A582" s="59" t="s">
        <v>1310</v>
      </c>
      <c r="B582" s="59" t="s">
        <v>5612</v>
      </c>
      <c r="C582" s="59" t="s">
        <v>3743</v>
      </c>
      <c r="D582" s="59"/>
      <c r="E582" s="59" t="s">
        <v>3204</v>
      </c>
      <c r="F582" s="59" t="s">
        <v>852</v>
      </c>
      <c r="G582" s="59" t="s">
        <v>314</v>
      </c>
      <c r="H582" s="81" t="str">
        <f>VLOOKUP(A582,'Embibe Format'!C:C,1,0)</f>
        <v>REG31664</v>
      </c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</row>
    <row r="583" spans="1:27" ht="15" hidden="1">
      <c r="A583" s="59" t="s">
        <v>676</v>
      </c>
      <c r="B583" s="59" t="s">
        <v>2926</v>
      </c>
      <c r="C583" s="59" t="s">
        <v>1259</v>
      </c>
      <c r="D583" s="59"/>
      <c r="E583" s="59" t="s">
        <v>2927</v>
      </c>
      <c r="F583" s="59" t="s">
        <v>852</v>
      </c>
      <c r="G583" s="59" t="s">
        <v>314</v>
      </c>
      <c r="H583" s="81" t="str">
        <f>VLOOKUP(A583,'Embibe Format'!C:C,1,0)</f>
        <v>REG74945</v>
      </c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</row>
    <row r="584" spans="1:27" ht="15" hidden="1">
      <c r="A584" s="59" t="s">
        <v>1377</v>
      </c>
      <c r="B584" s="59" t="s">
        <v>930</v>
      </c>
      <c r="C584" s="59" t="s">
        <v>4554</v>
      </c>
      <c r="D584" s="59"/>
      <c r="E584" s="59" t="s">
        <v>3381</v>
      </c>
      <c r="F584" s="59" t="s">
        <v>852</v>
      </c>
      <c r="G584" s="59" t="s">
        <v>314</v>
      </c>
      <c r="H584" s="81" t="str">
        <f>VLOOKUP(A584,'Embibe Format'!C:C,1,0)</f>
        <v>REG26333</v>
      </c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 ht="15" hidden="1">
      <c r="A585" s="59" t="s">
        <v>1501</v>
      </c>
      <c r="B585" s="59" t="s">
        <v>1502</v>
      </c>
      <c r="C585" s="59" t="s">
        <v>74</v>
      </c>
      <c r="D585" s="59"/>
      <c r="E585" s="59" t="s">
        <v>1503</v>
      </c>
      <c r="F585" s="59" t="s">
        <v>852</v>
      </c>
      <c r="G585" s="59" t="s">
        <v>314</v>
      </c>
      <c r="H585" s="81" t="str">
        <f>VLOOKUP(A585,'Embibe Format'!C:C,1,0)</f>
        <v>REG82745</v>
      </c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</row>
    <row r="586" spans="1:27" ht="15" hidden="1">
      <c r="A586" s="59" t="s">
        <v>331</v>
      </c>
      <c r="B586" s="59" t="s">
        <v>3850</v>
      </c>
      <c r="C586" s="59" t="s">
        <v>1161</v>
      </c>
      <c r="D586" s="59"/>
      <c r="E586" s="59" t="s">
        <v>2666</v>
      </c>
      <c r="F586" s="59" t="s">
        <v>852</v>
      </c>
      <c r="G586" s="59" t="s">
        <v>314</v>
      </c>
      <c r="H586" s="81" t="str">
        <f>VLOOKUP(A586,'Embibe Format'!C:C,1,0)</f>
        <v>REG18829</v>
      </c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</row>
    <row r="587" spans="1:27" ht="15" hidden="1">
      <c r="A587" s="59" t="s">
        <v>968</v>
      </c>
      <c r="B587" s="59" t="s">
        <v>969</v>
      </c>
      <c r="C587" s="59" t="s">
        <v>74</v>
      </c>
      <c r="D587" s="59"/>
      <c r="E587" s="59" t="s">
        <v>972</v>
      </c>
      <c r="F587" s="59" t="s">
        <v>852</v>
      </c>
      <c r="G587" s="59" t="s">
        <v>314</v>
      </c>
      <c r="H587" s="81" t="str">
        <f>VLOOKUP(A587,'Embibe Format'!C:C,1,0)</f>
        <v>REG56151</v>
      </c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</row>
    <row r="588" spans="1:27" ht="15" hidden="1">
      <c r="A588" s="59" t="s">
        <v>1425</v>
      </c>
      <c r="B588" s="59" t="s">
        <v>286</v>
      </c>
      <c r="C588" s="59" t="s">
        <v>4522</v>
      </c>
      <c r="D588" s="59"/>
      <c r="E588" s="59" t="s">
        <v>1957</v>
      </c>
      <c r="F588" s="59" t="s">
        <v>852</v>
      </c>
      <c r="G588" s="59" t="s">
        <v>314</v>
      </c>
      <c r="H588" s="81" t="str">
        <f>VLOOKUP(A588,'Embibe Format'!C:C,1,0)</f>
        <v>REG51686</v>
      </c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</row>
    <row r="589" spans="1:27" ht="15" hidden="1">
      <c r="A589" s="59" t="s">
        <v>83</v>
      </c>
      <c r="B589" s="59" t="s">
        <v>402</v>
      </c>
      <c r="C589" s="59" t="s">
        <v>2918</v>
      </c>
      <c r="D589" s="59"/>
      <c r="E589" s="59" t="s">
        <v>645</v>
      </c>
      <c r="F589" s="59" t="s">
        <v>852</v>
      </c>
      <c r="G589" s="59" t="s">
        <v>1136</v>
      </c>
      <c r="H589" s="81" t="str">
        <f>VLOOKUP(A589,'Embibe Format'!C:C,1,0)</f>
        <v>REG59313</v>
      </c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</row>
    <row r="590" spans="1:27" ht="15" hidden="1">
      <c r="A590" s="59" t="s">
        <v>1741</v>
      </c>
      <c r="B590" s="59" t="s">
        <v>2756</v>
      </c>
      <c r="C590" s="59" t="s">
        <v>2757</v>
      </c>
      <c r="D590" s="59"/>
      <c r="E590" s="59" t="s">
        <v>1565</v>
      </c>
      <c r="F590" s="59" t="s">
        <v>852</v>
      </c>
      <c r="G590" s="59" t="s">
        <v>314</v>
      </c>
      <c r="H590" s="81" t="str">
        <f>VLOOKUP(A590,'Embibe Format'!C:C,1,0)</f>
        <v>REG18792</v>
      </c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</row>
    <row r="591" spans="1:27" ht="15" hidden="1">
      <c r="A591" s="59" t="s">
        <v>1050</v>
      </c>
      <c r="B591" s="59" t="s">
        <v>3170</v>
      </c>
      <c r="C591" s="59" t="s">
        <v>3171</v>
      </c>
      <c r="D591" s="59"/>
      <c r="E591" s="59" t="s">
        <v>1204</v>
      </c>
      <c r="F591" s="59" t="s">
        <v>852</v>
      </c>
      <c r="G591" s="59" t="s">
        <v>314</v>
      </c>
      <c r="H591" s="81" t="str">
        <f>VLOOKUP(A591,'Embibe Format'!C:C,1,0)</f>
        <v>REG92827</v>
      </c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</row>
    <row r="592" spans="1:27" ht="15" hidden="1">
      <c r="A592" s="59" t="s">
        <v>1138</v>
      </c>
      <c r="B592" s="59" t="s">
        <v>1994</v>
      </c>
      <c r="C592" s="59" t="s">
        <v>1995</v>
      </c>
      <c r="D592" s="59"/>
      <c r="E592" s="59" t="s">
        <v>1038</v>
      </c>
      <c r="F592" s="59" t="s">
        <v>852</v>
      </c>
      <c r="G592" s="59" t="s">
        <v>314</v>
      </c>
      <c r="H592" s="81" t="str">
        <f>VLOOKUP(A592,'Embibe Format'!C:C,1,0)</f>
        <v>REG51241</v>
      </c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</row>
    <row r="593" spans="1:27" ht="15" hidden="1">
      <c r="A593" s="59" t="s">
        <v>1653</v>
      </c>
      <c r="B593" s="59" t="s">
        <v>346</v>
      </c>
      <c r="C593" s="59" t="s">
        <v>2992</v>
      </c>
      <c r="D593" s="59"/>
      <c r="E593" s="59" t="s">
        <v>2211</v>
      </c>
      <c r="F593" s="59" t="s">
        <v>852</v>
      </c>
      <c r="G593" s="59" t="s">
        <v>314</v>
      </c>
      <c r="H593" s="81" t="str">
        <f>VLOOKUP(A593,'Embibe Format'!C:C,1,0)</f>
        <v>REG63999</v>
      </c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</row>
    <row r="594" spans="1:27" ht="15">
      <c r="A594" s="59" t="s">
        <v>3296</v>
      </c>
      <c r="B594" s="59" t="s">
        <v>4996</v>
      </c>
      <c r="C594" s="59" t="s">
        <v>6706</v>
      </c>
      <c r="D594" s="59" t="str">
        <f t="shared" ref="D594:D595" si="1">B594&amp;" "&amp;C594</f>
        <v>KSHITIJA MAYDE</v>
      </c>
      <c r="E594" s="59" t="s">
        <v>3295</v>
      </c>
      <c r="F594" s="59" t="s">
        <v>852</v>
      </c>
      <c r="G594" s="59" t="s">
        <v>884</v>
      </c>
      <c r="H594" s="81" t="str">
        <f>VLOOKUP(A594,'Embibe Format'!C:C,1,0)</f>
        <v>REG15683</v>
      </c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</row>
    <row r="595" spans="1:27" ht="15">
      <c r="A595" s="59" t="s">
        <v>3297</v>
      </c>
      <c r="B595" s="59" t="s">
        <v>6709</v>
      </c>
      <c r="C595" s="59" t="s">
        <v>6710</v>
      </c>
      <c r="D595" s="59" t="str">
        <f t="shared" si="1"/>
        <v>PIYUSH NETKE</v>
      </c>
      <c r="E595" s="59" t="s">
        <v>2079</v>
      </c>
      <c r="F595" s="59" t="s">
        <v>852</v>
      </c>
      <c r="G595" s="59" t="s">
        <v>932</v>
      </c>
      <c r="H595" s="81" t="str">
        <f>VLOOKUP(A595,'Embibe Format'!C:C,1,0)</f>
        <v>REG36921</v>
      </c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</row>
    <row r="596" spans="1:27" ht="15" hidden="1">
      <c r="A596" s="59" t="s">
        <v>1449</v>
      </c>
      <c r="B596" s="59" t="s">
        <v>2644</v>
      </c>
      <c r="C596" s="59" t="s">
        <v>5062</v>
      </c>
      <c r="D596" s="59"/>
      <c r="E596" s="59" t="s">
        <v>5912</v>
      </c>
      <c r="F596" s="59" t="s">
        <v>852</v>
      </c>
      <c r="G596" s="59" t="s">
        <v>314</v>
      </c>
      <c r="H596" s="81" t="str">
        <f>VLOOKUP(A596,'Embibe Format'!C:C,1,0)</f>
        <v>REG82311</v>
      </c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</row>
    <row r="597" spans="1:27" ht="15" hidden="1">
      <c r="A597" s="59" t="s">
        <v>1135</v>
      </c>
      <c r="B597" s="59" t="s">
        <v>2428</v>
      </c>
      <c r="C597" s="59" t="s">
        <v>5062</v>
      </c>
      <c r="D597" s="59"/>
      <c r="E597" s="59" t="s">
        <v>5912</v>
      </c>
      <c r="F597" s="59" t="s">
        <v>852</v>
      </c>
      <c r="G597" s="59" t="s">
        <v>314</v>
      </c>
      <c r="H597" s="81" t="str">
        <f>VLOOKUP(A597,'Embibe Format'!C:C,1,0)</f>
        <v>REG48564</v>
      </c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</row>
    <row r="598" spans="1:27" ht="15" hidden="1">
      <c r="A598" s="59" t="s">
        <v>1479</v>
      </c>
      <c r="B598" s="59" t="s">
        <v>153</v>
      </c>
      <c r="C598" s="59" t="s">
        <v>4133</v>
      </c>
      <c r="D598" s="59"/>
      <c r="E598" s="59" t="s">
        <v>916</v>
      </c>
      <c r="F598" s="59" t="s">
        <v>852</v>
      </c>
      <c r="G598" s="59" t="s">
        <v>314</v>
      </c>
      <c r="H598" s="81" t="str">
        <f>VLOOKUP(A598,'Embibe Format'!C:C,1,0)</f>
        <v>REG92112</v>
      </c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</row>
    <row r="599" spans="1:27" ht="15" hidden="1">
      <c r="A599" s="59" t="s">
        <v>1729</v>
      </c>
      <c r="B599" s="59" t="s">
        <v>4402</v>
      </c>
      <c r="C599" s="59" t="s">
        <v>233</v>
      </c>
      <c r="D599" s="59"/>
      <c r="E599" s="59" t="s">
        <v>2279</v>
      </c>
      <c r="F599" s="59" t="s">
        <v>852</v>
      </c>
      <c r="G599" s="59" t="s">
        <v>314</v>
      </c>
      <c r="H599" s="81" t="str">
        <f>VLOOKUP(A599,'Embibe Format'!C:C,1,0)</f>
        <v>REG15746</v>
      </c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</row>
    <row r="600" spans="1:27" ht="15" hidden="1">
      <c r="A600" s="59" t="s">
        <v>1042</v>
      </c>
      <c r="B600" s="59" t="s">
        <v>1382</v>
      </c>
      <c r="C600" s="59" t="s">
        <v>4708</v>
      </c>
      <c r="D600" s="59"/>
      <c r="E600" s="59" t="s">
        <v>3859</v>
      </c>
      <c r="F600" s="59" t="s">
        <v>852</v>
      </c>
      <c r="G600" s="59" t="s">
        <v>314</v>
      </c>
      <c r="H600" s="81" t="str">
        <f>VLOOKUP(A600,'Embibe Format'!C:C,1,0)</f>
        <v>REG64952</v>
      </c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</row>
    <row r="601" spans="1:27" ht="15" hidden="1">
      <c r="A601" s="59" t="s">
        <v>1456</v>
      </c>
      <c r="B601" s="59" t="s">
        <v>3737</v>
      </c>
      <c r="C601" s="59" t="s">
        <v>67</v>
      </c>
      <c r="D601" s="59"/>
      <c r="E601" s="59" t="s">
        <v>1638</v>
      </c>
      <c r="F601" s="59" t="s">
        <v>852</v>
      </c>
      <c r="G601" s="59" t="s">
        <v>314</v>
      </c>
      <c r="H601" s="81" t="str">
        <f>VLOOKUP(A601,'Embibe Format'!C:C,1,0)</f>
        <v>REG16324</v>
      </c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</row>
    <row r="602" spans="1:27" ht="15" hidden="1">
      <c r="A602" s="59" t="s">
        <v>567</v>
      </c>
      <c r="B602" s="59" t="s">
        <v>286</v>
      </c>
      <c r="C602" s="59" t="s">
        <v>92</v>
      </c>
      <c r="D602" s="59"/>
      <c r="E602" s="59" t="s">
        <v>2796</v>
      </c>
      <c r="F602" s="59" t="s">
        <v>852</v>
      </c>
      <c r="G602" s="59" t="s">
        <v>314</v>
      </c>
      <c r="H602" s="81" t="str">
        <f>VLOOKUP(A602,'Embibe Format'!C:C,1,0)</f>
        <v>REG69163</v>
      </c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</row>
    <row r="603" spans="1:27" ht="15" hidden="1">
      <c r="A603" s="59" t="s">
        <v>1078</v>
      </c>
      <c r="B603" s="59" t="s">
        <v>1495</v>
      </c>
      <c r="C603" s="59" t="s">
        <v>2976</v>
      </c>
      <c r="D603" s="59"/>
      <c r="E603" s="59" t="s">
        <v>108</v>
      </c>
      <c r="F603" s="59" t="s">
        <v>852</v>
      </c>
      <c r="G603" s="59" t="s">
        <v>314</v>
      </c>
      <c r="H603" s="81" t="str">
        <f>VLOOKUP(A603,'Embibe Format'!C:C,1,0)</f>
        <v>REG69297</v>
      </c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</row>
    <row r="604" spans="1:27" ht="15" hidden="1">
      <c r="A604" s="59" t="s">
        <v>1333</v>
      </c>
      <c r="B604" s="59" t="s">
        <v>5945</v>
      </c>
      <c r="C604" s="59" t="s">
        <v>2065</v>
      </c>
      <c r="D604" s="59"/>
      <c r="E604" s="59" t="s">
        <v>5946</v>
      </c>
      <c r="F604" s="59" t="s">
        <v>852</v>
      </c>
      <c r="G604" s="59" t="s">
        <v>932</v>
      </c>
      <c r="H604" s="81" t="str">
        <f>VLOOKUP(A604,'Embibe Format'!C:C,1,0)</f>
        <v>REG64649</v>
      </c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</row>
    <row r="605" spans="1:27" ht="15" hidden="1">
      <c r="A605" s="59" t="s">
        <v>615</v>
      </c>
      <c r="B605" s="59" t="s">
        <v>6726</v>
      </c>
      <c r="C605" s="59" t="s">
        <v>6727</v>
      </c>
      <c r="D605" s="59"/>
      <c r="E605" s="59" t="s">
        <v>3007</v>
      </c>
      <c r="F605" s="59" t="s">
        <v>852</v>
      </c>
      <c r="G605" s="59" t="s">
        <v>314</v>
      </c>
      <c r="H605" s="81" t="str">
        <f>VLOOKUP(A605,'Embibe Format'!C:C,1,0)</f>
        <v>REG74984</v>
      </c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 ht="15">
      <c r="A606" s="59" t="s">
        <v>3298</v>
      </c>
      <c r="B606" s="59" t="s">
        <v>2917</v>
      </c>
      <c r="C606" s="59" t="s">
        <v>1383</v>
      </c>
      <c r="D606" s="59" t="str">
        <f>B606&amp;" "&amp;C606</f>
        <v>KUNAL DESHMUKH</v>
      </c>
      <c r="E606" s="59" t="s">
        <v>591</v>
      </c>
      <c r="F606" s="59" t="s">
        <v>852</v>
      </c>
      <c r="G606" s="59" t="s">
        <v>884</v>
      </c>
      <c r="H606" s="81" t="str">
        <f>VLOOKUP(A606,'Embibe Format'!C:C,1,0)</f>
        <v>REG14665</v>
      </c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</row>
    <row r="607" spans="1:27" ht="15" hidden="1">
      <c r="A607" s="59" t="s">
        <v>1660</v>
      </c>
      <c r="B607" s="59" t="s">
        <v>380</v>
      </c>
      <c r="C607" s="59" t="s">
        <v>74</v>
      </c>
      <c r="D607" s="59"/>
      <c r="E607" s="59" t="s">
        <v>419</v>
      </c>
      <c r="F607" s="59" t="s">
        <v>852</v>
      </c>
      <c r="G607" s="59" t="s">
        <v>314</v>
      </c>
      <c r="H607" s="81" t="str">
        <f>VLOOKUP(A607,'Embibe Format'!C:C,1,0)</f>
        <v>REG32847</v>
      </c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</row>
    <row r="608" spans="1:27" ht="15" hidden="1">
      <c r="A608" s="59" t="s">
        <v>1508</v>
      </c>
      <c r="B608" s="59" t="s">
        <v>1878</v>
      </c>
      <c r="C608" s="59" t="s">
        <v>1879</v>
      </c>
      <c r="D608" s="59"/>
      <c r="E608" s="59" t="s">
        <v>1880</v>
      </c>
      <c r="F608" s="59" t="s">
        <v>852</v>
      </c>
      <c r="G608" s="59" t="s">
        <v>884</v>
      </c>
      <c r="H608" s="81" t="str">
        <f>VLOOKUP(A608,'Embibe Format'!C:C,1,0)</f>
        <v>REG25489</v>
      </c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</row>
    <row r="609" spans="1:27" ht="15" hidden="1">
      <c r="A609" s="59" t="s">
        <v>984</v>
      </c>
      <c r="B609" s="59" t="s">
        <v>4224</v>
      </c>
      <c r="C609" s="59" t="s">
        <v>92</v>
      </c>
      <c r="D609" s="59"/>
      <c r="E609" s="59" t="s">
        <v>851</v>
      </c>
      <c r="F609" s="59" t="s">
        <v>852</v>
      </c>
      <c r="G609" s="59" t="s">
        <v>314</v>
      </c>
      <c r="H609" s="81" t="str">
        <f>VLOOKUP(A609,'Embibe Format'!C:C,1,0)</f>
        <v>REG75778</v>
      </c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</row>
    <row r="610" spans="1:27" ht="15" hidden="1">
      <c r="A610" s="59" t="s">
        <v>1190</v>
      </c>
      <c r="B610" s="59" t="s">
        <v>3046</v>
      </c>
      <c r="C610" s="59" t="s">
        <v>2380</v>
      </c>
      <c r="D610" s="59"/>
      <c r="E610" s="59" t="s">
        <v>2944</v>
      </c>
      <c r="F610" s="59" t="s">
        <v>852</v>
      </c>
      <c r="G610" s="59" t="s">
        <v>1136</v>
      </c>
      <c r="H610" s="81" t="str">
        <f>VLOOKUP(A610,'Embibe Format'!C:C,1,0)</f>
        <v>REG44157</v>
      </c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</row>
    <row r="611" spans="1:27" ht="15" hidden="1">
      <c r="A611" s="59" t="s">
        <v>927</v>
      </c>
      <c r="B611" s="59" t="s">
        <v>6744</v>
      </c>
      <c r="C611" s="59" t="s">
        <v>6745</v>
      </c>
      <c r="D611" s="59"/>
      <c r="E611" s="59" t="s">
        <v>2391</v>
      </c>
      <c r="F611" s="59" t="s">
        <v>852</v>
      </c>
      <c r="G611" s="59" t="s">
        <v>314</v>
      </c>
      <c r="H611" s="81" t="str">
        <f>VLOOKUP(A611,'Embibe Format'!C:C,1,0)</f>
        <v>REG62836</v>
      </c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</row>
    <row r="612" spans="1:27" ht="15" hidden="1">
      <c r="A612" s="59" t="s">
        <v>1427</v>
      </c>
      <c r="B612" s="59" t="s">
        <v>5963</v>
      </c>
      <c r="C612" s="59" t="s">
        <v>5964</v>
      </c>
      <c r="D612" s="59"/>
      <c r="E612" s="59" t="s">
        <v>878</v>
      </c>
      <c r="F612" s="59" t="s">
        <v>852</v>
      </c>
      <c r="G612" s="59" t="s">
        <v>314</v>
      </c>
      <c r="H612" s="81" t="str">
        <f>VLOOKUP(A612,'Embibe Format'!C:C,1,0)</f>
        <v>REG93637</v>
      </c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</row>
    <row r="613" spans="1:27" ht="15" hidden="1">
      <c r="A613" s="59" t="s">
        <v>306</v>
      </c>
      <c r="B613" s="59" t="s">
        <v>4295</v>
      </c>
      <c r="C613" s="59" t="s">
        <v>4296</v>
      </c>
      <c r="D613" s="59"/>
      <c r="E613" s="59" t="s">
        <v>4298</v>
      </c>
      <c r="F613" s="59" t="s">
        <v>852</v>
      </c>
      <c r="G613" s="59" t="s">
        <v>314</v>
      </c>
      <c r="H613" s="81" t="str">
        <f>VLOOKUP(A613,'Embibe Format'!C:C,1,0)</f>
        <v>REG49783</v>
      </c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</row>
    <row r="614" spans="1:27" ht="15" hidden="1">
      <c r="A614" s="59" t="s">
        <v>1600</v>
      </c>
      <c r="B614" s="59" t="s">
        <v>6749</v>
      </c>
      <c r="C614" s="59" t="s">
        <v>6750</v>
      </c>
      <c r="D614" s="59"/>
      <c r="E614" s="59" t="s">
        <v>2466</v>
      </c>
      <c r="F614" s="59" t="s">
        <v>852</v>
      </c>
      <c r="G614" s="59" t="s">
        <v>932</v>
      </c>
      <c r="H614" s="81" t="str">
        <f>VLOOKUP(A614,'Embibe Format'!C:C,1,0)</f>
        <v>REG58831</v>
      </c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</row>
    <row r="615" spans="1:27" ht="15" hidden="1">
      <c r="A615" s="59" t="s">
        <v>164</v>
      </c>
      <c r="B615" s="59" t="s">
        <v>677</v>
      </c>
      <c r="C615" s="59" t="s">
        <v>2992</v>
      </c>
      <c r="D615" s="59"/>
      <c r="E615" s="59" t="s">
        <v>1911</v>
      </c>
      <c r="F615" s="59" t="s">
        <v>852</v>
      </c>
      <c r="G615" s="59" t="s">
        <v>314</v>
      </c>
      <c r="H615" s="81" t="str">
        <f>VLOOKUP(A615,'Embibe Format'!C:C,1,0)</f>
        <v>REG15951</v>
      </c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</row>
    <row r="616" spans="1:27" ht="15" hidden="1">
      <c r="A616" s="59" t="s">
        <v>870</v>
      </c>
      <c r="B616" s="59" t="s">
        <v>2717</v>
      </c>
      <c r="C616" s="59" t="s">
        <v>891</v>
      </c>
      <c r="D616" s="59"/>
      <c r="E616" s="59" t="s">
        <v>3978</v>
      </c>
      <c r="F616" s="59" t="s">
        <v>852</v>
      </c>
      <c r="G616" s="59" t="s">
        <v>314</v>
      </c>
      <c r="H616" s="81" t="str">
        <f>VLOOKUP(A616,'Embibe Format'!C:C,1,0)</f>
        <v>REG41251</v>
      </c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</row>
    <row r="617" spans="1:27" ht="15" hidden="1">
      <c r="A617" s="59" t="s">
        <v>701</v>
      </c>
      <c r="B617" s="59" t="s">
        <v>930</v>
      </c>
      <c r="C617" s="59" t="s">
        <v>1412</v>
      </c>
      <c r="D617" s="59"/>
      <c r="E617" s="59" t="s">
        <v>1413</v>
      </c>
      <c r="F617" s="59" t="s">
        <v>852</v>
      </c>
      <c r="G617" s="59" t="s">
        <v>314</v>
      </c>
      <c r="H617" s="81" t="str">
        <f>VLOOKUP(A617,'Embibe Format'!C:C,1,0)</f>
        <v>REG93683</v>
      </c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</row>
    <row r="618" spans="1:27" ht="15" hidden="1">
      <c r="A618" s="59" t="s">
        <v>1530</v>
      </c>
      <c r="B618" s="59" t="s">
        <v>6700</v>
      </c>
      <c r="C618" s="59" t="s">
        <v>6701</v>
      </c>
      <c r="D618" s="59"/>
      <c r="E618" s="59" t="s">
        <v>2144</v>
      </c>
      <c r="F618" s="59" t="s">
        <v>852</v>
      </c>
      <c r="G618" s="59" t="s">
        <v>314</v>
      </c>
      <c r="H618" s="81" t="str">
        <f>VLOOKUP(A618,'Embibe Format'!C:C,1,0)</f>
        <v>REG71771</v>
      </c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</row>
    <row r="619" spans="1:27" ht="15" hidden="1">
      <c r="A619" s="59" t="s">
        <v>1284</v>
      </c>
      <c r="B619" s="59" t="s">
        <v>476</v>
      </c>
      <c r="C619" s="59" t="s">
        <v>1954</v>
      </c>
      <c r="D619" s="59"/>
      <c r="E619" s="59" t="s">
        <v>3316</v>
      </c>
      <c r="F619" s="59" t="s">
        <v>852</v>
      </c>
      <c r="G619" s="59" t="s">
        <v>314</v>
      </c>
      <c r="H619" s="81" t="str">
        <f>VLOOKUP(A619,'Embibe Format'!C:C,1,0)</f>
        <v>REG51845</v>
      </c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</row>
    <row r="620" spans="1:27" ht="15" hidden="1">
      <c r="A620" s="59" t="s">
        <v>444</v>
      </c>
      <c r="B620" s="59" t="s">
        <v>5092</v>
      </c>
      <c r="C620" s="59" t="s">
        <v>4653</v>
      </c>
      <c r="D620" s="59"/>
      <c r="E620" s="59" t="s">
        <v>5093</v>
      </c>
      <c r="F620" s="59" t="s">
        <v>852</v>
      </c>
      <c r="G620" s="59" t="s">
        <v>314</v>
      </c>
      <c r="H620" s="81" t="str">
        <f>VLOOKUP(A620,'Embibe Format'!C:C,1,0)</f>
        <v>REG33511</v>
      </c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</row>
    <row r="621" spans="1:27" ht="15" hidden="1">
      <c r="A621" s="59" t="s">
        <v>494</v>
      </c>
      <c r="B621" s="59" t="s">
        <v>5706</v>
      </c>
      <c r="C621" s="59" t="s">
        <v>5707</v>
      </c>
      <c r="D621" s="59"/>
      <c r="E621" s="59" t="s">
        <v>1711</v>
      </c>
      <c r="F621" s="59" t="s">
        <v>852</v>
      </c>
      <c r="G621" s="59" t="s">
        <v>932</v>
      </c>
      <c r="H621" s="81" t="str">
        <f>VLOOKUP(A621,'Embibe Format'!C:C,1,0)</f>
        <v>REG29957</v>
      </c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</row>
    <row r="622" spans="1:27" ht="15" hidden="1">
      <c r="A622" s="59" t="s">
        <v>952</v>
      </c>
      <c r="B622" s="59" t="s">
        <v>6759</v>
      </c>
      <c r="C622" s="59" t="s">
        <v>6760</v>
      </c>
      <c r="D622" s="59"/>
      <c r="E622" s="59" t="s">
        <v>2075</v>
      </c>
      <c r="F622" s="59" t="s">
        <v>852</v>
      </c>
      <c r="G622" s="59" t="s">
        <v>1136</v>
      </c>
      <c r="H622" s="81" t="str">
        <f>VLOOKUP(A622,'Embibe Format'!C:C,1,0)</f>
        <v>REG29866</v>
      </c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</row>
    <row r="623" spans="1:27" ht="15" hidden="1">
      <c r="A623" s="59" t="s">
        <v>1164</v>
      </c>
      <c r="B623" s="59" t="s">
        <v>5423</v>
      </c>
      <c r="C623" s="59" t="s">
        <v>142</v>
      </c>
      <c r="D623" s="59"/>
      <c r="E623" s="59" t="s">
        <v>1338</v>
      </c>
      <c r="F623" s="59" t="s">
        <v>852</v>
      </c>
      <c r="G623" s="59" t="s">
        <v>500</v>
      </c>
      <c r="H623" s="81" t="str">
        <f>VLOOKUP(A623,'Embibe Format'!C:C,1,0)</f>
        <v>REG21647</v>
      </c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</row>
    <row r="624" spans="1:27" ht="15" hidden="1">
      <c r="A624" s="59" t="s">
        <v>1457</v>
      </c>
      <c r="B624" s="59" t="s">
        <v>97</v>
      </c>
      <c r="C624" s="59" t="s">
        <v>193</v>
      </c>
      <c r="D624" s="59"/>
      <c r="E624" s="59" t="s">
        <v>1134</v>
      </c>
      <c r="F624" s="59" t="s">
        <v>852</v>
      </c>
      <c r="G624" s="59" t="s">
        <v>884</v>
      </c>
      <c r="H624" s="81" t="str">
        <f>VLOOKUP(A624,'Embibe Format'!C:C,1,0)</f>
        <v>REG61611</v>
      </c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</row>
    <row r="625" spans="1:27" ht="15" hidden="1">
      <c r="A625" s="59" t="s">
        <v>1627</v>
      </c>
      <c r="B625" s="59" t="s">
        <v>1628</v>
      </c>
      <c r="C625" s="59" t="s">
        <v>1629</v>
      </c>
      <c r="D625" s="59"/>
      <c r="E625" s="59" t="s">
        <v>1630</v>
      </c>
      <c r="F625" s="59" t="s">
        <v>852</v>
      </c>
      <c r="G625" s="59" t="s">
        <v>1136</v>
      </c>
      <c r="H625" s="81" t="str">
        <f>VLOOKUP(A625,'Embibe Format'!C:C,1,0)</f>
        <v>REG88119</v>
      </c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</row>
    <row r="626" spans="1:27" ht="15" hidden="1">
      <c r="A626" s="59" t="s">
        <v>366</v>
      </c>
      <c r="B626" s="59" t="s">
        <v>4410</v>
      </c>
      <c r="C626" s="59" t="s">
        <v>4411</v>
      </c>
      <c r="D626" s="59"/>
      <c r="E626" s="59" t="s">
        <v>59</v>
      </c>
      <c r="F626" s="59" t="s">
        <v>852</v>
      </c>
      <c r="G626" s="59" t="s">
        <v>314</v>
      </c>
      <c r="H626" s="81" t="str">
        <f>VLOOKUP(A626,'Embibe Format'!C:C,1,0)</f>
        <v>REG98761</v>
      </c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</row>
    <row r="627" spans="1:27" ht="15" hidden="1">
      <c r="A627" s="59" t="s">
        <v>837</v>
      </c>
      <c r="B627" s="59" t="s">
        <v>6593</v>
      </c>
      <c r="C627" s="59" t="s">
        <v>4411</v>
      </c>
      <c r="D627" s="59"/>
      <c r="E627" s="59" t="s">
        <v>59</v>
      </c>
      <c r="F627" s="59" t="s">
        <v>852</v>
      </c>
      <c r="G627" s="59" t="s">
        <v>314</v>
      </c>
      <c r="H627" s="81" t="str">
        <f>VLOOKUP(A627,'Embibe Format'!C:C,1,0)</f>
        <v>REG54616</v>
      </c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7" ht="15" hidden="1">
      <c r="A628" s="59" t="s">
        <v>1941</v>
      </c>
      <c r="B628" s="59" t="s">
        <v>2116</v>
      </c>
      <c r="C628" s="59" t="s">
        <v>2117</v>
      </c>
      <c r="D628" s="59"/>
      <c r="E628" s="59" t="s">
        <v>1940</v>
      </c>
      <c r="F628" s="59" t="s">
        <v>852</v>
      </c>
      <c r="G628" s="59" t="s">
        <v>314</v>
      </c>
      <c r="H628" s="81" t="str">
        <f>VLOOKUP(A628,'Embibe Format'!C:C,1,0)</f>
        <v>REG77431</v>
      </c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</row>
    <row r="629" spans="1:27" ht="15" hidden="1">
      <c r="A629" s="59" t="s">
        <v>1244</v>
      </c>
      <c r="B629" s="59" t="s">
        <v>1245</v>
      </c>
      <c r="C629" s="59" t="s">
        <v>1247</v>
      </c>
      <c r="D629" s="59"/>
      <c r="E629" s="59" t="s">
        <v>1249</v>
      </c>
      <c r="F629" s="59" t="s">
        <v>852</v>
      </c>
      <c r="G629" s="59" t="s">
        <v>314</v>
      </c>
      <c r="H629" s="81" t="str">
        <f>VLOOKUP(A629,'Embibe Format'!C:C,1,0)</f>
        <v>REG59179</v>
      </c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</row>
    <row r="630" spans="1:27" ht="15" hidden="1">
      <c r="A630" s="59" t="s">
        <v>1387</v>
      </c>
      <c r="B630" s="59" t="s">
        <v>5296</v>
      </c>
      <c r="C630" s="59" t="s">
        <v>5297</v>
      </c>
      <c r="D630" s="59"/>
      <c r="E630" s="59" t="s">
        <v>4111</v>
      </c>
      <c r="F630" s="59" t="s">
        <v>852</v>
      </c>
      <c r="G630" s="59" t="s">
        <v>884</v>
      </c>
      <c r="H630" s="81" t="str">
        <f>VLOOKUP(A630,'Embibe Format'!C:C,1,0)</f>
        <v>REG98231</v>
      </c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</row>
    <row r="631" spans="1:27" ht="15" hidden="1">
      <c r="A631" s="59" t="s">
        <v>802</v>
      </c>
      <c r="B631" s="59" t="s">
        <v>6556</v>
      </c>
      <c r="C631" s="59" t="s">
        <v>2081</v>
      </c>
      <c r="D631" s="59"/>
      <c r="E631" s="59" t="s">
        <v>196</v>
      </c>
      <c r="F631" s="59" t="s">
        <v>852</v>
      </c>
      <c r="G631" s="59" t="s">
        <v>314</v>
      </c>
      <c r="H631" s="81" t="str">
        <f>VLOOKUP(A631,'Embibe Format'!C:C,1,0)</f>
        <v>REG19154</v>
      </c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</row>
    <row r="632" spans="1:27" ht="15" hidden="1">
      <c r="A632" s="59" t="s">
        <v>503</v>
      </c>
      <c r="B632" s="59" t="s">
        <v>856</v>
      </c>
      <c r="C632" s="59" t="s">
        <v>2785</v>
      </c>
      <c r="D632" s="59"/>
      <c r="E632" s="59" t="s">
        <v>2887</v>
      </c>
      <c r="F632" s="59" t="s">
        <v>852</v>
      </c>
      <c r="G632" s="59" t="s">
        <v>314</v>
      </c>
      <c r="H632" s="81" t="str">
        <f>VLOOKUP(A632,'Embibe Format'!C:C,1,0)</f>
        <v>REG53794</v>
      </c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</row>
    <row r="633" spans="1:27" ht="15" hidden="1">
      <c r="A633" s="59" t="s">
        <v>1108</v>
      </c>
      <c r="B633" s="59" t="s">
        <v>856</v>
      </c>
      <c r="C633" s="59" t="s">
        <v>694</v>
      </c>
      <c r="D633" s="59"/>
      <c r="E633" s="59" t="s">
        <v>1950</v>
      </c>
      <c r="F633" s="59" t="s">
        <v>852</v>
      </c>
      <c r="G633" s="59" t="s">
        <v>314</v>
      </c>
      <c r="H633" s="81" t="str">
        <f>VLOOKUP(A633,'Embibe Format'!C:C,1,0)</f>
        <v>REG81898</v>
      </c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</row>
    <row r="634" spans="1:27" ht="15" hidden="1">
      <c r="A634" s="59" t="s">
        <v>213</v>
      </c>
      <c r="B634" s="59" t="s">
        <v>402</v>
      </c>
      <c r="C634" s="59" t="s">
        <v>583</v>
      </c>
      <c r="D634" s="59"/>
      <c r="E634" s="59" t="s">
        <v>2317</v>
      </c>
      <c r="F634" s="59" t="s">
        <v>852</v>
      </c>
      <c r="G634" s="59" t="s">
        <v>314</v>
      </c>
      <c r="H634" s="81" t="str">
        <f>VLOOKUP(A634,'Embibe Format'!C:C,1,0)</f>
        <v>REG92717</v>
      </c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</row>
    <row r="635" spans="1:27" ht="15" hidden="1">
      <c r="A635" s="59" t="s">
        <v>1311</v>
      </c>
      <c r="B635" s="59" t="s">
        <v>2644</v>
      </c>
      <c r="C635" s="59" t="s">
        <v>5835</v>
      </c>
      <c r="D635" s="59"/>
      <c r="E635" s="59" t="s">
        <v>6077</v>
      </c>
      <c r="F635" s="59" t="s">
        <v>852</v>
      </c>
      <c r="G635" s="59" t="s">
        <v>314</v>
      </c>
      <c r="H635" s="81" t="str">
        <f>VLOOKUP(A635,'Embibe Format'!C:C,1,0)</f>
        <v>REG43654</v>
      </c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</row>
    <row r="636" spans="1:27" ht="15" hidden="1">
      <c r="A636" s="59" t="s">
        <v>976</v>
      </c>
      <c r="B636" s="59" t="s">
        <v>979</v>
      </c>
      <c r="C636" s="59" t="s">
        <v>92</v>
      </c>
      <c r="D636" s="59"/>
      <c r="E636" s="59" t="s">
        <v>980</v>
      </c>
      <c r="F636" s="59" t="s">
        <v>852</v>
      </c>
      <c r="G636" s="59" t="s">
        <v>314</v>
      </c>
      <c r="H636" s="81" t="str">
        <f>VLOOKUP(A636,'Embibe Format'!C:C,1,0)</f>
        <v>REG37631</v>
      </c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</row>
    <row r="637" spans="1:27" ht="15" hidden="1">
      <c r="A637" s="59" t="s">
        <v>408</v>
      </c>
      <c r="B637" s="59" t="s">
        <v>1890</v>
      </c>
      <c r="C637" s="59" t="s">
        <v>149</v>
      </c>
      <c r="D637" s="59"/>
      <c r="E637" s="59" t="s">
        <v>4473</v>
      </c>
      <c r="F637" s="59" t="s">
        <v>852</v>
      </c>
      <c r="G637" s="59" t="s">
        <v>314</v>
      </c>
      <c r="H637" s="81" t="str">
        <f>VLOOKUP(A637,'Embibe Format'!C:C,1,0)</f>
        <v>REG52342</v>
      </c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</row>
    <row r="638" spans="1:27" ht="15" hidden="1">
      <c r="A638" s="59" t="s">
        <v>1156</v>
      </c>
      <c r="B638" s="59" t="s">
        <v>73</v>
      </c>
      <c r="C638" s="59" t="s">
        <v>2013</v>
      </c>
      <c r="D638" s="59"/>
      <c r="E638" s="59" t="s">
        <v>3049</v>
      </c>
      <c r="F638" s="59" t="s">
        <v>852</v>
      </c>
      <c r="G638" s="59" t="s">
        <v>314</v>
      </c>
      <c r="H638" s="81" t="str">
        <f>VLOOKUP(A638,'Embibe Format'!C:C,1,0)</f>
        <v>REG13264</v>
      </c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</row>
    <row r="639" spans="1:27" ht="15">
      <c r="A639" s="59" t="s">
        <v>3300</v>
      </c>
      <c r="B639" s="59" t="s">
        <v>6780</v>
      </c>
      <c r="C639" s="59" t="s">
        <v>2583</v>
      </c>
      <c r="D639" s="59" t="str">
        <f>B639&amp;" "&amp;C639</f>
        <v>BHUMIKA BALLAL</v>
      </c>
      <c r="E639" s="59" t="s">
        <v>3299</v>
      </c>
      <c r="F639" s="59" t="s">
        <v>852</v>
      </c>
      <c r="G639" s="59" t="s">
        <v>314</v>
      </c>
      <c r="H639" s="81" t="str">
        <f>VLOOKUP(A639,'Embibe Format'!C:C,1,0)</f>
        <v>REG85297</v>
      </c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</row>
    <row r="640" spans="1:27" ht="15" hidden="1">
      <c r="A640" s="59" t="s">
        <v>1657</v>
      </c>
      <c r="B640" s="59" t="s">
        <v>2208</v>
      </c>
      <c r="C640" s="59" t="s">
        <v>459</v>
      </c>
      <c r="D640" s="59"/>
      <c r="E640" s="59" t="s">
        <v>1894</v>
      </c>
      <c r="F640" s="59" t="s">
        <v>852</v>
      </c>
      <c r="G640" s="59" t="s">
        <v>314</v>
      </c>
      <c r="H640" s="81" t="str">
        <f>VLOOKUP(A640,'Embibe Format'!C:C,1,0)</f>
        <v>REG79643</v>
      </c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</row>
    <row r="641" spans="1:27" ht="15" hidden="1">
      <c r="A641" s="59" t="s">
        <v>1071</v>
      </c>
      <c r="B641" s="59" t="s">
        <v>3401</v>
      </c>
      <c r="C641" s="59" t="s">
        <v>3402</v>
      </c>
      <c r="D641" s="59"/>
      <c r="E641" s="59" t="s">
        <v>1238</v>
      </c>
      <c r="F641" s="59" t="s">
        <v>852</v>
      </c>
      <c r="G641" s="59" t="s">
        <v>314</v>
      </c>
      <c r="H641" s="81" t="str">
        <f>VLOOKUP(A641,'Embibe Format'!C:C,1,0)</f>
        <v>REG78972</v>
      </c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</row>
    <row r="642" spans="1:27" ht="15" hidden="1">
      <c r="A642" s="59" t="s">
        <v>754</v>
      </c>
      <c r="B642" s="59" t="s">
        <v>886</v>
      </c>
      <c r="C642" s="59" t="s">
        <v>907</v>
      </c>
      <c r="D642" s="59"/>
      <c r="E642" s="59" t="s">
        <v>3696</v>
      </c>
      <c r="F642" s="59" t="s">
        <v>852</v>
      </c>
      <c r="G642" s="59" t="s">
        <v>314</v>
      </c>
      <c r="H642" s="81" t="str">
        <f>VLOOKUP(A642,'Embibe Format'!C:C,1,0)</f>
        <v>REG21557</v>
      </c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</row>
    <row r="643" spans="1:27" ht="15" hidden="1">
      <c r="A643" s="59" t="s">
        <v>1052</v>
      </c>
      <c r="B643" s="59" t="s">
        <v>3310</v>
      </c>
      <c r="C643" s="59" t="s">
        <v>3311</v>
      </c>
      <c r="D643" s="59"/>
      <c r="E643" s="59" t="s">
        <v>1462</v>
      </c>
      <c r="F643" s="59" t="s">
        <v>852</v>
      </c>
      <c r="G643" s="59" t="s">
        <v>1136</v>
      </c>
      <c r="H643" s="81" t="str">
        <f>VLOOKUP(A643,'Embibe Format'!C:C,1,0)</f>
        <v>REG11391</v>
      </c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</row>
    <row r="644" spans="1:27" ht="15" hidden="1">
      <c r="A644" s="59" t="s">
        <v>1330</v>
      </c>
      <c r="B644" s="59" t="s">
        <v>198</v>
      </c>
      <c r="C644" s="59" t="s">
        <v>5835</v>
      </c>
      <c r="D644" s="59"/>
      <c r="E644" s="59" t="s">
        <v>988</v>
      </c>
      <c r="F644" s="59" t="s">
        <v>852</v>
      </c>
      <c r="G644" s="59" t="s">
        <v>314</v>
      </c>
      <c r="H644" s="81" t="str">
        <f>VLOOKUP(A644,'Embibe Format'!C:C,1,0)</f>
        <v>REG37461</v>
      </c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</row>
    <row r="645" spans="1:27" ht="15" hidden="1">
      <c r="A645" s="59" t="s">
        <v>606</v>
      </c>
      <c r="B645" s="59" t="s">
        <v>635</v>
      </c>
      <c r="C645" s="59" t="s">
        <v>2505</v>
      </c>
      <c r="D645" s="59"/>
      <c r="E645" s="59" t="s">
        <v>1804</v>
      </c>
      <c r="F645" s="59" t="s">
        <v>852</v>
      </c>
      <c r="G645" s="59" t="s">
        <v>314</v>
      </c>
      <c r="H645" s="81" t="str">
        <f>VLOOKUP(A645,'Embibe Format'!C:C,1,0)</f>
        <v>REG71251</v>
      </c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</row>
    <row r="646" spans="1:27" ht="15" hidden="1">
      <c r="A646" s="59" t="s">
        <v>1965</v>
      </c>
      <c r="B646" s="59" t="s">
        <v>886</v>
      </c>
      <c r="C646" s="59" t="s">
        <v>2285</v>
      </c>
      <c r="D646" s="59"/>
      <c r="E646" s="59" t="s">
        <v>1964</v>
      </c>
      <c r="F646" s="59" t="s">
        <v>852</v>
      </c>
      <c r="G646" s="59" t="s">
        <v>314</v>
      </c>
      <c r="H646" s="81" t="str">
        <f>VLOOKUP(A646,'Embibe Format'!C:C,1,0)</f>
        <v>1225</v>
      </c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</row>
    <row r="647" spans="1:27" ht="15" hidden="1">
      <c r="A647" s="59" t="s">
        <v>2180</v>
      </c>
      <c r="B647" s="59" t="s">
        <v>3482</v>
      </c>
      <c r="C647" s="59" t="s">
        <v>881</v>
      </c>
      <c r="D647" s="59"/>
      <c r="E647" s="59" t="s">
        <v>2179</v>
      </c>
      <c r="F647" s="59" t="s">
        <v>852</v>
      </c>
      <c r="G647" s="59" t="s">
        <v>314</v>
      </c>
      <c r="H647" s="81" t="str">
        <f>VLOOKUP(A647,'Embibe Format'!C:C,1,0)</f>
        <v>12509</v>
      </c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</row>
    <row r="648" spans="1:27" ht="15" hidden="1">
      <c r="A648" s="59" t="s">
        <v>1505</v>
      </c>
      <c r="B648" s="59" t="s">
        <v>376</v>
      </c>
      <c r="C648" s="59" t="s">
        <v>1782</v>
      </c>
      <c r="D648" s="59"/>
      <c r="E648" s="59" t="s">
        <v>2781</v>
      </c>
      <c r="F648" s="59" t="s">
        <v>852</v>
      </c>
      <c r="G648" s="59" t="s">
        <v>1136</v>
      </c>
      <c r="H648" s="81" t="str">
        <f>VLOOKUP(A648,'Embibe Format'!C:C,1,0)</f>
        <v>REG59191</v>
      </c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</row>
    <row r="649" spans="1:27" ht="15" hidden="1">
      <c r="A649" s="59" t="s">
        <v>1192</v>
      </c>
      <c r="B649" s="59" t="s">
        <v>1193</v>
      </c>
      <c r="C649" s="59" t="s">
        <v>1194</v>
      </c>
      <c r="D649" s="59"/>
      <c r="E649" s="59" t="s">
        <v>1195</v>
      </c>
      <c r="F649" s="59" t="s">
        <v>852</v>
      </c>
      <c r="G649" s="59" t="s">
        <v>314</v>
      </c>
      <c r="H649" s="81" t="str">
        <f>VLOOKUP(A649,'Embibe Format'!C:C,1,0)</f>
        <v>12547</v>
      </c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 ht="15" hidden="1">
      <c r="A650" s="59" t="s">
        <v>982</v>
      </c>
      <c r="B650" s="59" t="s">
        <v>6623</v>
      </c>
      <c r="C650" s="59" t="s">
        <v>6624</v>
      </c>
      <c r="D650" s="59"/>
      <c r="E650" s="59" t="s">
        <v>6625</v>
      </c>
      <c r="F650" s="59" t="s">
        <v>852</v>
      </c>
      <c r="G650" s="59" t="s">
        <v>314</v>
      </c>
      <c r="H650" s="81" t="str">
        <f>VLOOKUP(A650,'Embibe Format'!C:C,1,0)</f>
        <v>REG15513</v>
      </c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</row>
    <row r="651" spans="1:27" ht="15" hidden="1">
      <c r="A651" s="59" t="s">
        <v>1976</v>
      </c>
      <c r="B651" s="59" t="s">
        <v>2360</v>
      </c>
      <c r="C651" s="59" t="s">
        <v>423</v>
      </c>
      <c r="D651" s="59"/>
      <c r="E651" s="59" t="s">
        <v>1717</v>
      </c>
      <c r="F651" s="59" t="s">
        <v>852</v>
      </c>
      <c r="G651" s="59" t="s">
        <v>314</v>
      </c>
      <c r="H651" s="81" t="str">
        <f>VLOOKUP(A651,'Embibe Format'!C:C,1,0)</f>
        <v>12511</v>
      </c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</row>
    <row r="652" spans="1:27" ht="15" hidden="1">
      <c r="A652" s="59" t="s">
        <v>2565</v>
      </c>
      <c r="B652" s="59" t="s">
        <v>85</v>
      </c>
      <c r="C652" s="59" t="s">
        <v>5485</v>
      </c>
      <c r="D652" s="59"/>
      <c r="E652" s="59" t="s">
        <v>683</v>
      </c>
      <c r="F652" s="59" t="s">
        <v>852</v>
      </c>
      <c r="G652" s="59" t="s">
        <v>314</v>
      </c>
      <c r="H652" s="81" t="str">
        <f>VLOOKUP(A652,'Embibe Format'!C:C,1,0)</f>
        <v>12520</v>
      </c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</row>
    <row r="653" spans="1:27" ht="15" hidden="1">
      <c r="A653" s="59" t="s">
        <v>3105</v>
      </c>
      <c r="B653" s="59" t="s">
        <v>1887</v>
      </c>
      <c r="C653" s="59" t="s">
        <v>6798</v>
      </c>
      <c r="D653" s="59"/>
      <c r="E653" s="59" t="s">
        <v>3090</v>
      </c>
      <c r="F653" s="59" t="s">
        <v>852</v>
      </c>
      <c r="G653" s="59" t="s">
        <v>314</v>
      </c>
      <c r="H653" s="81" t="str">
        <f>VLOOKUP(A653,'Embibe Format'!C:C,1,0)</f>
        <v>12585</v>
      </c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</row>
    <row r="654" spans="1:27" ht="15" hidden="1">
      <c r="A654" s="59" t="s">
        <v>2186</v>
      </c>
      <c r="B654" s="59" t="s">
        <v>3578</v>
      </c>
      <c r="C654" s="59" t="s">
        <v>472</v>
      </c>
      <c r="D654" s="59"/>
      <c r="E654" s="59" t="s">
        <v>1652</v>
      </c>
      <c r="F654" s="59" t="s">
        <v>852</v>
      </c>
      <c r="G654" s="59" t="s">
        <v>314</v>
      </c>
      <c r="H654" s="81" t="str">
        <f>VLOOKUP(A654,'Embibe Format'!C:C,1,0)</f>
        <v>12801</v>
      </c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</row>
    <row r="655" spans="1:27" ht="15" hidden="1">
      <c r="A655" s="59" t="s">
        <v>2775</v>
      </c>
      <c r="B655" s="59" t="s">
        <v>521</v>
      </c>
      <c r="C655" s="59" t="s">
        <v>583</v>
      </c>
      <c r="D655" s="59"/>
      <c r="E655" s="59" t="s">
        <v>2774</v>
      </c>
      <c r="F655" s="59" t="s">
        <v>852</v>
      </c>
      <c r="G655" s="59" t="s">
        <v>932</v>
      </c>
      <c r="H655" s="81" t="str">
        <f>VLOOKUP(A655,'Embibe Format'!C:C,1,0)</f>
        <v>12538</v>
      </c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</row>
    <row r="656" spans="1:27" ht="15" hidden="1">
      <c r="A656" s="59" t="s">
        <v>2394</v>
      </c>
      <c r="B656" s="59" t="s">
        <v>4642</v>
      </c>
      <c r="C656" s="59" t="s">
        <v>2237</v>
      </c>
      <c r="D656" s="59"/>
      <c r="E656" s="59" t="s">
        <v>1361</v>
      </c>
      <c r="F656" s="59" t="s">
        <v>852</v>
      </c>
      <c r="G656" s="59" t="s">
        <v>932</v>
      </c>
      <c r="H656" s="81" t="str">
        <f>VLOOKUP(A656,'Embibe Format'!C:C,1,0)</f>
        <v>12570</v>
      </c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</row>
    <row r="657" spans="1:27" ht="15" hidden="1">
      <c r="A657" s="59" t="s">
        <v>156</v>
      </c>
      <c r="B657" s="59" t="s">
        <v>397</v>
      </c>
      <c r="C657" s="59" t="s">
        <v>1297</v>
      </c>
      <c r="D657" s="59"/>
      <c r="E657" s="59" t="s">
        <v>1298</v>
      </c>
      <c r="F657" s="59" t="s">
        <v>852</v>
      </c>
      <c r="G657" s="59" t="s">
        <v>314</v>
      </c>
      <c r="H657" s="81" t="str">
        <f>VLOOKUP(A657,'Embibe Format'!C:C,1,0)</f>
        <v>REG21818</v>
      </c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</row>
    <row r="658" spans="1:27" ht="15" hidden="1">
      <c r="A658" s="59" t="s">
        <v>2955</v>
      </c>
      <c r="B658" s="59" t="s">
        <v>1546</v>
      </c>
      <c r="C658" s="59" t="s">
        <v>1152</v>
      </c>
      <c r="D658" s="59"/>
      <c r="E658" s="59" t="s">
        <v>2921</v>
      </c>
      <c r="F658" s="59" t="s">
        <v>852</v>
      </c>
      <c r="G658" s="59" t="s">
        <v>932</v>
      </c>
      <c r="H658" s="81" t="str">
        <f>VLOOKUP(A658,'Embibe Format'!C:C,1,0)</f>
        <v>12567</v>
      </c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</row>
    <row r="659" spans="1:27" ht="15" hidden="1">
      <c r="A659" s="59" t="s">
        <v>1993</v>
      </c>
      <c r="B659" s="59" t="s">
        <v>397</v>
      </c>
      <c r="C659" s="59" t="s">
        <v>2435</v>
      </c>
      <c r="D659" s="59"/>
      <c r="E659" s="59" t="s">
        <v>784</v>
      </c>
      <c r="F659" s="59" t="s">
        <v>852</v>
      </c>
      <c r="G659" s="59" t="s">
        <v>932</v>
      </c>
      <c r="H659" s="81" t="str">
        <f>VLOOKUP(A659,'Embibe Format'!C:C,1,0)</f>
        <v>12515</v>
      </c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</row>
    <row r="660" spans="1:27" ht="15" hidden="1">
      <c r="A660" s="59" t="s">
        <v>2382</v>
      </c>
      <c r="B660" s="59" t="s">
        <v>812</v>
      </c>
      <c r="C660" s="59" t="s">
        <v>4586</v>
      </c>
      <c r="D660" s="59"/>
      <c r="E660" s="59" t="s">
        <v>2381</v>
      </c>
      <c r="F660" s="59" t="s">
        <v>852</v>
      </c>
      <c r="G660" s="59" t="s">
        <v>314</v>
      </c>
      <c r="H660" s="81" t="str">
        <f>VLOOKUP(A660,'Embibe Format'!C:C,1,0)</f>
        <v>12502</v>
      </c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</row>
    <row r="661" spans="1:27" ht="15" hidden="1">
      <c r="A661" s="59" t="s">
        <v>2947</v>
      </c>
      <c r="B661" s="59" t="s">
        <v>1421</v>
      </c>
      <c r="C661" s="59" t="s">
        <v>6643</v>
      </c>
      <c r="D661" s="59"/>
      <c r="E661" s="59" t="s">
        <v>2946</v>
      </c>
      <c r="F661" s="59" t="s">
        <v>852</v>
      </c>
      <c r="G661" s="59" t="s">
        <v>314</v>
      </c>
      <c r="H661" s="81" t="str">
        <f>VLOOKUP(A661,'Embibe Format'!C:C,1,0)</f>
        <v>12600</v>
      </c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</row>
    <row r="662" spans="1:27" ht="15" hidden="1">
      <c r="A662" s="59" t="s">
        <v>2576</v>
      </c>
      <c r="B662" s="59" t="s">
        <v>5243</v>
      </c>
      <c r="C662" s="59" t="s">
        <v>5561</v>
      </c>
      <c r="D662" s="59"/>
      <c r="E662" s="59" t="s">
        <v>2575</v>
      </c>
      <c r="F662" s="59" t="s">
        <v>852</v>
      </c>
      <c r="G662" s="59" t="s">
        <v>932</v>
      </c>
      <c r="H662" s="81" t="str">
        <f>VLOOKUP(A662,'Embibe Format'!C:C,1,0)</f>
        <v>12539</v>
      </c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</row>
    <row r="663" spans="1:27" ht="15" hidden="1">
      <c r="A663" s="59" t="s">
        <v>3117</v>
      </c>
      <c r="B663" s="59" t="s">
        <v>4604</v>
      </c>
      <c r="C663" s="59" t="s">
        <v>149</v>
      </c>
      <c r="D663" s="59"/>
      <c r="E663" s="59" t="s">
        <v>2044</v>
      </c>
      <c r="F663" s="59" t="s">
        <v>852</v>
      </c>
      <c r="G663" s="59" t="s">
        <v>932</v>
      </c>
      <c r="H663" s="81" t="str">
        <f>VLOOKUP(A663,'Embibe Format'!C:C,1,0)</f>
        <v>12514</v>
      </c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</row>
    <row r="664" spans="1:27" ht="15" hidden="1">
      <c r="A664" s="59" t="s">
        <v>2198</v>
      </c>
      <c r="B664" s="59" t="s">
        <v>3639</v>
      </c>
      <c r="C664" s="59" t="s">
        <v>1116</v>
      </c>
      <c r="D664" s="59"/>
      <c r="E664" s="59" t="s">
        <v>2053</v>
      </c>
      <c r="F664" s="59" t="s">
        <v>852</v>
      </c>
      <c r="G664" s="59" t="s">
        <v>932</v>
      </c>
      <c r="H664" s="81" t="str">
        <f>VLOOKUP(A664,'Embibe Format'!C:C,1,0)</f>
        <v>12540</v>
      </c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</row>
    <row r="665" spans="1:27" ht="15" hidden="1">
      <c r="A665" s="59" t="s">
        <v>2784</v>
      </c>
      <c r="B665" s="59" t="s">
        <v>544</v>
      </c>
      <c r="C665" s="59" t="s">
        <v>3831</v>
      </c>
      <c r="D665" s="59"/>
      <c r="E665" s="59" t="s">
        <v>838</v>
      </c>
      <c r="F665" s="59" t="s">
        <v>852</v>
      </c>
      <c r="G665" s="59" t="s">
        <v>932</v>
      </c>
      <c r="H665" s="81" t="str">
        <f>VLOOKUP(A665,'Embibe Format'!C:C,1,0)</f>
        <v>12557</v>
      </c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</row>
    <row r="666" spans="1:27" ht="15" hidden="1">
      <c r="A666" s="59" t="s">
        <v>1339</v>
      </c>
      <c r="B666" s="59" t="s">
        <v>286</v>
      </c>
      <c r="C666" s="59" t="s">
        <v>3042</v>
      </c>
      <c r="D666" s="59"/>
      <c r="E666" s="59" t="s">
        <v>2839</v>
      </c>
      <c r="F666" s="59" t="s">
        <v>852</v>
      </c>
      <c r="G666" s="59" t="s">
        <v>884</v>
      </c>
      <c r="H666" s="81" t="str">
        <f>VLOOKUP(A666,'Embibe Format'!C:C,1,0)</f>
        <v>REG42247</v>
      </c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</row>
    <row r="667" spans="1:27" ht="15" hidden="1">
      <c r="A667" s="59" t="s">
        <v>1375</v>
      </c>
      <c r="B667" s="59" t="s">
        <v>930</v>
      </c>
      <c r="C667" s="59" t="s">
        <v>814</v>
      </c>
      <c r="D667" s="59"/>
      <c r="E667" s="59" t="s">
        <v>1376</v>
      </c>
      <c r="F667" s="59" t="s">
        <v>852</v>
      </c>
      <c r="G667" s="59" t="s">
        <v>932</v>
      </c>
      <c r="H667" s="81" t="str">
        <f>VLOOKUP(A667,'Embibe Format'!C:C,1,0)</f>
        <v>12518</v>
      </c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</row>
    <row r="668" spans="1:27" ht="15" hidden="1">
      <c r="A668" s="59" t="s">
        <v>3141</v>
      </c>
      <c r="B668" s="59" t="s">
        <v>6817</v>
      </c>
      <c r="C668" s="59" t="s">
        <v>1057</v>
      </c>
      <c r="D668" s="59"/>
      <c r="E668" s="59" t="s">
        <v>784</v>
      </c>
      <c r="F668" s="59" t="s">
        <v>852</v>
      </c>
      <c r="G668" s="59" t="s">
        <v>932</v>
      </c>
      <c r="H668" s="81" t="str">
        <f>VLOOKUP(A668,'Embibe Format'!C:C,1,0)</f>
        <v>12531</v>
      </c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</row>
    <row r="669" spans="1:27" ht="15" hidden="1">
      <c r="A669" s="59" t="s">
        <v>2427</v>
      </c>
      <c r="B669" s="59" t="s">
        <v>2194</v>
      </c>
      <c r="C669" s="59" t="s">
        <v>3448</v>
      </c>
      <c r="D669" s="59"/>
      <c r="E669" s="59" t="s">
        <v>2426</v>
      </c>
      <c r="F669" s="59" t="s">
        <v>852</v>
      </c>
      <c r="G669" s="59" t="s">
        <v>932</v>
      </c>
      <c r="H669" s="81" t="str">
        <f>VLOOKUP(A669,'Embibe Format'!C:C,1,0)</f>
        <v>12554</v>
      </c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</row>
    <row r="670" spans="1:27" ht="15" hidden="1">
      <c r="A670" s="59" t="s">
        <v>2984</v>
      </c>
      <c r="B670" s="59" t="s">
        <v>1587</v>
      </c>
      <c r="C670" s="59" t="s">
        <v>6515</v>
      </c>
      <c r="D670" s="59"/>
      <c r="E670" s="59" t="s">
        <v>2983</v>
      </c>
      <c r="F670" s="59" t="s">
        <v>852</v>
      </c>
      <c r="G670" s="59" t="s">
        <v>932</v>
      </c>
      <c r="H670" s="81" t="str">
        <f>VLOOKUP(A670,'Embibe Format'!C:C,1,0)</f>
        <v>12533</v>
      </c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</row>
    <row r="671" spans="1:27" ht="15" hidden="1">
      <c r="A671" s="59" t="s">
        <v>1935</v>
      </c>
      <c r="B671" s="59" t="s">
        <v>2074</v>
      </c>
      <c r="C671" s="59" t="s">
        <v>92</v>
      </c>
      <c r="D671" s="59"/>
      <c r="E671" s="59" t="s">
        <v>1934</v>
      </c>
      <c r="F671" s="59" t="s">
        <v>852</v>
      </c>
      <c r="G671" s="59" t="s">
        <v>932</v>
      </c>
      <c r="H671" s="81" t="str">
        <f>VLOOKUP(A671,'Embibe Format'!C:C,1,0)</f>
        <v>12541</v>
      </c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</row>
    <row r="672" spans="1:27" ht="15" hidden="1">
      <c r="A672" s="59" t="s">
        <v>3078</v>
      </c>
      <c r="B672" s="59" t="s">
        <v>1382</v>
      </c>
      <c r="C672" s="59" t="s">
        <v>6821</v>
      </c>
      <c r="D672" s="59"/>
      <c r="E672" s="59" t="s">
        <v>272</v>
      </c>
      <c r="F672" s="59" t="s">
        <v>852</v>
      </c>
      <c r="G672" s="59" t="s">
        <v>932</v>
      </c>
      <c r="H672" s="81" t="str">
        <f>VLOOKUP(A672,'Embibe Format'!C:C,1,0)</f>
        <v>12543</v>
      </c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</row>
    <row r="673" spans="1:27" ht="15" hidden="1">
      <c r="A673" s="59" t="s">
        <v>2156</v>
      </c>
      <c r="B673" s="59" t="s">
        <v>875</v>
      </c>
      <c r="C673" s="59" t="s">
        <v>3273</v>
      </c>
      <c r="D673" s="59"/>
      <c r="E673" s="59" t="s">
        <v>2155</v>
      </c>
      <c r="F673" s="59" t="s">
        <v>852</v>
      </c>
      <c r="G673" s="59" t="s">
        <v>932</v>
      </c>
      <c r="H673" s="81" t="str">
        <f>VLOOKUP(A673,'Embibe Format'!C:C,1,0)</f>
        <v>12534</v>
      </c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</row>
    <row r="674" spans="1:27" ht="15" hidden="1">
      <c r="A674" s="59" t="s">
        <v>2755</v>
      </c>
      <c r="B674" s="59" t="s">
        <v>6053</v>
      </c>
      <c r="C674" s="59" t="s">
        <v>4218</v>
      </c>
      <c r="D674" s="59"/>
      <c r="E674" s="59" t="s">
        <v>2754</v>
      </c>
      <c r="F674" s="59" t="s">
        <v>852</v>
      </c>
      <c r="G674" s="59" t="s">
        <v>932</v>
      </c>
      <c r="H674" s="81" t="str">
        <f>VLOOKUP(A674,'Embibe Format'!C:C,1,0)</f>
        <v>12523</v>
      </c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</row>
    <row r="675" spans="1:27" ht="15" hidden="1">
      <c r="A675" s="59" t="s">
        <v>888</v>
      </c>
      <c r="B675" s="59" t="s">
        <v>5268</v>
      </c>
      <c r="C675" s="59" t="s">
        <v>5269</v>
      </c>
      <c r="D675" s="59"/>
      <c r="E675" s="59" t="s">
        <v>1880</v>
      </c>
      <c r="F675" s="59" t="s">
        <v>852</v>
      </c>
      <c r="G675" s="59" t="s">
        <v>314</v>
      </c>
      <c r="H675" s="81" t="str">
        <f>VLOOKUP(A675,'Embibe Format'!C:C,1,0)</f>
        <v>REG18927</v>
      </c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</row>
    <row r="676" spans="1:27" ht="15" hidden="1">
      <c r="A676" s="59" t="s">
        <v>929</v>
      </c>
      <c r="B676" s="59" t="s">
        <v>930</v>
      </c>
      <c r="C676" s="59" t="s">
        <v>931</v>
      </c>
      <c r="D676" s="59"/>
      <c r="E676" s="59" t="s">
        <v>591</v>
      </c>
      <c r="F676" s="59" t="s">
        <v>852</v>
      </c>
      <c r="G676" s="59" t="s">
        <v>932</v>
      </c>
      <c r="H676" s="81" t="str">
        <f>VLOOKUP(A676,'Embibe Format'!C:C,1,0)</f>
        <v>12522</v>
      </c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</row>
    <row r="677" spans="1:27" ht="15" hidden="1">
      <c r="A677" s="59" t="s">
        <v>1757</v>
      </c>
      <c r="B677" s="59" t="s">
        <v>4693</v>
      </c>
      <c r="C677" s="59" t="s">
        <v>67</v>
      </c>
      <c r="D677" s="59"/>
      <c r="E677" s="59" t="s">
        <v>1916</v>
      </c>
      <c r="F677" s="59" t="s">
        <v>852</v>
      </c>
      <c r="G677" s="59" t="s">
        <v>314</v>
      </c>
      <c r="H677" s="81" t="str">
        <f>VLOOKUP(A677,'Embibe Format'!C:C,1,0)</f>
        <v>REG69852</v>
      </c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</row>
    <row r="678" spans="1:27" ht="15" hidden="1">
      <c r="A678" s="59" t="s">
        <v>2922</v>
      </c>
      <c r="B678" s="59" t="s">
        <v>5065</v>
      </c>
      <c r="C678" s="59" t="s">
        <v>6606</v>
      </c>
      <c r="D678" s="59"/>
      <c r="E678" s="59" t="s">
        <v>2921</v>
      </c>
      <c r="F678" s="59" t="s">
        <v>852</v>
      </c>
      <c r="G678" s="59" t="s">
        <v>932</v>
      </c>
      <c r="H678" s="81" t="str">
        <f>VLOOKUP(A678,'Embibe Format'!C:C,1,0)</f>
        <v>13000</v>
      </c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</row>
    <row r="679" spans="1:27" ht="15" hidden="1">
      <c r="A679" s="59" t="s">
        <v>1949</v>
      </c>
      <c r="B679" s="59" t="s">
        <v>405</v>
      </c>
      <c r="C679" s="59" t="s">
        <v>2184</v>
      </c>
      <c r="D679" s="59"/>
      <c r="E679" s="59" t="s">
        <v>1703</v>
      </c>
      <c r="F679" s="59" t="s">
        <v>852</v>
      </c>
      <c r="G679" s="59" t="s">
        <v>932</v>
      </c>
      <c r="H679" s="81" t="str">
        <f>VLOOKUP(A679,'Embibe Format'!C:C,1,0)</f>
        <v>13001</v>
      </c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</row>
    <row r="680" spans="1:27" ht="15">
      <c r="A680" s="59" t="s">
        <v>3303</v>
      </c>
      <c r="B680" s="59" t="s">
        <v>67</v>
      </c>
      <c r="C680" s="59" t="s">
        <v>6838</v>
      </c>
      <c r="D680" s="59" t="str">
        <f>B680&amp;" "&amp;C680</f>
        <v>SHAIKH MDYOUNUS</v>
      </c>
      <c r="E680" s="59" t="s">
        <v>3302</v>
      </c>
      <c r="F680" s="59" t="s">
        <v>852</v>
      </c>
      <c r="G680" s="59" t="s">
        <v>314</v>
      </c>
      <c r="H680" s="81" t="str">
        <f>VLOOKUP(A680,'Embibe Format'!C:C,1,0)</f>
        <v>REG75219</v>
      </c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</row>
    <row r="681" spans="1:27" ht="15" hidden="1">
      <c r="A681" s="59" t="s">
        <v>1335</v>
      </c>
      <c r="B681" s="59" t="s">
        <v>2607</v>
      </c>
      <c r="C681" s="59" t="s">
        <v>2484</v>
      </c>
      <c r="D681" s="59"/>
      <c r="E681" s="59" t="s">
        <v>2443</v>
      </c>
      <c r="F681" s="59" t="s">
        <v>852</v>
      </c>
      <c r="G681" s="59" t="s">
        <v>314</v>
      </c>
      <c r="H681" s="81" t="str">
        <f>VLOOKUP(A681,'Embibe Format'!C:C,1,0)</f>
        <v>REG99355</v>
      </c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</row>
    <row r="682" spans="1:27" ht="15" hidden="1">
      <c r="A682" s="59" t="s">
        <v>2544</v>
      </c>
      <c r="B682" s="59" t="s">
        <v>432</v>
      </c>
      <c r="C682" s="59" t="s">
        <v>3042</v>
      </c>
      <c r="D682" s="59"/>
      <c r="E682" s="59" t="s">
        <v>2075</v>
      </c>
      <c r="F682" s="59" t="s">
        <v>852</v>
      </c>
      <c r="G682" s="59" t="s">
        <v>500</v>
      </c>
      <c r="H682" s="81" t="str">
        <f>VLOOKUP(A682,'Embibe Format'!C:C,1,0)</f>
        <v>12558</v>
      </c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</row>
    <row r="683" spans="1:27" ht="15" hidden="1">
      <c r="A683" s="59" t="s">
        <v>3088</v>
      </c>
      <c r="B683" s="59" t="s">
        <v>930</v>
      </c>
      <c r="C683" s="59" t="s">
        <v>6836</v>
      </c>
      <c r="D683" s="59"/>
      <c r="E683" s="59" t="s">
        <v>2758</v>
      </c>
      <c r="F683" s="59" t="s">
        <v>883</v>
      </c>
      <c r="G683" s="59" t="s">
        <v>314</v>
      </c>
      <c r="H683" s="81" t="str">
        <f>VLOOKUP(A683,'Embibe Format'!C:C,1,0)</f>
        <v>12903</v>
      </c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</row>
    <row r="684" spans="1:27" ht="15" hidden="1">
      <c r="A684" s="59" t="s">
        <v>2165</v>
      </c>
      <c r="B684" s="59" t="s">
        <v>3373</v>
      </c>
      <c r="C684" s="59" t="s">
        <v>3374</v>
      </c>
      <c r="D684" s="59"/>
      <c r="E684" s="59" t="s">
        <v>2164</v>
      </c>
      <c r="F684" s="59" t="s">
        <v>852</v>
      </c>
      <c r="G684" s="59" t="s">
        <v>314</v>
      </c>
      <c r="H684" s="81" t="str">
        <f>VLOOKUP(A684,'Embibe Format'!C:C,1,0)</f>
        <v>REG93114</v>
      </c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</row>
    <row r="685" spans="1:27" ht="15" hidden="1">
      <c r="A685" s="59" t="s">
        <v>670</v>
      </c>
      <c r="B685" s="59" t="s">
        <v>121</v>
      </c>
      <c r="C685" s="59" t="s">
        <v>3590</v>
      </c>
      <c r="D685" s="59"/>
      <c r="E685" s="59" t="s">
        <v>2845</v>
      </c>
      <c r="F685" s="59" t="s">
        <v>852</v>
      </c>
      <c r="G685" s="59" t="s">
        <v>314</v>
      </c>
      <c r="H685" s="81" t="str">
        <f>VLOOKUP(A685,'Embibe Format'!C:C,1,0)</f>
        <v>REG61498</v>
      </c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</row>
    <row r="686" spans="1:27" ht="15" hidden="1">
      <c r="A686" s="59" t="s">
        <v>1054</v>
      </c>
      <c r="B686" s="59" t="s">
        <v>1056</v>
      </c>
      <c r="C686" s="59" t="s">
        <v>1057</v>
      </c>
      <c r="D686" s="59"/>
      <c r="E686" s="59" t="s">
        <v>103</v>
      </c>
      <c r="F686" s="59" t="s">
        <v>852</v>
      </c>
      <c r="G686" s="59" t="s">
        <v>884</v>
      </c>
      <c r="H686" s="81" t="str">
        <f>VLOOKUP(A686,'Embibe Format'!C:C,1,0)</f>
        <v>12562</v>
      </c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</row>
    <row r="687" spans="1:27" ht="15" hidden="1">
      <c r="A687" s="59" t="s">
        <v>1755</v>
      </c>
      <c r="B687" s="59" t="s">
        <v>3261</v>
      </c>
      <c r="C687" s="59" t="s">
        <v>3743</v>
      </c>
      <c r="D687" s="59"/>
      <c r="E687" s="59" t="s">
        <v>2374</v>
      </c>
      <c r="F687" s="59" t="s">
        <v>852</v>
      </c>
      <c r="G687" s="59" t="s">
        <v>314</v>
      </c>
      <c r="H687" s="81" t="str">
        <f>VLOOKUP(A687,'Embibe Format'!C:C,1,0)</f>
        <v>REG53615</v>
      </c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</row>
    <row r="688" spans="1:27" ht="15" hidden="1">
      <c r="A688" s="59" t="s">
        <v>2368</v>
      </c>
      <c r="B688" s="59" t="s">
        <v>179</v>
      </c>
      <c r="C688" s="59" t="s">
        <v>92</v>
      </c>
      <c r="D688" s="59"/>
      <c r="E688" s="59" t="s">
        <v>892</v>
      </c>
      <c r="F688" s="59" t="s">
        <v>852</v>
      </c>
      <c r="G688" s="59" t="s">
        <v>884</v>
      </c>
      <c r="H688" s="81" t="str">
        <f>VLOOKUP(A688,'Embibe Format'!C:C,1,0)</f>
        <v>12563</v>
      </c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</row>
    <row r="689" spans="1:27" ht="15" hidden="1">
      <c r="A689" s="59" t="s">
        <v>2936</v>
      </c>
      <c r="B689" s="59" t="s">
        <v>214</v>
      </c>
      <c r="C689" s="59" t="s">
        <v>6618</v>
      </c>
      <c r="D689" s="59"/>
      <c r="E689" s="59" t="s">
        <v>2935</v>
      </c>
      <c r="F689" s="59" t="s">
        <v>852</v>
      </c>
      <c r="G689" s="59" t="s">
        <v>884</v>
      </c>
      <c r="H689" s="81" t="str">
        <f>VLOOKUP(A689,'Embibe Format'!C:C,1,0)</f>
        <v>12582</v>
      </c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</row>
    <row r="690" spans="1:27" ht="15" hidden="1">
      <c r="A690" s="59" t="s">
        <v>2552</v>
      </c>
      <c r="B690" s="59" t="s">
        <v>2531</v>
      </c>
      <c r="C690" s="59" t="s">
        <v>5405</v>
      </c>
      <c r="D690" s="59"/>
      <c r="E690" s="59" t="s">
        <v>2087</v>
      </c>
      <c r="F690" s="59" t="s">
        <v>852</v>
      </c>
      <c r="G690" s="59" t="s">
        <v>884</v>
      </c>
      <c r="H690" s="81" t="str">
        <f>VLOOKUP(A690,'Embibe Format'!C:C,1,0)</f>
        <v>12581</v>
      </c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</row>
    <row r="691" spans="1:27" ht="15" hidden="1">
      <c r="A691" s="59" t="s">
        <v>1051</v>
      </c>
      <c r="B691" s="59" t="s">
        <v>2040</v>
      </c>
      <c r="C691" s="59" t="s">
        <v>1116</v>
      </c>
      <c r="D691" s="59"/>
      <c r="E691" s="59" t="s">
        <v>2355</v>
      </c>
      <c r="F691" s="59" t="s">
        <v>852</v>
      </c>
      <c r="G691" s="59" t="s">
        <v>314</v>
      </c>
      <c r="H691" s="81" t="str">
        <f>VLOOKUP(A691,'Embibe Format'!C:C,1,0)</f>
        <v>REG86441</v>
      </c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</row>
    <row r="692" spans="1:27" ht="15" hidden="1">
      <c r="A692" s="59" t="s">
        <v>3094</v>
      </c>
      <c r="B692" s="59" t="s">
        <v>6853</v>
      </c>
      <c r="C692" s="59" t="s">
        <v>6854</v>
      </c>
      <c r="D692" s="59"/>
      <c r="E692" s="59" t="s">
        <v>2315</v>
      </c>
      <c r="F692" s="59" t="s">
        <v>852</v>
      </c>
      <c r="G692" s="59" t="s">
        <v>884</v>
      </c>
      <c r="H692" s="81" t="str">
        <f>VLOOKUP(A692,'Embibe Format'!C:C,1,0)</f>
        <v>12579</v>
      </c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</row>
    <row r="693" spans="1:27" ht="15" hidden="1">
      <c r="A693" s="59" t="s">
        <v>1250</v>
      </c>
      <c r="B693" s="59" t="s">
        <v>4316</v>
      </c>
      <c r="C693" s="59" t="s">
        <v>4317</v>
      </c>
      <c r="D693" s="59"/>
      <c r="E693" s="59" t="s">
        <v>2618</v>
      </c>
      <c r="F693" s="59" t="s">
        <v>852</v>
      </c>
      <c r="G693" s="59" t="s">
        <v>884</v>
      </c>
      <c r="H693" s="81" t="str">
        <f>VLOOKUP(A693,'Embibe Format'!C:C,1,0)</f>
        <v>REG14176</v>
      </c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</row>
    <row r="694" spans="1:27" ht="15" hidden="1">
      <c r="A694" s="59" t="s">
        <v>1486</v>
      </c>
      <c r="B694" s="59" t="s">
        <v>1391</v>
      </c>
      <c r="C694" s="59" t="s">
        <v>6562</v>
      </c>
      <c r="D694" s="59"/>
      <c r="E694" s="59" t="s">
        <v>2507</v>
      </c>
      <c r="F694" s="59" t="s">
        <v>852</v>
      </c>
      <c r="G694" s="59" t="s">
        <v>314</v>
      </c>
      <c r="H694" s="81" t="str">
        <f>VLOOKUP(A694,'Embibe Format'!C:C,1,0)</f>
        <v>REG62879</v>
      </c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</row>
    <row r="695" spans="1:27" ht="15" hidden="1">
      <c r="A695" s="59" t="s">
        <v>1606</v>
      </c>
      <c r="B695" s="59" t="s">
        <v>3454</v>
      </c>
      <c r="C695" s="59" t="s">
        <v>3455</v>
      </c>
      <c r="D695" s="59"/>
      <c r="E695" s="59" t="s">
        <v>1991</v>
      </c>
      <c r="F695" s="59" t="s">
        <v>852</v>
      </c>
      <c r="G695" s="59" t="s">
        <v>314</v>
      </c>
      <c r="H695" s="81" t="str">
        <f>VLOOKUP(A695,'Embibe Format'!C:C,1,0)</f>
        <v>REG86899</v>
      </c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</row>
    <row r="696" spans="1:27" ht="15" hidden="1">
      <c r="A696" s="59" t="s">
        <v>1020</v>
      </c>
      <c r="B696" s="59" t="s">
        <v>411</v>
      </c>
      <c r="C696" s="59" t="s">
        <v>1510</v>
      </c>
      <c r="D696" s="59"/>
      <c r="E696" s="59" t="s">
        <v>1512</v>
      </c>
      <c r="F696" s="59" t="s">
        <v>852</v>
      </c>
      <c r="G696" s="59" t="s">
        <v>314</v>
      </c>
      <c r="H696" s="81" t="str">
        <f>VLOOKUP(A696,'Embibe Format'!C:C,1,0)</f>
        <v>REG17824</v>
      </c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</row>
    <row r="697" spans="1:27" ht="15" hidden="1">
      <c r="A697" s="59" t="s">
        <v>1023</v>
      </c>
      <c r="B697" s="59" t="s">
        <v>446</v>
      </c>
      <c r="C697" s="59" t="s">
        <v>1161</v>
      </c>
      <c r="D697" s="59"/>
      <c r="E697" s="59" t="s">
        <v>1162</v>
      </c>
      <c r="F697" s="59" t="s">
        <v>852</v>
      </c>
      <c r="G697" s="59" t="s">
        <v>314</v>
      </c>
      <c r="H697" s="81" t="str">
        <f>VLOOKUP(A697,'Embibe Format'!C:C,1,0)</f>
        <v>REG96117</v>
      </c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</row>
    <row r="698" spans="1:27" ht="15" hidden="1">
      <c r="A698" s="59" t="s">
        <v>682</v>
      </c>
      <c r="B698" s="59" t="s">
        <v>6178</v>
      </c>
      <c r="C698" s="59" t="s">
        <v>6179</v>
      </c>
      <c r="D698" s="59"/>
      <c r="E698" s="59" t="s">
        <v>2557</v>
      </c>
      <c r="F698" s="59" t="s">
        <v>852</v>
      </c>
      <c r="G698" s="59" t="s">
        <v>314</v>
      </c>
      <c r="H698" s="81" t="str">
        <f>VLOOKUP(A698,'Embibe Format'!C:C,1,0)</f>
        <v>REG51414</v>
      </c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</row>
    <row r="699" spans="1:27" ht="15" hidden="1">
      <c r="A699" s="59" t="s">
        <v>251</v>
      </c>
      <c r="B699" s="59" t="s">
        <v>2064</v>
      </c>
      <c r="C699" s="59" t="s">
        <v>2065</v>
      </c>
      <c r="D699" s="59"/>
      <c r="E699" s="59" t="s">
        <v>2029</v>
      </c>
      <c r="F699" s="59" t="s">
        <v>852</v>
      </c>
      <c r="G699" s="59" t="s">
        <v>1136</v>
      </c>
      <c r="H699" s="81" t="str">
        <f>VLOOKUP(A699,'Embibe Format'!C:C,1,0)</f>
        <v>REG11172</v>
      </c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</row>
    <row r="700" spans="1:27" ht="15" hidden="1">
      <c r="A700" s="59" t="s">
        <v>1030</v>
      </c>
      <c r="B700" s="59" t="s">
        <v>6824</v>
      </c>
      <c r="C700" s="59" t="s">
        <v>6825</v>
      </c>
      <c r="D700" s="59"/>
      <c r="E700" s="59" t="s">
        <v>2921</v>
      </c>
      <c r="F700" s="59" t="s">
        <v>852</v>
      </c>
      <c r="G700" s="59" t="s">
        <v>884</v>
      </c>
      <c r="H700" s="81" t="str">
        <f>VLOOKUP(A700,'Embibe Format'!C:C,1,0)</f>
        <v>REG91564</v>
      </c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</row>
    <row r="701" spans="1:27" ht="15" hidden="1">
      <c r="A701" s="59" t="s">
        <v>323</v>
      </c>
      <c r="B701" s="59" t="s">
        <v>2027</v>
      </c>
      <c r="C701" s="59" t="s">
        <v>2265</v>
      </c>
      <c r="D701" s="59"/>
      <c r="E701" s="59" t="s">
        <v>1914</v>
      </c>
      <c r="F701" s="59" t="s">
        <v>852</v>
      </c>
      <c r="G701" s="59" t="s">
        <v>314</v>
      </c>
      <c r="H701" s="81" t="str">
        <f>VLOOKUP(A701,'Embibe Format'!C:C,1,0)</f>
        <v>REG74368</v>
      </c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</row>
    <row r="702" spans="1:27" ht="15" hidden="1">
      <c r="A702" s="59" t="s">
        <v>1749</v>
      </c>
      <c r="B702" s="59" t="s">
        <v>4570</v>
      </c>
      <c r="C702" s="59" t="s">
        <v>708</v>
      </c>
      <c r="D702" s="59"/>
      <c r="E702" s="59" t="s">
        <v>3139</v>
      </c>
      <c r="F702" s="59" t="s">
        <v>852</v>
      </c>
      <c r="G702" s="59" t="s">
        <v>884</v>
      </c>
      <c r="H702" s="81" t="str">
        <f>VLOOKUP(A702,'Embibe Format'!C:C,1,0)</f>
        <v>REG81817</v>
      </c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</row>
    <row r="703" spans="1:27" ht="15" hidden="1">
      <c r="A703" s="59" t="s">
        <v>1225</v>
      </c>
      <c r="B703" s="59" t="s">
        <v>4570</v>
      </c>
      <c r="C703" s="59" t="s">
        <v>708</v>
      </c>
      <c r="D703" s="59"/>
      <c r="E703" s="59" t="s">
        <v>3139</v>
      </c>
      <c r="F703" s="59" t="s">
        <v>852</v>
      </c>
      <c r="G703" s="59" t="s">
        <v>884</v>
      </c>
      <c r="H703" s="81" t="str">
        <f>VLOOKUP(A703,'Embibe Format'!C:C,1,0)</f>
        <v>REG34154</v>
      </c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</row>
    <row r="704" spans="1:27" ht="15" hidden="1">
      <c r="A704" s="59" t="s">
        <v>1458</v>
      </c>
      <c r="B704" s="59" t="s">
        <v>4570</v>
      </c>
      <c r="C704" s="59" t="s">
        <v>708</v>
      </c>
      <c r="D704" s="59"/>
      <c r="E704" s="59" t="s">
        <v>3139</v>
      </c>
      <c r="F704" s="59" t="s">
        <v>852</v>
      </c>
      <c r="G704" s="59" t="s">
        <v>884</v>
      </c>
      <c r="H704" s="81" t="str">
        <f>VLOOKUP(A704,'Embibe Format'!C:C,1,0)</f>
        <v>REG75144</v>
      </c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</row>
    <row r="705" spans="1:27" ht="15">
      <c r="A705" s="59" t="s">
        <v>3304</v>
      </c>
      <c r="B705" s="59" t="s">
        <v>5945</v>
      </c>
      <c r="C705" s="59" t="s">
        <v>6878</v>
      </c>
      <c r="D705" s="59" t="str">
        <f>B705&amp;" "&amp;C705</f>
        <v>JASH MUCHHALA</v>
      </c>
      <c r="E705" s="59" t="s">
        <v>2752</v>
      </c>
      <c r="F705" s="59" t="s">
        <v>852</v>
      </c>
      <c r="G705" s="59" t="s">
        <v>1136</v>
      </c>
      <c r="H705" s="81" t="str">
        <f>VLOOKUP(A705,'Embibe Format'!C:C,1,0)</f>
        <v>REG71716</v>
      </c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</row>
    <row r="706" spans="1:27" ht="15" hidden="1">
      <c r="A706" s="59" t="s">
        <v>1713</v>
      </c>
      <c r="B706" s="59" t="s">
        <v>2335</v>
      </c>
      <c r="C706" s="59" t="s">
        <v>2336</v>
      </c>
      <c r="D706" s="59"/>
      <c r="E706" s="59" t="s">
        <v>1669</v>
      </c>
      <c r="F706" s="59" t="s">
        <v>852</v>
      </c>
      <c r="G706" s="59" t="s">
        <v>314</v>
      </c>
      <c r="H706" s="81" t="str">
        <f>VLOOKUP(A706,'Embibe Format'!C:C,1,0)</f>
        <v>REG41511</v>
      </c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</row>
    <row r="707" spans="1:27" ht="15" hidden="1">
      <c r="A707" s="59" t="s">
        <v>373</v>
      </c>
      <c r="B707" s="59" t="s">
        <v>5468</v>
      </c>
      <c r="C707" s="59" t="s">
        <v>5469</v>
      </c>
      <c r="D707" s="59"/>
      <c r="E707" s="59" t="s">
        <v>3022</v>
      </c>
      <c r="F707" s="59" t="s">
        <v>852</v>
      </c>
      <c r="G707" s="59" t="s">
        <v>314</v>
      </c>
      <c r="H707" s="81" t="str">
        <f>VLOOKUP(A707,'Embibe Format'!C:C,1,0)</f>
        <v>REG65754</v>
      </c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</row>
    <row r="708" spans="1:27" ht="15" hidden="1">
      <c r="A708" s="59" t="s">
        <v>840</v>
      </c>
      <c r="B708" s="59" t="s">
        <v>6519</v>
      </c>
      <c r="C708" s="59" t="s">
        <v>6873</v>
      </c>
      <c r="D708" s="59"/>
      <c r="E708" s="59" t="s">
        <v>3920</v>
      </c>
      <c r="F708" s="59" t="s">
        <v>852</v>
      </c>
      <c r="G708" s="59" t="s">
        <v>314</v>
      </c>
      <c r="H708" s="81" t="str">
        <f>VLOOKUP(A708,'Embibe Format'!C:C,1,0)</f>
        <v>REG34517</v>
      </c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</row>
    <row r="709" spans="1:27" ht="15" hidden="1">
      <c r="A709" s="59" t="s">
        <v>2233</v>
      </c>
      <c r="B709" s="59" t="s">
        <v>3855</v>
      </c>
      <c r="C709" s="59" t="s">
        <v>3856</v>
      </c>
      <c r="D709" s="59"/>
      <c r="E709" s="59" t="s">
        <v>2232</v>
      </c>
      <c r="F709" s="59" t="s">
        <v>852</v>
      </c>
      <c r="G709" s="59" t="s">
        <v>314</v>
      </c>
      <c r="H709" s="81" t="str">
        <f>VLOOKUP(A709,'Embibe Format'!C:C,1,0)</f>
        <v>REG91569</v>
      </c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</row>
    <row r="710" spans="1:27" ht="15" hidden="1">
      <c r="A710" s="59" t="s">
        <v>1394</v>
      </c>
      <c r="B710" s="59" t="s">
        <v>3539</v>
      </c>
      <c r="C710" s="59" t="s">
        <v>1064</v>
      </c>
      <c r="D710" s="59"/>
      <c r="E710" s="59" t="s">
        <v>3379</v>
      </c>
      <c r="F710" s="59" t="s">
        <v>852</v>
      </c>
      <c r="G710" s="59" t="s">
        <v>314</v>
      </c>
      <c r="H710" s="81" t="str">
        <f>VLOOKUP(A710,'Embibe Format'!C:C,1,0)</f>
        <v>REG73912</v>
      </c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</row>
    <row r="711" spans="1:27" ht="15" hidden="1">
      <c r="A711" s="59" t="s">
        <v>100</v>
      </c>
      <c r="B711" s="59" t="s">
        <v>1088</v>
      </c>
      <c r="C711" s="59" t="s">
        <v>1089</v>
      </c>
      <c r="D711" s="59"/>
      <c r="E711" s="59" t="s">
        <v>1090</v>
      </c>
      <c r="F711" s="59" t="s">
        <v>852</v>
      </c>
      <c r="G711" s="59" t="s">
        <v>314</v>
      </c>
      <c r="H711" s="81" t="str">
        <f>VLOOKUP(A711,'Embibe Format'!C:C,1,0)</f>
        <v>REG79785</v>
      </c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</row>
    <row r="712" spans="1:27" ht="15" hidden="1">
      <c r="A712" s="59" t="s">
        <v>1266</v>
      </c>
      <c r="B712" s="59" t="s">
        <v>1267</v>
      </c>
      <c r="C712" s="59" t="s">
        <v>1268</v>
      </c>
      <c r="D712" s="59"/>
      <c r="E712" s="59" t="s">
        <v>1269</v>
      </c>
      <c r="F712" s="59" t="s">
        <v>852</v>
      </c>
      <c r="G712" s="59" t="s">
        <v>1136</v>
      </c>
      <c r="H712" s="81" t="str">
        <f>VLOOKUP(A712,'Embibe Format'!C:C,1,0)</f>
        <v>12577</v>
      </c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</row>
    <row r="713" spans="1:27" ht="15" hidden="1">
      <c r="A713" s="59" t="s">
        <v>2389</v>
      </c>
      <c r="B713" s="59" t="s">
        <v>4039</v>
      </c>
      <c r="C713" s="59" t="s">
        <v>4625</v>
      </c>
      <c r="D713" s="59"/>
      <c r="E713" s="59" t="s">
        <v>2388</v>
      </c>
      <c r="F713" s="59" t="s">
        <v>852</v>
      </c>
      <c r="G713" s="59" t="s">
        <v>1136</v>
      </c>
      <c r="H713" s="81" t="str">
        <f>VLOOKUP(A713,'Embibe Format'!C:C,1,0)</f>
        <v>12521</v>
      </c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</row>
    <row r="714" spans="1:27" ht="15" hidden="1">
      <c r="A714" s="59" t="s">
        <v>2953</v>
      </c>
      <c r="B714" s="59" t="s">
        <v>4259</v>
      </c>
      <c r="C714" s="59" t="s">
        <v>6655</v>
      </c>
      <c r="D714" s="59"/>
      <c r="E714" s="59" t="s">
        <v>2952</v>
      </c>
      <c r="F714" s="59" t="s">
        <v>852</v>
      </c>
      <c r="G714" s="59" t="s">
        <v>1136</v>
      </c>
      <c r="H714" s="81" t="str">
        <f>VLOOKUP(A714,'Embibe Format'!C:C,1,0)</f>
        <v>12578</v>
      </c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</row>
    <row r="715" spans="1:27" ht="15" hidden="1">
      <c r="A715" s="59" t="s">
        <v>1990</v>
      </c>
      <c r="B715" s="59" t="s">
        <v>2409</v>
      </c>
      <c r="C715" s="59" t="s">
        <v>92</v>
      </c>
      <c r="D715" s="59"/>
      <c r="E715" s="59" t="s">
        <v>1423</v>
      </c>
      <c r="F715" s="59" t="s">
        <v>852</v>
      </c>
      <c r="G715" s="59" t="s">
        <v>1136</v>
      </c>
      <c r="H715" s="81" t="str">
        <f>VLOOKUP(A715,'Embibe Format'!C:C,1,0)</f>
        <v>12552</v>
      </c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</row>
    <row r="716" spans="1:27" ht="15" hidden="1">
      <c r="A716" s="59" t="s">
        <v>1640</v>
      </c>
      <c r="B716" s="59" t="s">
        <v>85</v>
      </c>
      <c r="C716" s="59" t="s">
        <v>4397</v>
      </c>
      <c r="D716" s="59"/>
      <c r="E716" s="59" t="s">
        <v>6238</v>
      </c>
      <c r="F716" s="59" t="s">
        <v>852</v>
      </c>
      <c r="G716" s="59" t="s">
        <v>314</v>
      </c>
      <c r="H716" s="81" t="str">
        <f>VLOOKUP(A716,'Embibe Format'!C:C,1,0)</f>
        <v>REG17139</v>
      </c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</row>
    <row r="717" spans="1:27" ht="15" hidden="1">
      <c r="A717" s="59" t="s">
        <v>2572</v>
      </c>
      <c r="B717" s="59" t="s">
        <v>3639</v>
      </c>
      <c r="C717" s="59" t="s">
        <v>5532</v>
      </c>
      <c r="D717" s="59"/>
      <c r="E717" s="59" t="s">
        <v>2381</v>
      </c>
      <c r="F717" s="59" t="s">
        <v>852</v>
      </c>
      <c r="G717" s="59" t="s">
        <v>1136</v>
      </c>
      <c r="H717" s="81" t="str">
        <f>VLOOKUP(A717,'Embibe Format'!C:C,1,0)</f>
        <v>12546</v>
      </c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</row>
    <row r="718" spans="1:27" ht="15" hidden="1">
      <c r="A718" s="59" t="s">
        <v>3114</v>
      </c>
      <c r="B718" s="59" t="s">
        <v>6888</v>
      </c>
      <c r="C718" s="59" t="s">
        <v>3019</v>
      </c>
      <c r="D718" s="59"/>
      <c r="E718" s="59" t="s">
        <v>1085</v>
      </c>
      <c r="F718" s="59" t="s">
        <v>852</v>
      </c>
      <c r="G718" s="59" t="s">
        <v>1136</v>
      </c>
      <c r="H718" s="81" t="str">
        <f>VLOOKUP(A718,'Embibe Format'!C:C,1,0)</f>
        <v>12512</v>
      </c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</row>
    <row r="719" spans="1:27" ht="15" hidden="1">
      <c r="A719" s="59" t="s">
        <v>2197</v>
      </c>
      <c r="B719" s="59" t="s">
        <v>3617</v>
      </c>
      <c r="C719" s="59" t="s">
        <v>1355</v>
      </c>
      <c r="D719" s="59"/>
      <c r="E719" s="59" t="s">
        <v>2196</v>
      </c>
      <c r="F719" s="59" t="s">
        <v>883</v>
      </c>
      <c r="G719" s="59" t="s">
        <v>932</v>
      </c>
      <c r="H719" s="81" t="str">
        <f>VLOOKUP(A719,'Embibe Format'!C:C,1,0)</f>
        <v>12565</v>
      </c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</row>
    <row r="720" spans="1:27" ht="15" hidden="1">
      <c r="A720" s="59" t="s">
        <v>2783</v>
      </c>
      <c r="B720" s="59" t="s">
        <v>6293</v>
      </c>
      <c r="C720" s="59" t="s">
        <v>6175</v>
      </c>
      <c r="D720" s="59"/>
      <c r="E720" s="59" t="s">
        <v>683</v>
      </c>
      <c r="F720" s="59" t="s">
        <v>883</v>
      </c>
      <c r="G720" s="59" t="s">
        <v>932</v>
      </c>
      <c r="H720" s="81" t="str">
        <f>VLOOKUP(A720,'Embibe Format'!C:C,1,0)</f>
        <v>12517</v>
      </c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</row>
    <row r="721" spans="1:27" ht="15" hidden="1">
      <c r="A721" s="59" t="s">
        <v>1359</v>
      </c>
      <c r="B721" s="59" t="s">
        <v>496</v>
      </c>
      <c r="C721" s="59" t="s">
        <v>1360</v>
      </c>
      <c r="D721" s="59"/>
      <c r="E721" s="59" t="s">
        <v>1361</v>
      </c>
      <c r="F721" s="59" t="s">
        <v>883</v>
      </c>
      <c r="G721" s="59" t="s">
        <v>932</v>
      </c>
      <c r="H721" s="81" t="str">
        <f>VLOOKUP(A721,'Embibe Format'!C:C,1,0)</f>
        <v>12566</v>
      </c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</row>
    <row r="722" spans="1:27" ht="15" hidden="1">
      <c r="A722" s="59" t="s">
        <v>2966</v>
      </c>
      <c r="B722" s="59" t="s">
        <v>41</v>
      </c>
      <c r="C722" s="59" t="s">
        <v>3019</v>
      </c>
      <c r="D722" s="59"/>
      <c r="E722" s="59" t="s">
        <v>1503</v>
      </c>
      <c r="F722" s="59" t="s">
        <v>883</v>
      </c>
      <c r="G722" s="59" t="s">
        <v>1136</v>
      </c>
      <c r="H722" s="81" t="str">
        <f>VLOOKUP(A722,'Embibe Format'!C:C,1,0)</f>
        <v>12564</v>
      </c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</row>
    <row r="723" spans="1:27" ht="15" hidden="1">
      <c r="A723" s="59" t="s">
        <v>1408</v>
      </c>
      <c r="B723" s="59" t="s">
        <v>85</v>
      </c>
      <c r="C723" s="59" t="s">
        <v>92</v>
      </c>
      <c r="D723" s="59"/>
      <c r="E723" s="59" t="s">
        <v>4473</v>
      </c>
      <c r="F723" s="59" t="s">
        <v>852</v>
      </c>
      <c r="G723" s="59" t="s">
        <v>314</v>
      </c>
      <c r="H723" s="81" t="str">
        <f>VLOOKUP(A723,'Embibe Format'!C:C,1,0)</f>
        <v>REG57113</v>
      </c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</row>
    <row r="724" spans="1:27" ht="15" hidden="1">
      <c r="A724" s="59" t="s">
        <v>2010</v>
      </c>
      <c r="B724" s="59" t="s">
        <v>405</v>
      </c>
      <c r="C724" s="59" t="s">
        <v>2493</v>
      </c>
      <c r="D724" s="59"/>
      <c r="E724" s="59" t="s">
        <v>196</v>
      </c>
      <c r="F724" s="59" t="s">
        <v>883</v>
      </c>
      <c r="G724" s="59" t="s">
        <v>1136</v>
      </c>
      <c r="H724" s="81" t="str">
        <f>VLOOKUP(A724,'Embibe Format'!C:C,1,0)</f>
        <v>12503</v>
      </c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</row>
    <row r="725" spans="1:27" ht="15" hidden="1">
      <c r="A725" s="59" t="s">
        <v>2591</v>
      </c>
      <c r="B725" s="59" t="s">
        <v>5612</v>
      </c>
      <c r="C725" s="59" t="s">
        <v>5613</v>
      </c>
      <c r="D725" s="59"/>
      <c r="E725" s="59" t="s">
        <v>2590</v>
      </c>
      <c r="F725" s="59" t="s">
        <v>883</v>
      </c>
      <c r="G725" s="59" t="s">
        <v>1136</v>
      </c>
      <c r="H725" s="81" t="str">
        <f>VLOOKUP(A725,'Embibe Format'!C:C,1,0)</f>
        <v>12580</v>
      </c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</row>
    <row r="726" spans="1:27" ht="15" hidden="1">
      <c r="A726" s="59" t="s">
        <v>3126</v>
      </c>
      <c r="B726" s="59" t="s">
        <v>397</v>
      </c>
      <c r="C726" s="59" t="s">
        <v>1678</v>
      </c>
      <c r="D726" s="59"/>
      <c r="E726" s="59" t="s">
        <v>3125</v>
      </c>
      <c r="F726" s="59" t="s">
        <v>883</v>
      </c>
      <c r="G726" s="59" t="s">
        <v>884</v>
      </c>
      <c r="H726" s="81" t="str">
        <f>VLOOKUP(A726,'Embibe Format'!C:C,1,0)</f>
        <v>12507</v>
      </c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</row>
    <row r="727" spans="1:27" ht="15" hidden="1">
      <c r="A727" s="59" t="s">
        <v>2212</v>
      </c>
      <c r="B727" s="59" t="s">
        <v>661</v>
      </c>
      <c r="C727" s="59" t="s">
        <v>907</v>
      </c>
      <c r="D727" s="59"/>
      <c r="E727" s="59" t="s">
        <v>2211</v>
      </c>
      <c r="F727" s="59" t="s">
        <v>1187</v>
      </c>
      <c r="G727" s="59" t="s">
        <v>314</v>
      </c>
      <c r="H727" s="81" t="str">
        <f>VLOOKUP(A727,'Embibe Format'!C:C,1,0)</f>
        <v>12527</v>
      </c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</row>
    <row r="728" spans="1:27" ht="15" hidden="1">
      <c r="A728" s="59" t="s">
        <v>2886</v>
      </c>
      <c r="B728" s="59" t="s">
        <v>677</v>
      </c>
      <c r="C728" s="59" t="s">
        <v>6561</v>
      </c>
      <c r="D728" s="59"/>
      <c r="E728" s="59" t="s">
        <v>2885</v>
      </c>
      <c r="F728" s="59" t="s">
        <v>1187</v>
      </c>
      <c r="G728" s="59" t="s">
        <v>314</v>
      </c>
      <c r="H728" s="81" t="str">
        <f>VLOOKUP(A728,'Embibe Format'!C:C,1,0)</f>
        <v>12556</v>
      </c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</row>
    <row r="729" spans="1:27" ht="15" hidden="1">
      <c r="A729" s="59" t="s">
        <v>1906</v>
      </c>
      <c r="B729" s="59" t="s">
        <v>1967</v>
      </c>
      <c r="C729" s="59" t="s">
        <v>1968</v>
      </c>
      <c r="D729" s="59"/>
      <c r="E729" s="59" t="s">
        <v>1905</v>
      </c>
      <c r="F729" s="59" t="s">
        <v>1187</v>
      </c>
      <c r="G729" s="59" t="s">
        <v>314</v>
      </c>
      <c r="H729" s="81" t="str">
        <f>VLOOKUP(A729,'Embibe Format'!C:C,1,0)</f>
        <v>13100</v>
      </c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</row>
    <row r="730" spans="1:27" ht="15" hidden="1">
      <c r="A730" s="59" t="s">
        <v>150</v>
      </c>
      <c r="B730" s="59" t="s">
        <v>107</v>
      </c>
      <c r="C730" s="59" t="s">
        <v>2860</v>
      </c>
      <c r="D730" s="59"/>
      <c r="E730" s="59" t="s">
        <v>2861</v>
      </c>
      <c r="F730" s="59" t="s">
        <v>852</v>
      </c>
      <c r="G730" s="59" t="s">
        <v>314</v>
      </c>
      <c r="H730" s="81" t="str">
        <f>VLOOKUP(A730,'Embibe Format'!C:C,1,0)</f>
        <v>REG26747</v>
      </c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</row>
    <row r="731" spans="1:27" ht="15" hidden="1">
      <c r="A731" s="59" t="s">
        <v>255</v>
      </c>
      <c r="B731" s="59" t="s">
        <v>5363</v>
      </c>
      <c r="C731" s="59" t="s">
        <v>385</v>
      </c>
      <c r="D731" s="59"/>
      <c r="E731" s="59" t="s">
        <v>2211</v>
      </c>
      <c r="F731" s="59" t="s">
        <v>852</v>
      </c>
      <c r="G731" s="59" t="s">
        <v>314</v>
      </c>
      <c r="H731" s="81" t="str">
        <f>VLOOKUP(A731,'Embibe Format'!C:C,1,0)</f>
        <v>REG98894</v>
      </c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</row>
    <row r="732" spans="1:27" ht="15" hidden="1">
      <c r="A732" s="59" t="s">
        <v>1752</v>
      </c>
      <c r="B732" s="59" t="s">
        <v>1861</v>
      </c>
      <c r="C732" s="59" t="s">
        <v>1328</v>
      </c>
      <c r="D732" s="59"/>
      <c r="E732" s="59" t="s">
        <v>3796</v>
      </c>
      <c r="F732" s="59" t="s">
        <v>852</v>
      </c>
      <c r="G732" s="59" t="s">
        <v>2415</v>
      </c>
      <c r="H732" s="81" t="str">
        <f>VLOOKUP(A732,'Embibe Format'!C:C,1,0)</f>
        <v>REG48486</v>
      </c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</row>
    <row r="733" spans="1:27" ht="15" hidden="1">
      <c r="A733" s="59" t="s">
        <v>1197</v>
      </c>
      <c r="B733" s="59" t="s">
        <v>4600</v>
      </c>
      <c r="C733" s="59" t="s">
        <v>5987</v>
      </c>
      <c r="D733" s="59"/>
      <c r="E733" s="59" t="s">
        <v>539</v>
      </c>
      <c r="F733" s="59" t="s">
        <v>852</v>
      </c>
      <c r="G733" s="59" t="s">
        <v>314</v>
      </c>
      <c r="H733" s="81" t="str">
        <f>VLOOKUP(A733,'Embibe Format'!C:C,1,0)</f>
        <v>REG64121</v>
      </c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</row>
    <row r="734" spans="1:27" ht="15" hidden="1">
      <c r="A734" s="59" t="s">
        <v>1431</v>
      </c>
      <c r="B734" s="59" t="s">
        <v>629</v>
      </c>
      <c r="C734" s="59" t="s">
        <v>6934</v>
      </c>
      <c r="D734" s="59"/>
      <c r="E734" s="59" t="s">
        <v>6935</v>
      </c>
      <c r="F734" s="59" t="s">
        <v>852</v>
      </c>
      <c r="G734" s="59" t="s">
        <v>314</v>
      </c>
      <c r="H734" s="81" t="str">
        <f>VLOOKUP(A734,'Embibe Format'!C:C,1,0)</f>
        <v>REG14875</v>
      </c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</row>
    <row r="735" spans="1:27" ht="15" hidden="1">
      <c r="A735" s="59" t="s">
        <v>1681</v>
      </c>
      <c r="B735" s="59" t="s">
        <v>3617</v>
      </c>
      <c r="C735" s="59" t="s">
        <v>931</v>
      </c>
      <c r="D735" s="59"/>
      <c r="E735" s="59" t="s">
        <v>4004</v>
      </c>
      <c r="F735" s="59" t="s">
        <v>852</v>
      </c>
      <c r="G735" s="59" t="s">
        <v>314</v>
      </c>
      <c r="H735" s="81" t="str">
        <f>VLOOKUP(A735,'Embibe Format'!C:C,1,0)</f>
        <v>REG78362</v>
      </c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</row>
    <row r="736" spans="1:27" ht="15" hidden="1">
      <c r="A736" s="59" t="s">
        <v>2330</v>
      </c>
      <c r="B736" s="59" t="s">
        <v>2313</v>
      </c>
      <c r="C736" s="59" t="s">
        <v>583</v>
      </c>
      <c r="D736" s="59"/>
      <c r="E736" s="59" t="s">
        <v>539</v>
      </c>
      <c r="F736" s="59" t="s">
        <v>852</v>
      </c>
      <c r="G736" s="59" t="s">
        <v>314</v>
      </c>
      <c r="H736" s="81" t="str">
        <f>VLOOKUP(A736,'Embibe Format'!C:C,1,0)</f>
        <v>REG19236</v>
      </c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</row>
    <row r="737" spans="1:27" ht="15" hidden="1">
      <c r="A737" s="59" t="s">
        <v>315</v>
      </c>
      <c r="B737" s="59" t="s">
        <v>5717</v>
      </c>
      <c r="C737" s="59" t="s">
        <v>1383</v>
      </c>
      <c r="D737" s="59"/>
      <c r="E737" s="59" t="s">
        <v>2066</v>
      </c>
      <c r="F737" s="59" t="s">
        <v>852</v>
      </c>
      <c r="G737" s="59" t="s">
        <v>314</v>
      </c>
      <c r="H737" s="81" t="str">
        <f>VLOOKUP(A737,'Embibe Format'!C:C,1,0)</f>
        <v>REG12764</v>
      </c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</row>
    <row r="738" spans="1:27" ht="15" hidden="1">
      <c r="A738" s="59" t="s">
        <v>1691</v>
      </c>
      <c r="B738" s="59" t="s">
        <v>4087</v>
      </c>
      <c r="C738" s="59" t="s">
        <v>5835</v>
      </c>
      <c r="D738" s="59"/>
      <c r="E738" s="59" t="s">
        <v>2529</v>
      </c>
      <c r="F738" s="59" t="s">
        <v>852</v>
      </c>
      <c r="G738" s="59" t="s">
        <v>314</v>
      </c>
      <c r="H738" s="81" t="str">
        <f>VLOOKUP(A738,'Embibe Format'!C:C,1,0)</f>
        <v>REG71939</v>
      </c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</row>
    <row r="739" spans="1:27" ht="15" hidden="1">
      <c r="A739" s="59" t="s">
        <v>810</v>
      </c>
      <c r="B739" s="59" t="s">
        <v>3218</v>
      </c>
      <c r="C739" s="59" t="s">
        <v>3219</v>
      </c>
      <c r="D739" s="59"/>
      <c r="E739" s="59" t="s">
        <v>1652</v>
      </c>
      <c r="F739" s="59" t="s">
        <v>852</v>
      </c>
      <c r="G739" s="59" t="s">
        <v>1136</v>
      </c>
      <c r="H739" s="81" t="str">
        <f>VLOOKUP(A739,'Embibe Format'!C:C,1,0)</f>
        <v>REG12364</v>
      </c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</row>
    <row r="740" spans="1:27" ht="15" hidden="1">
      <c r="A740" s="59" t="s">
        <v>1119</v>
      </c>
      <c r="B740" s="59" t="s">
        <v>3496</v>
      </c>
      <c r="C740" s="59" t="s">
        <v>149</v>
      </c>
      <c r="D740" s="59"/>
      <c r="E740" s="59" t="s">
        <v>6017</v>
      </c>
      <c r="F740" s="59" t="s">
        <v>852</v>
      </c>
      <c r="G740" s="59" t="s">
        <v>314</v>
      </c>
      <c r="H740" s="81" t="str">
        <f>VLOOKUP(A740,'Embibe Format'!C:C,1,0)</f>
        <v>REG29151</v>
      </c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</row>
    <row r="741" spans="1:27" ht="15" hidden="1">
      <c r="A741" s="59" t="s">
        <v>1543</v>
      </c>
      <c r="B741" s="59" t="s">
        <v>5065</v>
      </c>
      <c r="C741" s="59" t="s">
        <v>5066</v>
      </c>
      <c r="D741" s="59"/>
      <c r="E741" s="59" t="s">
        <v>623</v>
      </c>
      <c r="F741" s="59" t="s">
        <v>852</v>
      </c>
      <c r="G741" s="59" t="s">
        <v>932</v>
      </c>
      <c r="H741" s="81" t="str">
        <f>VLOOKUP(A741,'Embibe Format'!C:C,1,0)</f>
        <v>REG68571</v>
      </c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</row>
    <row r="742" spans="1:27" ht="15" hidden="1">
      <c r="A742" s="59" t="s">
        <v>1436</v>
      </c>
      <c r="B742" s="59" t="s">
        <v>397</v>
      </c>
      <c r="C742" s="59" t="s">
        <v>92</v>
      </c>
      <c r="D742" s="59"/>
      <c r="E742" s="59" t="s">
        <v>6555</v>
      </c>
      <c r="F742" s="59" t="s">
        <v>852</v>
      </c>
      <c r="G742" s="59" t="s">
        <v>314</v>
      </c>
      <c r="H742" s="81" t="str">
        <f>VLOOKUP(A742,'Embibe Format'!C:C,1,0)</f>
        <v>REG15267</v>
      </c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</row>
    <row r="743" spans="1:27" ht="15" hidden="1">
      <c r="A743" s="59" t="s">
        <v>182</v>
      </c>
      <c r="B743" s="59" t="s">
        <v>2684</v>
      </c>
      <c r="C743" s="59" t="s">
        <v>673</v>
      </c>
      <c r="D743" s="59"/>
      <c r="E743" s="59" t="s">
        <v>3099</v>
      </c>
      <c r="F743" s="59" t="s">
        <v>852</v>
      </c>
      <c r="G743" s="59" t="s">
        <v>314</v>
      </c>
      <c r="H743" s="81" t="str">
        <f>VLOOKUP(A743,'Embibe Format'!C:C,1,0)</f>
        <v>REG35136</v>
      </c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</row>
    <row r="744" spans="1:27" ht="15" hidden="1">
      <c r="A744" s="59" t="s">
        <v>2510</v>
      </c>
      <c r="B744" s="59" t="s">
        <v>5141</v>
      </c>
      <c r="C744" s="59" t="s">
        <v>142</v>
      </c>
      <c r="D744" s="59"/>
      <c r="E744" s="59" t="s">
        <v>2509</v>
      </c>
      <c r="F744" s="59" t="s">
        <v>852</v>
      </c>
      <c r="G744" s="59" t="s">
        <v>314</v>
      </c>
      <c r="H744" s="81" t="str">
        <f>VLOOKUP(A744,'Embibe Format'!C:C,1,0)</f>
        <v>REG91237</v>
      </c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</row>
    <row r="745" spans="1:27" ht="15" hidden="1">
      <c r="A745" s="59" t="s">
        <v>2130</v>
      </c>
      <c r="B745" s="59" t="s">
        <v>3120</v>
      </c>
      <c r="C745" s="59" t="s">
        <v>1116</v>
      </c>
      <c r="D745" s="59"/>
      <c r="E745" s="59" t="s">
        <v>2129</v>
      </c>
      <c r="F745" s="59" t="s">
        <v>883</v>
      </c>
      <c r="G745" s="59" t="s">
        <v>884</v>
      </c>
      <c r="H745" s="81" t="str">
        <f>VLOOKUP(A745,'Embibe Format'!C:C,1,0)</f>
        <v>50341</v>
      </c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</row>
    <row r="746" spans="1:27" ht="15" hidden="1">
      <c r="A746" s="59" t="s">
        <v>3217</v>
      </c>
      <c r="B746" s="59" t="s">
        <v>2419</v>
      </c>
      <c r="C746" s="59" t="s">
        <v>149</v>
      </c>
      <c r="D746" s="59"/>
      <c r="E746" s="59" t="s">
        <v>3216</v>
      </c>
      <c r="F746" s="59" t="s">
        <v>883</v>
      </c>
      <c r="G746" s="59" t="s">
        <v>884</v>
      </c>
      <c r="H746" s="81" t="str">
        <f>VLOOKUP(A746,'Embibe Format'!C:C,1,0)</f>
        <v>50344</v>
      </c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</row>
    <row r="747" spans="1:27" ht="15" hidden="1">
      <c r="A747" s="59" t="s">
        <v>2897</v>
      </c>
      <c r="B747" s="59" t="s">
        <v>121</v>
      </c>
      <c r="C747" s="59" t="s">
        <v>3743</v>
      </c>
      <c r="D747" s="59"/>
      <c r="E747" s="59" t="s">
        <v>2662</v>
      </c>
      <c r="F747" s="59" t="s">
        <v>883</v>
      </c>
      <c r="G747" s="59" t="s">
        <v>884</v>
      </c>
      <c r="H747" s="81" t="str">
        <f>VLOOKUP(A747,'Embibe Format'!C:C,1,0)</f>
        <v>50346</v>
      </c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</row>
    <row r="748" spans="1:27" ht="15" hidden="1">
      <c r="A748" s="59" t="s">
        <v>2522</v>
      </c>
      <c r="B748" s="59" t="s">
        <v>2419</v>
      </c>
      <c r="C748" s="59" t="s">
        <v>5206</v>
      </c>
      <c r="D748" s="59"/>
      <c r="E748" s="59" t="s">
        <v>515</v>
      </c>
      <c r="F748" s="59" t="s">
        <v>883</v>
      </c>
      <c r="G748" s="59" t="s">
        <v>884</v>
      </c>
      <c r="H748" s="81" t="str">
        <f>VLOOKUP(A748,'Embibe Format'!C:C,1,0)</f>
        <v>50348</v>
      </c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</row>
    <row r="749" spans="1:27" ht="15" hidden="1">
      <c r="A749" s="59" t="s">
        <v>2140</v>
      </c>
      <c r="B749" s="59" t="s">
        <v>794</v>
      </c>
      <c r="C749" s="59" t="s">
        <v>3193</v>
      </c>
      <c r="D749" s="59"/>
      <c r="E749" s="59" t="s">
        <v>1799</v>
      </c>
      <c r="F749" s="59" t="s">
        <v>883</v>
      </c>
      <c r="G749" s="59" t="s">
        <v>884</v>
      </c>
      <c r="H749" s="81" t="str">
        <f>VLOOKUP(A749,'Embibe Format'!C:C,1,0)</f>
        <v>13602</v>
      </c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</row>
    <row r="750" spans="1:27" ht="15" hidden="1">
      <c r="A750" s="59" t="s">
        <v>3229</v>
      </c>
      <c r="B750" s="59" t="s">
        <v>6970</v>
      </c>
      <c r="C750" s="59" t="s">
        <v>4858</v>
      </c>
      <c r="D750" s="59"/>
      <c r="E750" s="59" t="s">
        <v>3228</v>
      </c>
      <c r="F750" s="59" t="s">
        <v>883</v>
      </c>
      <c r="G750" s="59" t="s">
        <v>884</v>
      </c>
      <c r="H750" s="81" t="str">
        <f>VLOOKUP(A750,'Embibe Format'!C:C,1,0)</f>
        <v>13604</v>
      </c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</row>
    <row r="751" spans="1:27" ht="15" hidden="1">
      <c r="A751" s="59" t="s">
        <v>2809</v>
      </c>
      <c r="B751" s="59" t="s">
        <v>5243</v>
      </c>
      <c r="C751" s="59" t="s">
        <v>149</v>
      </c>
      <c r="D751" s="59"/>
      <c r="E751" s="59" t="s">
        <v>2808</v>
      </c>
      <c r="F751" s="59" t="s">
        <v>883</v>
      </c>
      <c r="G751" s="59" t="s">
        <v>884</v>
      </c>
      <c r="H751" s="81" t="str">
        <f>VLOOKUP(A751,'Embibe Format'!C:C,1,0)</f>
        <v>13606</v>
      </c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</row>
    <row r="752" spans="1:27" ht="15" hidden="1">
      <c r="A752" s="59" t="s">
        <v>2436</v>
      </c>
      <c r="B752" s="59" t="s">
        <v>397</v>
      </c>
      <c r="C752" s="59" t="s">
        <v>4828</v>
      </c>
      <c r="D752" s="59"/>
      <c r="E752" s="59" t="s">
        <v>2097</v>
      </c>
      <c r="F752" s="59" t="s">
        <v>883</v>
      </c>
      <c r="G752" s="59" t="s">
        <v>884</v>
      </c>
      <c r="H752" s="81" t="str">
        <f>VLOOKUP(A752,'Embibe Format'!C:C,1,0)</f>
        <v>13608</v>
      </c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</row>
    <row r="753" spans="1:27" ht="15" hidden="1">
      <c r="A753" s="59" t="s">
        <v>2052</v>
      </c>
      <c r="B753" s="59" t="s">
        <v>2676</v>
      </c>
      <c r="C753" s="59" t="s">
        <v>2677</v>
      </c>
      <c r="D753" s="59"/>
      <c r="E753" s="59" t="s">
        <v>2011</v>
      </c>
      <c r="F753" s="59" t="s">
        <v>883</v>
      </c>
      <c r="G753" s="59" t="s">
        <v>884</v>
      </c>
      <c r="H753" s="81" t="str">
        <f>VLOOKUP(A753,'Embibe Format'!C:C,1,0)</f>
        <v>13610</v>
      </c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</row>
    <row r="754" spans="1:27" ht="15" hidden="1">
      <c r="A754" s="59" t="s">
        <v>3160</v>
      </c>
      <c r="B754" s="59" t="s">
        <v>1382</v>
      </c>
      <c r="C754" s="59" t="s">
        <v>6969</v>
      </c>
      <c r="D754" s="59"/>
      <c r="E754" s="59" t="s">
        <v>436</v>
      </c>
      <c r="F754" s="59" t="s">
        <v>883</v>
      </c>
      <c r="G754" s="59" t="s">
        <v>884</v>
      </c>
      <c r="H754" s="81" t="str">
        <f>VLOOKUP(A754,'Embibe Format'!C:C,1,0)</f>
        <v>13612</v>
      </c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</row>
    <row r="755" spans="1:27" ht="15" hidden="1">
      <c r="A755" s="59" t="s">
        <v>2822</v>
      </c>
      <c r="B755" s="59" t="s">
        <v>6503</v>
      </c>
      <c r="C755" s="59" t="s">
        <v>2065</v>
      </c>
      <c r="D755" s="59"/>
      <c r="E755" s="59" t="s">
        <v>1911</v>
      </c>
      <c r="F755" s="59" t="s">
        <v>883</v>
      </c>
      <c r="G755" s="59" t="s">
        <v>884</v>
      </c>
      <c r="H755" s="81" t="str">
        <f>VLOOKUP(A755,'Embibe Format'!C:C,1,0)</f>
        <v>13614</v>
      </c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</row>
    <row r="756" spans="1:27" ht="15" hidden="1">
      <c r="A756" s="59" t="s">
        <v>2453</v>
      </c>
      <c r="B756" s="59" t="s">
        <v>1131</v>
      </c>
      <c r="C756" s="59" t="s">
        <v>4900</v>
      </c>
      <c r="D756" s="59"/>
      <c r="E756" s="59" t="s">
        <v>2391</v>
      </c>
      <c r="F756" s="59" t="s">
        <v>883</v>
      </c>
      <c r="G756" s="59" t="s">
        <v>884</v>
      </c>
      <c r="H756" s="81" t="str">
        <f>VLOOKUP(A756,'Embibe Format'!C:C,1,0)</f>
        <v>13616</v>
      </c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</row>
    <row r="757" spans="1:27" ht="15" hidden="1">
      <c r="A757" s="59" t="s">
        <v>2069</v>
      </c>
      <c r="B757" s="59" t="s">
        <v>405</v>
      </c>
      <c r="C757" s="59" t="s">
        <v>2785</v>
      </c>
      <c r="D757" s="59"/>
      <c r="E757" s="59" t="s">
        <v>623</v>
      </c>
      <c r="F757" s="59" t="s">
        <v>883</v>
      </c>
      <c r="G757" s="59" t="s">
        <v>884</v>
      </c>
      <c r="H757" s="81" t="str">
        <f>VLOOKUP(A757,'Embibe Format'!C:C,1,0)</f>
        <v>13618</v>
      </c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</row>
    <row r="758" spans="1:27" ht="15" hidden="1">
      <c r="A758" s="59" t="s">
        <v>3175</v>
      </c>
      <c r="B758" s="59" t="s">
        <v>930</v>
      </c>
      <c r="C758" s="59" t="s">
        <v>6989</v>
      </c>
      <c r="D758" s="59"/>
      <c r="E758" s="59" t="s">
        <v>2121</v>
      </c>
      <c r="F758" s="59" t="s">
        <v>883</v>
      </c>
      <c r="G758" s="59" t="s">
        <v>884</v>
      </c>
      <c r="H758" s="81" t="str">
        <f>VLOOKUP(A758,'Embibe Format'!C:C,1,0)</f>
        <v>13620</v>
      </c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</row>
    <row r="759" spans="1:27" ht="15" hidden="1">
      <c r="A759" s="59" t="s">
        <v>2836</v>
      </c>
      <c r="B759" s="59" t="s">
        <v>2684</v>
      </c>
      <c r="C759" s="59" t="s">
        <v>1116</v>
      </c>
      <c r="D759" s="59"/>
      <c r="E759" s="59" t="s">
        <v>59</v>
      </c>
      <c r="F759" s="59" t="s">
        <v>883</v>
      </c>
      <c r="G759" s="59" t="s">
        <v>884</v>
      </c>
      <c r="H759" s="81" t="str">
        <f>VLOOKUP(A759,'Embibe Format'!C:C,1,0)</f>
        <v>13622</v>
      </c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</row>
    <row r="760" spans="1:27" ht="15" hidden="1">
      <c r="A760" s="59" t="s">
        <v>2468</v>
      </c>
      <c r="B760" s="59" t="s">
        <v>397</v>
      </c>
      <c r="C760" s="59" t="s">
        <v>4958</v>
      </c>
      <c r="D760" s="59"/>
      <c r="E760" s="59" t="s">
        <v>2066</v>
      </c>
      <c r="F760" s="59" t="s">
        <v>883</v>
      </c>
      <c r="G760" s="59" t="s">
        <v>884</v>
      </c>
      <c r="H760" s="81" t="str">
        <f>VLOOKUP(A760,'Embibe Format'!C:C,1,0)</f>
        <v>13624</v>
      </c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</row>
    <row r="761" spans="1:27" ht="15" hidden="1">
      <c r="A761" s="59" t="s">
        <v>2086</v>
      </c>
      <c r="B761" s="59" t="s">
        <v>2882</v>
      </c>
      <c r="C761" s="59" t="s">
        <v>54</v>
      </c>
      <c r="D761" s="59"/>
      <c r="E761" s="59" t="s">
        <v>2085</v>
      </c>
      <c r="F761" s="59" t="s">
        <v>883</v>
      </c>
      <c r="G761" s="59" t="s">
        <v>884</v>
      </c>
      <c r="H761" s="81" t="str">
        <f>VLOOKUP(A761,'Embibe Format'!C:C,1,0)</f>
        <v>13626</v>
      </c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</row>
    <row r="762" spans="1:27" ht="15" hidden="1">
      <c r="A762" s="59" t="s">
        <v>3054</v>
      </c>
      <c r="B762" s="59" t="s">
        <v>781</v>
      </c>
      <c r="C762" s="59" t="s">
        <v>6793</v>
      </c>
      <c r="D762" s="59"/>
      <c r="E762" s="59" t="s">
        <v>2699</v>
      </c>
      <c r="F762" s="59" t="s">
        <v>883</v>
      </c>
      <c r="G762" s="59" t="s">
        <v>884</v>
      </c>
      <c r="H762" s="81" t="str">
        <f>VLOOKUP(A762,'Embibe Format'!C:C,1,0)</f>
        <v>50340</v>
      </c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</row>
    <row r="763" spans="1:27" ht="15" hidden="1">
      <c r="A763" s="59" t="s">
        <v>2724</v>
      </c>
      <c r="B763" s="59" t="s">
        <v>629</v>
      </c>
      <c r="C763" s="59" t="s">
        <v>149</v>
      </c>
      <c r="D763" s="59"/>
      <c r="E763" s="59" t="s">
        <v>260</v>
      </c>
      <c r="F763" s="59" t="s">
        <v>883</v>
      </c>
      <c r="G763" s="59" t="s">
        <v>884</v>
      </c>
      <c r="H763" s="81" t="str">
        <f>VLOOKUP(A763,'Embibe Format'!C:C,1,0)</f>
        <v>50343</v>
      </c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</row>
    <row r="764" spans="1:27" ht="15" hidden="1">
      <c r="A764" s="59" t="s">
        <v>2333</v>
      </c>
      <c r="B764" s="59" t="s">
        <v>4347</v>
      </c>
      <c r="C764" s="59" t="s">
        <v>4348</v>
      </c>
      <c r="D764" s="59"/>
      <c r="E764" s="59" t="s">
        <v>2302</v>
      </c>
      <c r="F764" s="59" t="s">
        <v>883</v>
      </c>
      <c r="G764" s="59" t="s">
        <v>884</v>
      </c>
      <c r="H764" s="81" t="str">
        <f>VLOOKUP(A764,'Embibe Format'!C:C,1,0)</f>
        <v>50345</v>
      </c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</row>
    <row r="765" spans="1:27" ht="15" hidden="1">
      <c r="A765" s="59" t="s">
        <v>1917</v>
      </c>
      <c r="B765" s="59" t="s">
        <v>2018</v>
      </c>
      <c r="C765" s="59" t="s">
        <v>2019</v>
      </c>
      <c r="D765" s="59"/>
      <c r="E765" s="59" t="s">
        <v>1916</v>
      </c>
      <c r="F765" s="59" t="s">
        <v>883</v>
      </c>
      <c r="G765" s="59" t="s">
        <v>884</v>
      </c>
      <c r="H765" s="81" t="str">
        <f>VLOOKUP(A765,'Embibe Format'!C:C,1,0)</f>
        <v>50347</v>
      </c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</row>
    <row r="766" spans="1:27" ht="15" hidden="1">
      <c r="A766" s="59" t="s">
        <v>3066</v>
      </c>
      <c r="B766" s="59" t="s">
        <v>5891</v>
      </c>
      <c r="C766" s="59" t="s">
        <v>583</v>
      </c>
      <c r="D766" s="59"/>
      <c r="E766" s="59" t="s">
        <v>1298</v>
      </c>
      <c r="F766" s="59" t="s">
        <v>883</v>
      </c>
      <c r="G766" s="59" t="s">
        <v>884</v>
      </c>
      <c r="H766" s="81" t="str">
        <f>VLOOKUP(A766,'Embibe Format'!C:C,1,0)</f>
        <v>13601</v>
      </c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</row>
    <row r="767" spans="1:27" ht="15" hidden="1">
      <c r="A767" s="59" t="s">
        <v>2738</v>
      </c>
      <c r="B767" s="59" t="s">
        <v>5999</v>
      </c>
      <c r="C767" s="59" t="s">
        <v>4858</v>
      </c>
      <c r="D767" s="59"/>
      <c r="E767" s="59" t="s">
        <v>2737</v>
      </c>
      <c r="F767" s="59" t="s">
        <v>883</v>
      </c>
      <c r="G767" s="59" t="s">
        <v>884</v>
      </c>
      <c r="H767" s="81" t="str">
        <f>VLOOKUP(A767,'Embibe Format'!C:C,1,0)</f>
        <v>13603</v>
      </c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</row>
    <row r="768" spans="1:27" ht="15" hidden="1">
      <c r="A768" s="59" t="s">
        <v>2346</v>
      </c>
      <c r="B768" s="59" t="s">
        <v>4402</v>
      </c>
      <c r="C768" s="59" t="s">
        <v>4403</v>
      </c>
      <c r="D768" s="59"/>
      <c r="E768" s="59" t="s">
        <v>1955</v>
      </c>
      <c r="F768" s="59" t="s">
        <v>883</v>
      </c>
      <c r="G768" s="59" t="s">
        <v>884</v>
      </c>
      <c r="H768" s="81" t="str">
        <f>VLOOKUP(A768,'Embibe Format'!C:C,1,0)</f>
        <v>13605</v>
      </c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</row>
    <row r="769" spans="1:27" ht="15" hidden="1">
      <c r="A769" s="59" t="s">
        <v>1643</v>
      </c>
      <c r="B769" s="59" t="s">
        <v>1644</v>
      </c>
      <c r="C769" s="59" t="s">
        <v>1645</v>
      </c>
      <c r="D769" s="59"/>
      <c r="E769" s="59" t="s">
        <v>196</v>
      </c>
      <c r="F769" s="59" t="s">
        <v>883</v>
      </c>
      <c r="G769" s="59" t="s">
        <v>884</v>
      </c>
      <c r="H769" s="81" t="str">
        <f>VLOOKUP(A769,'Embibe Format'!C:C,1,0)</f>
        <v>13607</v>
      </c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</row>
    <row r="770" spans="1:27" ht="15" hidden="1">
      <c r="A770" s="59" t="s">
        <v>2989</v>
      </c>
      <c r="B770" s="59" t="s">
        <v>1169</v>
      </c>
      <c r="C770" s="59" t="s">
        <v>4128</v>
      </c>
      <c r="D770" s="59"/>
      <c r="E770" s="59" t="s">
        <v>2125</v>
      </c>
      <c r="F770" s="59" t="s">
        <v>883</v>
      </c>
      <c r="G770" s="59" t="s">
        <v>884</v>
      </c>
      <c r="H770" s="81" t="str">
        <f>VLOOKUP(A770,'Embibe Format'!C:C,1,0)</f>
        <v>13609</v>
      </c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</row>
    <row r="771" spans="1:27" ht="15" hidden="1">
      <c r="A771" s="59" t="s">
        <v>2628</v>
      </c>
      <c r="B771" s="59" t="s">
        <v>5779</v>
      </c>
      <c r="C771" s="59" t="s">
        <v>5780</v>
      </c>
      <c r="D771" s="59"/>
      <c r="E771" s="59" t="s">
        <v>2627</v>
      </c>
      <c r="F771" s="59" t="s">
        <v>883</v>
      </c>
      <c r="G771" s="59" t="s">
        <v>884</v>
      </c>
      <c r="H771" s="81" t="str">
        <f>VLOOKUP(A771,'Embibe Format'!C:C,1,0)</f>
        <v>13611</v>
      </c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</row>
    <row r="772" spans="1:27" ht="15" hidden="1">
      <c r="A772" s="59" t="s">
        <v>2253</v>
      </c>
      <c r="B772" s="59" t="s">
        <v>153</v>
      </c>
      <c r="C772" s="59" t="s">
        <v>3933</v>
      </c>
      <c r="D772" s="59"/>
      <c r="E772" s="59" t="s">
        <v>2209</v>
      </c>
      <c r="F772" s="59" t="s">
        <v>883</v>
      </c>
      <c r="G772" s="59" t="s">
        <v>884</v>
      </c>
      <c r="H772" s="81" t="str">
        <f>VLOOKUP(A772,'Embibe Format'!C:C,1,0)</f>
        <v>13613</v>
      </c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</row>
    <row r="773" spans="1:27" ht="15" hidden="1">
      <c r="A773" s="59" t="s">
        <v>1730</v>
      </c>
      <c r="B773" s="59" t="s">
        <v>426</v>
      </c>
      <c r="C773" s="59" t="s">
        <v>1732</v>
      </c>
      <c r="D773" s="59"/>
      <c r="E773" s="59" t="s">
        <v>1733</v>
      </c>
      <c r="F773" s="59" t="s">
        <v>883</v>
      </c>
      <c r="G773" s="59" t="s">
        <v>884</v>
      </c>
      <c r="H773" s="81" t="str">
        <f>VLOOKUP(A773,'Embibe Format'!C:C,1,0)</f>
        <v>13615</v>
      </c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</row>
    <row r="774" spans="1:27" ht="15" hidden="1">
      <c r="A774" s="59" t="s">
        <v>3000</v>
      </c>
      <c r="B774" s="59" t="s">
        <v>6739</v>
      </c>
      <c r="C774" s="59" t="s">
        <v>1074</v>
      </c>
      <c r="D774" s="59"/>
      <c r="E774" s="59" t="s">
        <v>1747</v>
      </c>
      <c r="F774" s="59" t="s">
        <v>883</v>
      </c>
      <c r="G774" s="59" t="s">
        <v>884</v>
      </c>
      <c r="H774" s="81" t="str">
        <f>VLOOKUP(A774,'Embibe Format'!C:C,1,0)</f>
        <v>13617</v>
      </c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</row>
    <row r="775" spans="1:27" ht="15" hidden="1">
      <c r="A775" s="59" t="s">
        <v>2647</v>
      </c>
      <c r="B775" s="59" t="s">
        <v>2601</v>
      </c>
      <c r="C775" s="59" t="s">
        <v>3042</v>
      </c>
      <c r="D775" s="59"/>
      <c r="E775" s="59" t="s">
        <v>2646</v>
      </c>
      <c r="F775" s="59" t="s">
        <v>883</v>
      </c>
      <c r="G775" s="59" t="s">
        <v>884</v>
      </c>
      <c r="H775" s="81" t="str">
        <f>VLOOKUP(A775,'Embibe Format'!C:C,1,0)</f>
        <v>13619</v>
      </c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</row>
    <row r="776" spans="1:27" ht="15" hidden="1">
      <c r="A776" s="59" t="s">
        <v>2268</v>
      </c>
      <c r="B776" s="59" t="s">
        <v>4014</v>
      </c>
      <c r="C776" s="59" t="s">
        <v>1116</v>
      </c>
      <c r="D776" s="59"/>
      <c r="E776" s="59" t="s">
        <v>2267</v>
      </c>
      <c r="F776" s="59" t="s">
        <v>883</v>
      </c>
      <c r="G776" s="59" t="s">
        <v>884</v>
      </c>
      <c r="H776" s="81" t="str">
        <f>VLOOKUP(A776,'Embibe Format'!C:C,1,0)</f>
        <v>13621</v>
      </c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</row>
    <row r="777" spans="1:27" ht="15" hidden="1">
      <c r="A777" s="59" t="s">
        <v>1801</v>
      </c>
      <c r="B777" s="59" t="s">
        <v>1802</v>
      </c>
      <c r="C777" s="59" t="s">
        <v>1803</v>
      </c>
      <c r="D777" s="59"/>
      <c r="E777" s="59" t="s">
        <v>1804</v>
      </c>
      <c r="F777" s="59" t="s">
        <v>883</v>
      </c>
      <c r="G777" s="59" t="s">
        <v>884</v>
      </c>
      <c r="H777" s="81" t="str">
        <f>VLOOKUP(A777,'Embibe Format'!C:C,1,0)</f>
        <v>13623</v>
      </c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</row>
    <row r="778" spans="1:27" ht="15" hidden="1">
      <c r="A778" s="59" t="s">
        <v>3016</v>
      </c>
      <c r="B778" s="59" t="s">
        <v>2201</v>
      </c>
      <c r="C778" s="59" t="s">
        <v>6756</v>
      </c>
      <c r="D778" s="59"/>
      <c r="E778" s="59" t="s">
        <v>515</v>
      </c>
      <c r="F778" s="59" t="s">
        <v>883</v>
      </c>
      <c r="G778" s="59" t="s">
        <v>884</v>
      </c>
      <c r="H778" s="81" t="str">
        <f>VLOOKUP(A778,'Embibe Format'!C:C,1,0)</f>
        <v>13625</v>
      </c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</row>
    <row r="779" spans="1:27" ht="15" hidden="1">
      <c r="A779" s="59" t="s">
        <v>2665</v>
      </c>
      <c r="B779" s="59" t="s">
        <v>856</v>
      </c>
      <c r="C779" s="59" t="s">
        <v>5882</v>
      </c>
      <c r="D779" s="59"/>
      <c r="E779" s="59" t="s">
        <v>2211</v>
      </c>
      <c r="F779" s="59" t="s">
        <v>883</v>
      </c>
      <c r="G779" s="59" t="s">
        <v>884</v>
      </c>
      <c r="H779" s="81" t="str">
        <f>VLOOKUP(A779,'Embibe Format'!C:C,1,0)</f>
        <v>13627</v>
      </c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</row>
    <row r="780" spans="1:27" ht="15" hidden="1">
      <c r="A780" s="59" t="s">
        <v>3186</v>
      </c>
      <c r="B780" s="59" t="s">
        <v>7010</v>
      </c>
      <c r="C780" s="59" t="s">
        <v>54</v>
      </c>
      <c r="D780" s="59"/>
      <c r="E780" s="59" t="s">
        <v>2666</v>
      </c>
      <c r="F780" s="59" t="s">
        <v>883</v>
      </c>
      <c r="G780" s="59" t="s">
        <v>884</v>
      </c>
      <c r="H780" s="81" t="str">
        <f>VLOOKUP(A780,'Embibe Format'!C:C,1,0)</f>
        <v>13628</v>
      </c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</row>
    <row r="781" spans="1:27" ht="15" hidden="1">
      <c r="A781" s="59" t="s">
        <v>2852</v>
      </c>
      <c r="B781" s="59" t="s">
        <v>214</v>
      </c>
      <c r="C781" s="59" t="s">
        <v>881</v>
      </c>
      <c r="D781" s="59"/>
      <c r="E781" s="59" t="s">
        <v>959</v>
      </c>
      <c r="F781" s="59" t="s">
        <v>883</v>
      </c>
      <c r="G781" s="59" t="s">
        <v>884</v>
      </c>
      <c r="H781" s="81" t="str">
        <f>VLOOKUP(A781,'Embibe Format'!C:C,1,0)</f>
        <v>13630</v>
      </c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</row>
    <row r="782" spans="1:27" ht="15" hidden="1">
      <c r="A782" s="59" t="s">
        <v>2482</v>
      </c>
      <c r="B782" s="59" t="s">
        <v>2244</v>
      </c>
      <c r="C782" s="59" t="s">
        <v>1132</v>
      </c>
      <c r="D782" s="59"/>
      <c r="E782" s="59" t="s">
        <v>2481</v>
      </c>
      <c r="F782" s="59" t="s">
        <v>883</v>
      </c>
      <c r="G782" s="59" t="s">
        <v>884</v>
      </c>
      <c r="H782" s="81" t="str">
        <f>VLOOKUP(A782,'Embibe Format'!C:C,1,0)</f>
        <v>13632</v>
      </c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</row>
    <row r="783" spans="1:27" ht="15" hidden="1">
      <c r="A783" s="59" t="s">
        <v>2100</v>
      </c>
      <c r="B783" s="59" t="s">
        <v>599</v>
      </c>
      <c r="C783" s="59" t="s">
        <v>2943</v>
      </c>
      <c r="D783" s="59"/>
      <c r="E783" s="59" t="s">
        <v>2099</v>
      </c>
      <c r="F783" s="59" t="s">
        <v>883</v>
      </c>
      <c r="G783" s="59" t="s">
        <v>884</v>
      </c>
      <c r="H783" s="81" t="str">
        <f>VLOOKUP(A783,'Embibe Format'!C:C,1,0)</f>
        <v>13634</v>
      </c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</row>
    <row r="784" spans="1:27" ht="15" hidden="1">
      <c r="A784" s="59" t="s">
        <v>3196</v>
      </c>
      <c r="B784" s="59" t="s">
        <v>1869</v>
      </c>
      <c r="C784" s="59" t="s">
        <v>7022</v>
      </c>
      <c r="D784" s="59"/>
      <c r="E784" s="59" t="s">
        <v>2820</v>
      </c>
      <c r="F784" s="59" t="s">
        <v>883</v>
      </c>
      <c r="G784" s="59" t="s">
        <v>884</v>
      </c>
      <c r="H784" s="81" t="str">
        <f>VLOOKUP(A784,'Embibe Format'!C:C,1,0)</f>
        <v>13636</v>
      </c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</row>
    <row r="785" spans="1:27" ht="15" hidden="1">
      <c r="A785" s="59" t="s">
        <v>2869</v>
      </c>
      <c r="B785" s="59" t="s">
        <v>2531</v>
      </c>
      <c r="C785" s="59" t="s">
        <v>6539</v>
      </c>
      <c r="D785" s="59"/>
      <c r="E785" s="59" t="s">
        <v>2868</v>
      </c>
      <c r="F785" s="59" t="s">
        <v>883</v>
      </c>
      <c r="G785" s="59" t="s">
        <v>884</v>
      </c>
      <c r="H785" s="81" t="str">
        <f>VLOOKUP(A785,'Embibe Format'!C:C,1,0)</f>
        <v>13638</v>
      </c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</row>
    <row r="786" spans="1:27" ht="15" hidden="1">
      <c r="A786" s="59" t="s">
        <v>2495</v>
      </c>
      <c r="B786" s="59" t="s">
        <v>4087</v>
      </c>
      <c r="C786" s="59" t="s">
        <v>681</v>
      </c>
      <c r="D786" s="59"/>
      <c r="E786" s="59" t="s">
        <v>2494</v>
      </c>
      <c r="F786" s="59" t="s">
        <v>883</v>
      </c>
      <c r="G786" s="59" t="s">
        <v>884</v>
      </c>
      <c r="H786" s="81" t="str">
        <f>VLOOKUP(A786,'Embibe Format'!C:C,1,0)</f>
        <v>13641</v>
      </c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</row>
    <row r="787" spans="1:27" ht="15" hidden="1">
      <c r="A787" s="59" t="s">
        <v>2115</v>
      </c>
      <c r="B787" s="59" t="s">
        <v>3018</v>
      </c>
      <c r="C787" s="59" t="s">
        <v>3019</v>
      </c>
      <c r="D787" s="59"/>
      <c r="E787" s="59" t="s">
        <v>2114</v>
      </c>
      <c r="F787" s="59" t="s">
        <v>883</v>
      </c>
      <c r="G787" s="59" t="s">
        <v>884</v>
      </c>
      <c r="H787" s="81" t="str">
        <f>VLOOKUP(A787,'Embibe Format'!C:C,1,0)</f>
        <v>13643</v>
      </c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</row>
    <row r="788" spans="1:27" ht="15" hidden="1">
      <c r="A788" s="59" t="s">
        <v>2282</v>
      </c>
      <c r="B788" s="59" t="s">
        <v>886</v>
      </c>
      <c r="C788" s="59" t="s">
        <v>4105</v>
      </c>
      <c r="D788" s="59"/>
      <c r="E788" s="59" t="s">
        <v>2172</v>
      </c>
      <c r="F788" s="59" t="s">
        <v>883</v>
      </c>
      <c r="G788" s="59" t="s">
        <v>884</v>
      </c>
      <c r="H788" s="81" t="str">
        <f>VLOOKUP(A788,'Embibe Format'!C:C,1,0)</f>
        <v>13629</v>
      </c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</row>
    <row r="789" spans="1:27" ht="15" hidden="1">
      <c r="A789" s="59" t="s">
        <v>1839</v>
      </c>
      <c r="B789" s="59" t="s">
        <v>1840</v>
      </c>
      <c r="C789" s="59" t="s">
        <v>54</v>
      </c>
      <c r="D789" s="59"/>
      <c r="E789" s="59" t="s">
        <v>1841</v>
      </c>
      <c r="F789" s="59" t="s">
        <v>883</v>
      </c>
      <c r="G789" s="59" t="s">
        <v>884</v>
      </c>
      <c r="H789" s="81" t="str">
        <f>VLOOKUP(A789,'Embibe Format'!C:C,1,0)</f>
        <v>13631</v>
      </c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</row>
    <row r="790" spans="1:27" ht="15" hidden="1">
      <c r="A790" s="59" t="s">
        <v>3030</v>
      </c>
      <c r="B790" s="59" t="s">
        <v>2745</v>
      </c>
      <c r="C790" s="59" t="s">
        <v>6771</v>
      </c>
      <c r="D790" s="59"/>
      <c r="E790" s="59" t="s">
        <v>1402</v>
      </c>
      <c r="F790" s="59" t="s">
        <v>883</v>
      </c>
      <c r="G790" s="59" t="s">
        <v>884</v>
      </c>
      <c r="H790" s="81" t="str">
        <f>VLOOKUP(A790,'Embibe Format'!C:C,1,0)</f>
        <v>13633</v>
      </c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</row>
    <row r="791" spans="1:27" ht="15" hidden="1">
      <c r="A791" s="59" t="s">
        <v>2689</v>
      </c>
      <c r="B791" s="59" t="s">
        <v>2040</v>
      </c>
      <c r="C791" s="59" t="s">
        <v>5922</v>
      </c>
      <c r="D791" s="59"/>
      <c r="E791" s="59" t="s">
        <v>2099</v>
      </c>
      <c r="F791" s="59" t="s">
        <v>883</v>
      </c>
      <c r="G791" s="59" t="s">
        <v>884</v>
      </c>
      <c r="H791" s="81" t="str">
        <f>VLOOKUP(A791,'Embibe Format'!C:C,1,0)</f>
        <v>13635</v>
      </c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</row>
    <row r="792" spans="1:27" ht="15" hidden="1">
      <c r="A792" s="59" t="s">
        <v>2297</v>
      </c>
      <c r="B792" s="59" t="s">
        <v>544</v>
      </c>
      <c r="C792" s="59" t="s">
        <v>385</v>
      </c>
      <c r="D792" s="59"/>
      <c r="E792" s="59" t="s">
        <v>2296</v>
      </c>
      <c r="F792" s="59" t="s">
        <v>883</v>
      </c>
      <c r="G792" s="59" t="s">
        <v>884</v>
      </c>
      <c r="H792" s="81" t="str">
        <f>VLOOKUP(A792,'Embibe Format'!C:C,1,0)</f>
        <v>13637</v>
      </c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</row>
    <row r="793" spans="1:27" ht="15" hidden="1">
      <c r="A793" s="59" t="s">
        <v>1868</v>
      </c>
      <c r="B793" s="59" t="s">
        <v>1869</v>
      </c>
      <c r="C793" s="59" t="s">
        <v>1870</v>
      </c>
      <c r="D793" s="59"/>
      <c r="E793" s="59" t="s">
        <v>1871</v>
      </c>
      <c r="F793" s="59" t="s">
        <v>883</v>
      </c>
      <c r="G793" s="59" t="s">
        <v>884</v>
      </c>
      <c r="H793" s="81" t="str">
        <f>VLOOKUP(A793,'Embibe Format'!C:C,1,0)</f>
        <v>13639</v>
      </c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</row>
    <row r="794" spans="1:27" ht="15" hidden="1">
      <c r="A794" s="59" t="s">
        <v>3041</v>
      </c>
      <c r="B794" s="59" t="s">
        <v>6748</v>
      </c>
      <c r="C794" s="59" t="s">
        <v>2505</v>
      </c>
      <c r="D794" s="59"/>
      <c r="E794" s="59" t="s">
        <v>3032</v>
      </c>
      <c r="F794" s="59" t="s">
        <v>883</v>
      </c>
      <c r="G794" s="59" t="s">
        <v>884</v>
      </c>
      <c r="H794" s="81" t="str">
        <f>VLOOKUP(A794,'Embibe Format'!C:C,1,0)</f>
        <v>13642</v>
      </c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</row>
    <row r="795" spans="1:27" ht="15" hidden="1">
      <c r="A795" s="59" t="s">
        <v>2812</v>
      </c>
      <c r="B795" s="59" t="s">
        <v>6473</v>
      </c>
      <c r="C795" s="59" t="s">
        <v>6474</v>
      </c>
      <c r="D795" s="59"/>
      <c r="E795" s="59" t="s">
        <v>2811</v>
      </c>
      <c r="F795" s="59" t="s">
        <v>883</v>
      </c>
      <c r="G795" s="59" t="s">
        <v>884</v>
      </c>
      <c r="H795" s="81" t="str">
        <f>VLOOKUP(A795,'Embibe Format'!C:C,1,0)</f>
        <v>13644</v>
      </c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</row>
    <row r="796" spans="1:27" ht="15" hidden="1">
      <c r="A796" s="59" t="s">
        <v>2440</v>
      </c>
      <c r="B796" s="59" t="s">
        <v>2684</v>
      </c>
      <c r="C796" s="59" t="s">
        <v>4856</v>
      </c>
      <c r="D796" s="59"/>
      <c r="E796" s="59" t="s">
        <v>2439</v>
      </c>
      <c r="F796" s="59" t="s">
        <v>883</v>
      </c>
      <c r="G796" s="59" t="s">
        <v>884</v>
      </c>
      <c r="H796" s="81" t="str">
        <f>VLOOKUP(A796,'Embibe Format'!C:C,1,0)</f>
        <v>13646</v>
      </c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</row>
    <row r="797" spans="1:27" ht="15" hidden="1">
      <c r="A797" s="59" t="s">
        <v>2057</v>
      </c>
      <c r="B797" s="59" t="s">
        <v>2712</v>
      </c>
      <c r="C797" s="59" t="s">
        <v>1383</v>
      </c>
      <c r="D797" s="59"/>
      <c r="E797" s="59" t="s">
        <v>2056</v>
      </c>
      <c r="F797" s="59" t="s">
        <v>883</v>
      </c>
      <c r="G797" s="59" t="s">
        <v>884</v>
      </c>
      <c r="H797" s="81" t="str">
        <f>VLOOKUP(A797,'Embibe Format'!C:C,1,0)</f>
        <v>13649</v>
      </c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</row>
    <row r="798" spans="1:27" ht="15" hidden="1">
      <c r="A798" s="59" t="s">
        <v>3162</v>
      </c>
      <c r="B798" s="59" t="s">
        <v>397</v>
      </c>
      <c r="C798" s="59" t="s">
        <v>149</v>
      </c>
      <c r="D798" s="59"/>
      <c r="E798" s="59" t="s">
        <v>1016</v>
      </c>
      <c r="F798" s="59" t="s">
        <v>883</v>
      </c>
      <c r="G798" s="59" t="s">
        <v>884</v>
      </c>
      <c r="H798" s="81" t="str">
        <f>VLOOKUP(A798,'Embibe Format'!C:C,1,0)</f>
        <v>13652</v>
      </c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</row>
    <row r="799" spans="1:27" ht="15" hidden="1">
      <c r="A799" s="59" t="s">
        <v>1668</v>
      </c>
      <c r="B799" s="59" t="s">
        <v>1267</v>
      </c>
      <c r="C799" s="59" t="s">
        <v>782</v>
      </c>
      <c r="D799" s="59"/>
      <c r="E799" s="59" t="s">
        <v>1669</v>
      </c>
      <c r="F799" s="59" t="s">
        <v>883</v>
      </c>
      <c r="G799" s="59" t="s">
        <v>884</v>
      </c>
      <c r="H799" s="81" t="str">
        <f>VLOOKUP(A799,'Embibe Format'!C:C,1,0)</f>
        <v>13645</v>
      </c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</row>
    <row r="800" spans="1:27" ht="15" hidden="1">
      <c r="A800" s="59" t="s">
        <v>2991</v>
      </c>
      <c r="B800" s="59" t="s">
        <v>721</v>
      </c>
      <c r="C800" s="59" t="s">
        <v>6724</v>
      </c>
      <c r="D800" s="59"/>
      <c r="E800" s="59" t="s">
        <v>2097</v>
      </c>
      <c r="F800" s="59" t="s">
        <v>883</v>
      </c>
      <c r="G800" s="59" t="s">
        <v>884</v>
      </c>
      <c r="H800" s="81" t="str">
        <f>VLOOKUP(A800,'Embibe Format'!C:C,1,0)</f>
        <v>13647</v>
      </c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</row>
    <row r="801" spans="1:27" ht="15" hidden="1">
      <c r="A801" s="59" t="s">
        <v>2632</v>
      </c>
      <c r="B801" s="59" t="s">
        <v>4068</v>
      </c>
      <c r="C801" s="59" t="s">
        <v>5799</v>
      </c>
      <c r="D801" s="59"/>
      <c r="E801" s="59" t="s">
        <v>2631</v>
      </c>
      <c r="F801" s="59" t="s">
        <v>883</v>
      </c>
      <c r="G801" s="59" t="s">
        <v>884</v>
      </c>
      <c r="H801" s="81" t="str">
        <f>VLOOKUP(A801,'Embibe Format'!C:C,1,0)</f>
        <v>13651</v>
      </c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</row>
    <row r="802" spans="1:27" ht="15" hidden="1">
      <c r="A802" s="59" t="s">
        <v>2826</v>
      </c>
      <c r="B802" s="59" t="s">
        <v>6507</v>
      </c>
      <c r="C802" s="59" t="s">
        <v>67</v>
      </c>
      <c r="D802" s="59"/>
      <c r="E802" s="59" t="s">
        <v>1909</v>
      </c>
      <c r="F802" s="59" t="s">
        <v>883</v>
      </c>
      <c r="G802" s="59" t="s">
        <v>884</v>
      </c>
      <c r="H802" s="81" t="str">
        <f>VLOOKUP(A802,'Embibe Format'!C:C,1,0)</f>
        <v>13654</v>
      </c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</row>
    <row r="803" spans="1:27" ht="15" hidden="1">
      <c r="A803" s="59" t="s">
        <v>2456</v>
      </c>
      <c r="B803" s="59" t="s">
        <v>73</v>
      </c>
      <c r="C803" s="59" t="s">
        <v>4918</v>
      </c>
      <c r="D803" s="59"/>
      <c r="E803" s="59" t="s">
        <v>2155</v>
      </c>
      <c r="F803" s="59" t="s">
        <v>883</v>
      </c>
      <c r="G803" s="59" t="s">
        <v>884</v>
      </c>
      <c r="H803" s="81" t="str">
        <f>VLOOKUP(A803,'Embibe Format'!C:C,1,0)</f>
        <v>13656</v>
      </c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</row>
    <row r="804" spans="1:27" ht="15" hidden="1">
      <c r="A804" s="59" t="s">
        <v>2073</v>
      </c>
      <c r="B804" s="59" t="s">
        <v>2531</v>
      </c>
      <c r="C804" s="59" t="s">
        <v>2814</v>
      </c>
      <c r="D804" s="59"/>
      <c r="E804" s="59" t="s">
        <v>2072</v>
      </c>
      <c r="F804" s="59" t="s">
        <v>883</v>
      </c>
      <c r="G804" s="59" t="s">
        <v>884</v>
      </c>
      <c r="H804" s="81" t="str">
        <f>VLOOKUP(A804,'Embibe Format'!C:C,1,0)</f>
        <v>13658</v>
      </c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</row>
    <row r="805" spans="1:27" ht="15" hidden="1">
      <c r="A805" s="59" t="s">
        <v>3178</v>
      </c>
      <c r="B805" s="59" t="s">
        <v>930</v>
      </c>
      <c r="C805" s="59" t="s">
        <v>2677</v>
      </c>
      <c r="D805" s="59"/>
      <c r="E805" s="59" t="s">
        <v>1126</v>
      </c>
      <c r="F805" s="59" t="s">
        <v>883</v>
      </c>
      <c r="G805" s="59" t="s">
        <v>884</v>
      </c>
      <c r="H805" s="81" t="str">
        <f>VLOOKUP(A805,'Embibe Format'!C:C,1,0)</f>
        <v>13660</v>
      </c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</row>
    <row r="806" spans="1:27" ht="15" hidden="1">
      <c r="A806" s="59" t="s">
        <v>2840</v>
      </c>
      <c r="B806" s="59" t="s">
        <v>4087</v>
      </c>
      <c r="C806" s="59" t="s">
        <v>1968</v>
      </c>
      <c r="D806" s="59"/>
      <c r="E806" s="59" t="s">
        <v>2839</v>
      </c>
      <c r="F806" s="59" t="s">
        <v>883</v>
      </c>
      <c r="G806" s="59" t="s">
        <v>884</v>
      </c>
      <c r="H806" s="81" t="str">
        <f>VLOOKUP(A806,'Embibe Format'!C:C,1,0)</f>
        <v>13663</v>
      </c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</row>
    <row r="807" spans="1:27" ht="15" hidden="1">
      <c r="A807" s="59" t="s">
        <v>2470</v>
      </c>
      <c r="B807" s="59" t="s">
        <v>405</v>
      </c>
      <c r="C807" s="59" t="s">
        <v>4980</v>
      </c>
      <c r="D807" s="59"/>
      <c r="E807" s="59" t="s">
        <v>2044</v>
      </c>
      <c r="F807" s="59" t="s">
        <v>883</v>
      </c>
      <c r="G807" s="59" t="s">
        <v>884</v>
      </c>
      <c r="H807" s="81" t="str">
        <f>VLOOKUP(A807,'Embibe Format'!C:C,1,0)</f>
        <v>13665</v>
      </c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</row>
    <row r="808" spans="1:27" ht="15" hidden="1">
      <c r="A808" s="59" t="s">
        <v>2089</v>
      </c>
      <c r="B808" s="59" t="s">
        <v>2900</v>
      </c>
      <c r="C808" s="59" t="s">
        <v>2901</v>
      </c>
      <c r="D808" s="59"/>
      <c r="E808" s="59" t="s">
        <v>1249</v>
      </c>
      <c r="F808" s="59" t="s">
        <v>883</v>
      </c>
      <c r="G808" s="59" t="s">
        <v>884</v>
      </c>
      <c r="H808" s="81" t="str">
        <f>VLOOKUP(A808,'Embibe Format'!C:C,1,0)</f>
        <v>13667</v>
      </c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</row>
    <row r="809" spans="1:27" ht="15" hidden="1">
      <c r="A809" s="59" t="s">
        <v>3188</v>
      </c>
      <c r="B809" s="59" t="s">
        <v>6578</v>
      </c>
      <c r="C809" s="59" t="s">
        <v>3042</v>
      </c>
      <c r="D809" s="59"/>
      <c r="E809" s="59" t="s">
        <v>2902</v>
      </c>
      <c r="F809" s="59" t="s">
        <v>883</v>
      </c>
      <c r="G809" s="59" t="s">
        <v>884</v>
      </c>
      <c r="H809" s="81" t="str">
        <f>VLOOKUP(A809,'Embibe Format'!C:C,1,0)</f>
        <v>13669</v>
      </c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</row>
    <row r="810" spans="1:27" ht="15" hidden="1">
      <c r="A810" s="59" t="s">
        <v>2858</v>
      </c>
      <c r="B810" s="59" t="s">
        <v>872</v>
      </c>
      <c r="C810" s="59" t="s">
        <v>6533</v>
      </c>
      <c r="D810" s="59"/>
      <c r="E810" s="59" t="s">
        <v>2557</v>
      </c>
      <c r="F810" s="59" t="s">
        <v>883</v>
      </c>
      <c r="G810" s="59" t="s">
        <v>884</v>
      </c>
      <c r="H810" s="81" t="str">
        <f>VLOOKUP(A810,'Embibe Format'!C:C,1,0)</f>
        <v>13671</v>
      </c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</row>
    <row r="811" spans="1:27" ht="15" hidden="1">
      <c r="A811" s="59" t="s">
        <v>2486</v>
      </c>
      <c r="B811" s="59" t="s">
        <v>432</v>
      </c>
      <c r="C811" s="59" t="s">
        <v>1383</v>
      </c>
      <c r="D811" s="59"/>
      <c r="E811" s="59" t="s">
        <v>2015</v>
      </c>
      <c r="F811" s="59" t="s">
        <v>883</v>
      </c>
      <c r="G811" s="59" t="s">
        <v>884</v>
      </c>
      <c r="H811" s="81" t="str">
        <f>VLOOKUP(A811,'Embibe Format'!C:C,1,0)</f>
        <v>13673</v>
      </c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</row>
    <row r="812" spans="1:27" ht="15" hidden="1">
      <c r="A812" s="59" t="s">
        <v>2103</v>
      </c>
      <c r="B812" s="59" t="s">
        <v>121</v>
      </c>
      <c r="C812" s="59" t="s">
        <v>1074</v>
      </c>
      <c r="D812" s="59"/>
      <c r="E812" s="59" t="s">
        <v>419</v>
      </c>
      <c r="F812" s="59" t="s">
        <v>883</v>
      </c>
      <c r="G812" s="59" t="s">
        <v>884</v>
      </c>
      <c r="H812" s="81" t="str">
        <f>VLOOKUP(A812,'Embibe Format'!C:C,1,0)</f>
        <v>13675</v>
      </c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</row>
    <row r="813" spans="1:27" ht="15" hidden="1">
      <c r="A813" s="59" t="s">
        <v>3201</v>
      </c>
      <c r="B813" s="59" t="s">
        <v>2917</v>
      </c>
      <c r="C813" s="59" t="s">
        <v>4403</v>
      </c>
      <c r="D813" s="59"/>
      <c r="E813" s="59" t="s">
        <v>2590</v>
      </c>
      <c r="F813" s="59" t="s">
        <v>883</v>
      </c>
      <c r="G813" s="59" t="s">
        <v>884</v>
      </c>
      <c r="H813" s="81" t="str">
        <f>VLOOKUP(A813,'Embibe Format'!C:C,1,0)</f>
        <v>13677</v>
      </c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</row>
    <row r="814" spans="1:27" ht="15" hidden="1">
      <c r="A814" s="59" t="s">
        <v>2870</v>
      </c>
      <c r="B814" s="59" t="s">
        <v>1555</v>
      </c>
      <c r="C814" s="59" t="s">
        <v>6542</v>
      </c>
      <c r="D814" s="59"/>
      <c r="E814" s="59" t="s">
        <v>2662</v>
      </c>
      <c r="F814" s="59" t="s">
        <v>883</v>
      </c>
      <c r="G814" s="59" t="s">
        <v>884</v>
      </c>
      <c r="H814" s="81" t="str">
        <f>VLOOKUP(A814,'Embibe Format'!C:C,1,0)</f>
        <v>13679</v>
      </c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</row>
    <row r="815" spans="1:27" ht="15" hidden="1">
      <c r="A815" s="59" t="s">
        <v>2496</v>
      </c>
      <c r="B815" s="59" t="s">
        <v>3079</v>
      </c>
      <c r="C815" s="59" t="s">
        <v>5088</v>
      </c>
      <c r="D815" s="59"/>
      <c r="E815" s="59" t="s">
        <v>736</v>
      </c>
      <c r="F815" s="59" t="s">
        <v>883</v>
      </c>
      <c r="G815" s="59" t="s">
        <v>884</v>
      </c>
      <c r="H815" s="81" t="str">
        <f>VLOOKUP(A815,'Embibe Format'!C:C,1,0)</f>
        <v>13681</v>
      </c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</row>
    <row r="816" spans="1:27" ht="15" hidden="1">
      <c r="A816" s="59" t="s">
        <v>2118</v>
      </c>
      <c r="B816" s="59" t="s">
        <v>2419</v>
      </c>
      <c r="C816" s="59" t="s">
        <v>3042</v>
      </c>
      <c r="D816" s="59"/>
      <c r="E816" s="59" t="s">
        <v>2066</v>
      </c>
      <c r="F816" s="59" t="s">
        <v>883</v>
      </c>
      <c r="G816" s="59" t="s">
        <v>884</v>
      </c>
      <c r="H816" s="81" t="str">
        <f>VLOOKUP(A816,'Embibe Format'!C:C,1,0)</f>
        <v>13683</v>
      </c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</row>
    <row r="817" spans="1:27" ht="15" hidden="1">
      <c r="A817" s="59" t="s">
        <v>3210</v>
      </c>
      <c r="B817" s="59" t="s">
        <v>496</v>
      </c>
      <c r="C817" s="59" t="s">
        <v>7045</v>
      </c>
      <c r="D817" s="59"/>
      <c r="E817" s="59" t="s">
        <v>1162</v>
      </c>
      <c r="F817" s="59" t="s">
        <v>883</v>
      </c>
      <c r="G817" s="59" t="s">
        <v>884</v>
      </c>
      <c r="H817" s="81" t="str">
        <f>VLOOKUP(A817,'Embibe Format'!C:C,1,0)</f>
        <v>13686</v>
      </c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</row>
    <row r="818" spans="1:27" ht="15" hidden="1">
      <c r="A818" s="59" t="s">
        <v>2257</v>
      </c>
      <c r="B818" s="59" t="s">
        <v>2640</v>
      </c>
      <c r="C818" s="59" t="s">
        <v>3953</v>
      </c>
      <c r="D818" s="59"/>
      <c r="E818" s="59" t="s">
        <v>2256</v>
      </c>
      <c r="F818" s="59" t="s">
        <v>883</v>
      </c>
      <c r="G818" s="59" t="s">
        <v>884</v>
      </c>
      <c r="H818" s="81" t="str">
        <f>VLOOKUP(A818,'Embibe Format'!C:C,1,0)</f>
        <v>13653</v>
      </c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</row>
    <row r="819" spans="1:27" ht="15" hidden="1">
      <c r="A819" s="59" t="s">
        <v>1758</v>
      </c>
      <c r="B819" s="59" t="s">
        <v>1759</v>
      </c>
      <c r="C819" s="59" t="s">
        <v>1760</v>
      </c>
      <c r="D819" s="59"/>
      <c r="E819" s="59" t="s">
        <v>1630</v>
      </c>
      <c r="F819" s="59" t="s">
        <v>883</v>
      </c>
      <c r="G819" s="59" t="s">
        <v>884</v>
      </c>
      <c r="H819" s="81" t="str">
        <f>VLOOKUP(A819,'Embibe Format'!C:C,1,0)</f>
        <v>13655</v>
      </c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</row>
    <row r="820" spans="1:27" ht="15" hidden="1">
      <c r="A820" s="59" t="s">
        <v>3003</v>
      </c>
      <c r="B820" s="59" t="s">
        <v>70</v>
      </c>
      <c r="C820" s="59" t="s">
        <v>385</v>
      </c>
      <c r="D820" s="59"/>
      <c r="E820" s="59" t="s">
        <v>2506</v>
      </c>
      <c r="F820" s="59" t="s">
        <v>883</v>
      </c>
      <c r="G820" s="59" t="s">
        <v>884</v>
      </c>
      <c r="H820" s="81" t="str">
        <f>VLOOKUP(A820,'Embibe Format'!C:C,1,0)</f>
        <v>13657</v>
      </c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</row>
    <row r="821" spans="1:27" ht="15" hidden="1">
      <c r="A821" s="59" t="s">
        <v>2650</v>
      </c>
      <c r="B821" s="59" t="s">
        <v>3136</v>
      </c>
      <c r="C821" s="59" t="s">
        <v>2608</v>
      </c>
      <c r="D821" s="59"/>
      <c r="E821" s="59" t="s">
        <v>2649</v>
      </c>
      <c r="F821" s="59" t="s">
        <v>883</v>
      </c>
      <c r="G821" s="59" t="s">
        <v>884</v>
      </c>
      <c r="H821" s="81" t="str">
        <f>VLOOKUP(A821,'Embibe Format'!C:C,1,0)</f>
        <v>13659</v>
      </c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</row>
    <row r="822" spans="1:27" ht="15" hidden="1">
      <c r="A822" s="59" t="s">
        <v>2271</v>
      </c>
      <c r="B822" s="59" t="s">
        <v>2917</v>
      </c>
      <c r="C822" s="59" t="s">
        <v>782</v>
      </c>
      <c r="D822" s="59"/>
      <c r="E822" s="59" t="s">
        <v>605</v>
      </c>
      <c r="F822" s="59" t="s">
        <v>883</v>
      </c>
      <c r="G822" s="59" t="s">
        <v>884</v>
      </c>
      <c r="H822" s="81" t="str">
        <f>VLOOKUP(A822,'Embibe Format'!C:C,1,0)</f>
        <v>13661</v>
      </c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</row>
    <row r="823" spans="1:27" ht="15" hidden="1">
      <c r="A823" s="59" t="s">
        <v>1814</v>
      </c>
      <c r="B823" s="59" t="s">
        <v>1815</v>
      </c>
      <c r="C823" s="59" t="s">
        <v>1816</v>
      </c>
      <c r="D823" s="59"/>
      <c r="E823" s="59" t="s">
        <v>1817</v>
      </c>
      <c r="F823" s="59" t="s">
        <v>883</v>
      </c>
      <c r="G823" s="59" t="s">
        <v>884</v>
      </c>
      <c r="H823" s="81" t="str">
        <f>VLOOKUP(A823,'Embibe Format'!C:C,1,0)</f>
        <v>13664</v>
      </c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</row>
    <row r="824" spans="1:27" ht="15" hidden="1">
      <c r="A824" s="59" t="s">
        <v>3021</v>
      </c>
      <c r="B824" s="59" t="s">
        <v>6762</v>
      </c>
      <c r="C824" s="59" t="s">
        <v>2484</v>
      </c>
      <c r="D824" s="59"/>
      <c r="E824" s="59" t="s">
        <v>3020</v>
      </c>
      <c r="F824" s="59" t="s">
        <v>883</v>
      </c>
      <c r="G824" s="59" t="s">
        <v>884</v>
      </c>
      <c r="H824" s="81" t="str">
        <f>VLOOKUP(A824,'Embibe Format'!C:C,1,0)</f>
        <v>13666</v>
      </c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</row>
    <row r="825" spans="1:27" ht="15" hidden="1">
      <c r="A825" s="59" t="s">
        <v>2670</v>
      </c>
      <c r="B825" s="59" t="s">
        <v>121</v>
      </c>
      <c r="C825" s="59" t="s">
        <v>2923</v>
      </c>
      <c r="D825" s="59"/>
      <c r="E825" s="59" t="s">
        <v>2669</v>
      </c>
      <c r="F825" s="59" t="s">
        <v>883</v>
      </c>
      <c r="G825" s="59" t="s">
        <v>884</v>
      </c>
      <c r="H825" s="81" t="str">
        <f>VLOOKUP(A825,'Embibe Format'!C:C,1,0)</f>
        <v>13668</v>
      </c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</row>
    <row r="826" spans="1:27" ht="15" hidden="1">
      <c r="A826" s="59" t="s">
        <v>2287</v>
      </c>
      <c r="B826" s="59" t="s">
        <v>4127</v>
      </c>
      <c r="C826" s="59" t="s">
        <v>4128</v>
      </c>
      <c r="D826" s="59"/>
      <c r="E826" s="59" t="s">
        <v>2286</v>
      </c>
      <c r="F826" s="59" t="s">
        <v>883</v>
      </c>
      <c r="G826" s="59" t="s">
        <v>884</v>
      </c>
      <c r="H826" s="81" t="str">
        <f>VLOOKUP(A826,'Embibe Format'!C:C,1,0)</f>
        <v>13670</v>
      </c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</row>
    <row r="827" spans="1:27" ht="15" hidden="1">
      <c r="A827" s="59" t="s">
        <v>1848</v>
      </c>
      <c r="B827" s="59" t="s">
        <v>132</v>
      </c>
      <c r="C827" s="59" t="s">
        <v>1849</v>
      </c>
      <c r="D827" s="59"/>
      <c r="E827" s="59" t="s">
        <v>1830</v>
      </c>
      <c r="F827" s="59" t="s">
        <v>883</v>
      </c>
      <c r="G827" s="59" t="s">
        <v>884</v>
      </c>
      <c r="H827" s="81" t="str">
        <f>VLOOKUP(A827,'Embibe Format'!C:C,1,0)</f>
        <v>13672</v>
      </c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</row>
    <row r="828" spans="1:27" ht="15" hidden="1">
      <c r="A828" s="59" t="s">
        <v>3033</v>
      </c>
      <c r="B828" s="59" t="s">
        <v>5121</v>
      </c>
      <c r="C828" s="59" t="s">
        <v>5020</v>
      </c>
      <c r="D828" s="59"/>
      <c r="E828" s="59" t="s">
        <v>3032</v>
      </c>
      <c r="F828" s="59" t="s">
        <v>883</v>
      </c>
      <c r="G828" s="59" t="s">
        <v>884</v>
      </c>
      <c r="H828" s="81" t="str">
        <f>VLOOKUP(A828,'Embibe Format'!C:C,1,0)</f>
        <v>13674</v>
      </c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</row>
    <row r="829" spans="1:27" ht="15" hidden="1">
      <c r="A829" s="59" t="s">
        <v>2696</v>
      </c>
      <c r="B829" s="59" t="s">
        <v>5939</v>
      </c>
      <c r="C829" s="59" t="s">
        <v>5940</v>
      </c>
      <c r="D829" s="59"/>
      <c r="E829" s="59" t="s">
        <v>2234</v>
      </c>
      <c r="F829" s="59" t="s">
        <v>883</v>
      </c>
      <c r="G829" s="59" t="s">
        <v>884</v>
      </c>
      <c r="H829" s="81" t="str">
        <f>VLOOKUP(A829,'Embibe Format'!C:C,1,0)</f>
        <v>13676</v>
      </c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</row>
    <row r="830" spans="1:27" ht="15" hidden="1">
      <c r="A830" s="59" t="s">
        <v>2303</v>
      </c>
      <c r="B830" s="59" t="s">
        <v>405</v>
      </c>
      <c r="C830" s="59" t="s">
        <v>4218</v>
      </c>
      <c r="D830" s="59"/>
      <c r="E830" s="59" t="s">
        <v>2302</v>
      </c>
      <c r="F830" s="59" t="s">
        <v>883</v>
      </c>
      <c r="G830" s="59" t="s">
        <v>884</v>
      </c>
      <c r="H830" s="81" t="str">
        <f>VLOOKUP(A830,'Embibe Format'!C:C,1,0)</f>
        <v>13678</v>
      </c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</row>
    <row r="831" spans="1:27" ht="15" hidden="1">
      <c r="A831" s="59" t="s">
        <v>1876</v>
      </c>
      <c r="B831" s="59" t="s">
        <v>384</v>
      </c>
      <c r="C831" s="59" t="s">
        <v>372</v>
      </c>
      <c r="D831" s="59"/>
      <c r="E831" s="59" t="s">
        <v>1877</v>
      </c>
      <c r="F831" s="59" t="s">
        <v>883</v>
      </c>
      <c r="G831" s="59" t="s">
        <v>884</v>
      </c>
      <c r="H831" s="81" t="str">
        <f>VLOOKUP(A831,'Embibe Format'!C:C,1,0)</f>
        <v>13680</v>
      </c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</row>
    <row r="832" spans="1:27" ht="15" hidden="1">
      <c r="A832" s="59" t="s">
        <v>3043</v>
      </c>
      <c r="B832" s="59" t="s">
        <v>6783</v>
      </c>
      <c r="C832" s="59" t="s">
        <v>6784</v>
      </c>
      <c r="D832" s="59"/>
      <c r="E832" s="59" t="s">
        <v>2374</v>
      </c>
      <c r="F832" s="59" t="s">
        <v>883</v>
      </c>
      <c r="G832" s="59" t="s">
        <v>884</v>
      </c>
      <c r="H832" s="81" t="str">
        <f>VLOOKUP(A832,'Embibe Format'!C:C,1,0)</f>
        <v>13682</v>
      </c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</row>
    <row r="833" spans="1:27" ht="15" hidden="1">
      <c r="A833" s="59" t="s">
        <v>2708</v>
      </c>
      <c r="B833" s="59" t="s">
        <v>1874</v>
      </c>
      <c r="C833" s="59" t="s">
        <v>5962</v>
      </c>
      <c r="D833" s="59"/>
      <c r="E833" s="59" t="s">
        <v>2121</v>
      </c>
      <c r="F833" s="59" t="s">
        <v>883</v>
      </c>
      <c r="G833" s="59" t="s">
        <v>884</v>
      </c>
      <c r="H833" s="81" t="str">
        <f>VLOOKUP(A833,'Embibe Format'!C:C,1,0)</f>
        <v>13684</v>
      </c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</row>
    <row r="834" spans="1:27" ht="15" hidden="1">
      <c r="A834" s="59" t="s">
        <v>2320</v>
      </c>
      <c r="B834" s="59" t="s">
        <v>2553</v>
      </c>
      <c r="C834" s="59" t="s">
        <v>459</v>
      </c>
      <c r="D834" s="59"/>
      <c r="E834" s="59" t="s">
        <v>2319</v>
      </c>
      <c r="F834" s="59" t="s">
        <v>883</v>
      </c>
      <c r="G834" s="59" t="s">
        <v>884</v>
      </c>
      <c r="H834" s="81" t="str">
        <f>VLOOKUP(A834,'Embibe Format'!C:C,1,0)</f>
        <v>13687</v>
      </c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</row>
    <row r="835" spans="1:27" ht="15" hidden="1">
      <c r="A835" s="59" t="s">
        <v>2941</v>
      </c>
      <c r="B835" s="59" t="s">
        <v>2553</v>
      </c>
      <c r="C835" s="59" t="s">
        <v>6636</v>
      </c>
      <c r="D835" s="59"/>
      <c r="E835" s="59" t="s">
        <v>2940</v>
      </c>
      <c r="F835" s="59" t="s">
        <v>852</v>
      </c>
      <c r="G835" s="59" t="s">
        <v>314</v>
      </c>
      <c r="H835" s="81" t="str">
        <f>VLOOKUP(A835,'Embibe Format'!C:C,1,0)</f>
        <v>104736</v>
      </c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</row>
    <row r="836" spans="1:27" ht="15" hidden="1">
      <c r="A836" s="59" t="s">
        <v>2191</v>
      </c>
      <c r="B836" s="59" t="s">
        <v>3607</v>
      </c>
      <c r="C836" s="59" t="s">
        <v>3608</v>
      </c>
      <c r="D836" s="59"/>
      <c r="E836" s="59" t="s">
        <v>2037</v>
      </c>
      <c r="F836" s="59" t="s">
        <v>852</v>
      </c>
      <c r="G836" s="59" t="s">
        <v>314</v>
      </c>
      <c r="H836" s="81" t="str">
        <f>VLOOKUP(A836,'Embibe Format'!C:C,1,0)</f>
        <v>104711</v>
      </c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</row>
    <row r="837" spans="1:27" ht="15" hidden="1">
      <c r="A837" s="59" t="s">
        <v>1348</v>
      </c>
      <c r="B837" s="59" t="s">
        <v>677</v>
      </c>
      <c r="C837" s="59" t="s">
        <v>1349</v>
      </c>
      <c r="D837" s="59"/>
      <c r="E837" s="59" t="s">
        <v>851</v>
      </c>
      <c r="F837" s="59" t="s">
        <v>852</v>
      </c>
      <c r="G837" s="59" t="s">
        <v>314</v>
      </c>
      <c r="H837" s="81" t="str">
        <f>VLOOKUP(A837,'Embibe Format'!C:C,1,0)</f>
        <v>104714</v>
      </c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</row>
    <row r="838" spans="1:27" ht="15" hidden="1">
      <c r="A838" s="59" t="s">
        <v>2962</v>
      </c>
      <c r="B838" s="59" t="s">
        <v>6670</v>
      </c>
      <c r="C838" s="59" t="s">
        <v>6671</v>
      </c>
      <c r="D838" s="59"/>
      <c r="E838" s="59" t="s">
        <v>1669</v>
      </c>
      <c r="F838" s="59" t="s">
        <v>852</v>
      </c>
      <c r="G838" s="59" t="s">
        <v>314</v>
      </c>
      <c r="H838" s="81" t="str">
        <f>VLOOKUP(A838,'Embibe Format'!C:C,1,0)</f>
        <v>104735</v>
      </c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</row>
    <row r="839" spans="1:27" ht="15" hidden="1">
      <c r="A839" s="59" t="s">
        <v>2585</v>
      </c>
      <c r="B839" s="59" t="s">
        <v>672</v>
      </c>
      <c r="C839" s="59" t="s">
        <v>3137</v>
      </c>
      <c r="D839" s="59"/>
      <c r="E839" s="59" t="s">
        <v>2584</v>
      </c>
      <c r="F839" s="59" t="s">
        <v>852</v>
      </c>
      <c r="G839" s="59" t="s">
        <v>314</v>
      </c>
      <c r="H839" s="81" t="str">
        <f>VLOOKUP(A839,'Embibe Format'!C:C,1,0)</f>
        <v>104715</v>
      </c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</row>
    <row r="840" spans="1:27" ht="15" hidden="1">
      <c r="A840" s="59" t="s">
        <v>2206</v>
      </c>
      <c r="B840" s="59" t="s">
        <v>3683</v>
      </c>
      <c r="C840" s="59" t="s">
        <v>3684</v>
      </c>
      <c r="D840" s="59"/>
      <c r="E840" s="59" t="s">
        <v>2205</v>
      </c>
      <c r="F840" s="59" t="s">
        <v>852</v>
      </c>
      <c r="G840" s="59" t="s">
        <v>314</v>
      </c>
      <c r="H840" s="81" t="str">
        <f>VLOOKUP(A840,'Embibe Format'!C:C,1,0)</f>
        <v>104726</v>
      </c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</row>
    <row r="841" spans="1:27" ht="15" hidden="1">
      <c r="A841" s="59" t="s">
        <v>1420</v>
      </c>
      <c r="B841" s="59" t="s">
        <v>1421</v>
      </c>
      <c r="C841" s="59" t="s">
        <v>1422</v>
      </c>
      <c r="D841" s="59"/>
      <c r="E841" s="59" t="s">
        <v>1423</v>
      </c>
      <c r="F841" s="59" t="s">
        <v>852</v>
      </c>
      <c r="G841" s="59" t="s">
        <v>314</v>
      </c>
      <c r="H841" s="81" t="str">
        <f>VLOOKUP(A841,'Embibe Format'!C:C,1,0)</f>
        <v>104738</v>
      </c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</row>
    <row r="842" spans="1:27" ht="15" hidden="1">
      <c r="A842" s="59" t="s">
        <v>2971</v>
      </c>
      <c r="B842" s="59" t="s">
        <v>6687</v>
      </c>
      <c r="C842" s="59" t="s">
        <v>694</v>
      </c>
      <c r="D842" s="59"/>
      <c r="E842" s="59" t="s">
        <v>2970</v>
      </c>
      <c r="F842" s="59" t="s">
        <v>852</v>
      </c>
      <c r="G842" s="59" t="s">
        <v>314</v>
      </c>
      <c r="H842" s="81" t="str">
        <f>VLOOKUP(A842,'Embibe Format'!C:C,1,0)</f>
        <v>104727</v>
      </c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</row>
    <row r="843" spans="1:27" ht="15" hidden="1">
      <c r="A843" s="59" t="s">
        <v>3109</v>
      </c>
      <c r="B843" s="59" t="s">
        <v>582</v>
      </c>
      <c r="C843" s="59" t="s">
        <v>6884</v>
      </c>
      <c r="D843" s="59"/>
      <c r="E843" s="59" t="s">
        <v>2024</v>
      </c>
      <c r="F843" s="59" t="s">
        <v>852</v>
      </c>
      <c r="G843" s="59" t="s">
        <v>314</v>
      </c>
      <c r="H843" s="81" t="str">
        <f>VLOOKUP(A843,'Embibe Format'!C:C,1,0)</f>
        <v>104710</v>
      </c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</row>
    <row r="844" spans="1:27" ht="15" hidden="1">
      <c r="A844" s="59" t="s">
        <v>2780</v>
      </c>
      <c r="B844" s="59" t="s">
        <v>6282</v>
      </c>
      <c r="C844" s="59" t="s">
        <v>6283</v>
      </c>
      <c r="D844" s="59"/>
      <c r="E844" s="59" t="s">
        <v>1005</v>
      </c>
      <c r="F844" s="59" t="s">
        <v>852</v>
      </c>
      <c r="G844" s="59" t="s">
        <v>314</v>
      </c>
      <c r="H844" s="81" t="str">
        <f>VLOOKUP(A844,'Embibe Format'!C:C,1,0)</f>
        <v>104717</v>
      </c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</row>
    <row r="845" spans="1:27" ht="15" hidden="1">
      <c r="A845" s="59" t="s">
        <v>2400</v>
      </c>
      <c r="B845" s="59" t="s">
        <v>2313</v>
      </c>
      <c r="C845" s="59" t="s">
        <v>92</v>
      </c>
      <c r="D845" s="59"/>
      <c r="E845" s="59" t="s">
        <v>1911</v>
      </c>
      <c r="F845" s="59" t="s">
        <v>852</v>
      </c>
      <c r="G845" s="59" t="s">
        <v>314</v>
      </c>
      <c r="H845" s="81" t="str">
        <f>VLOOKUP(A845,'Embibe Format'!C:C,1,0)</f>
        <v>104737</v>
      </c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</row>
    <row r="846" spans="1:27" ht="15" hidden="1">
      <c r="A846" s="59" t="s">
        <v>2004</v>
      </c>
      <c r="B846" s="59" t="s">
        <v>1973</v>
      </c>
      <c r="C846" s="59" t="s">
        <v>2478</v>
      </c>
      <c r="D846" s="59"/>
      <c r="E846" s="59" t="s">
        <v>2003</v>
      </c>
      <c r="F846" s="59" t="s">
        <v>852</v>
      </c>
      <c r="G846" s="59" t="s">
        <v>314</v>
      </c>
      <c r="H846" s="81" t="str">
        <f>VLOOKUP(A846,'Embibe Format'!C:C,1,0)</f>
        <v>104708</v>
      </c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</row>
    <row r="847" spans="1:27" ht="15" hidden="1">
      <c r="A847" s="59" t="s">
        <v>3122</v>
      </c>
      <c r="B847" s="59" t="s">
        <v>6900</v>
      </c>
      <c r="C847" s="59" t="s">
        <v>6901</v>
      </c>
      <c r="D847" s="59"/>
      <c r="E847" s="59" t="s">
        <v>2466</v>
      </c>
      <c r="F847" s="59" t="s">
        <v>852</v>
      </c>
      <c r="G847" s="59" t="s">
        <v>314</v>
      </c>
      <c r="H847" s="81" t="str">
        <f>VLOOKUP(A847,'Embibe Format'!C:C,1,0)</f>
        <v>104730</v>
      </c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</row>
    <row r="848" spans="1:27" ht="15" hidden="1">
      <c r="A848" s="59" t="s">
        <v>2788</v>
      </c>
      <c r="B848" s="59" t="s">
        <v>6344</v>
      </c>
      <c r="C848" s="59" t="s">
        <v>2901</v>
      </c>
      <c r="D848" s="59"/>
      <c r="E848" s="59" t="s">
        <v>1863</v>
      </c>
      <c r="F848" s="59" t="s">
        <v>852</v>
      </c>
      <c r="G848" s="59" t="s">
        <v>314</v>
      </c>
      <c r="H848" s="81" t="str">
        <f>VLOOKUP(A848,'Embibe Format'!C:C,1,0)</f>
        <v>104740</v>
      </c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</row>
    <row r="849" spans="1:27" ht="15" hidden="1">
      <c r="A849" s="59" t="s">
        <v>2410</v>
      </c>
      <c r="B849" s="59" t="s">
        <v>4713</v>
      </c>
      <c r="C849" s="59" t="s">
        <v>2505</v>
      </c>
      <c r="D849" s="59"/>
      <c r="E849" s="59" t="s">
        <v>1065</v>
      </c>
      <c r="F849" s="59" t="s">
        <v>852</v>
      </c>
      <c r="G849" s="59" t="s">
        <v>314</v>
      </c>
      <c r="H849" s="81" t="str">
        <f>VLOOKUP(A849,'Embibe Format'!C:C,1,0)</f>
        <v>104749</v>
      </c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</row>
    <row r="850" spans="1:27" ht="15" hidden="1">
      <c r="A850" s="59" t="s">
        <v>2021</v>
      </c>
      <c r="B850" s="59" t="s">
        <v>2548</v>
      </c>
      <c r="C850" s="59" t="s">
        <v>881</v>
      </c>
      <c r="D850" s="59"/>
      <c r="E850" s="59" t="s">
        <v>2020</v>
      </c>
      <c r="F850" s="59" t="s">
        <v>852</v>
      </c>
      <c r="G850" s="59" t="s">
        <v>314</v>
      </c>
      <c r="H850" s="81" t="str">
        <f>VLOOKUP(A850,'Embibe Format'!C:C,1,0)</f>
        <v>104729</v>
      </c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</row>
    <row r="851" spans="1:27" ht="15" hidden="1">
      <c r="A851" s="59" t="s">
        <v>2560</v>
      </c>
      <c r="B851" s="59" t="s">
        <v>2244</v>
      </c>
      <c r="C851" s="59" t="s">
        <v>149</v>
      </c>
      <c r="D851" s="59"/>
      <c r="E851" s="59" t="s">
        <v>1630</v>
      </c>
      <c r="F851" s="59" t="s">
        <v>852</v>
      </c>
      <c r="G851" s="59" t="s">
        <v>314</v>
      </c>
      <c r="H851" s="81" t="str">
        <f>VLOOKUP(A851,'Embibe Format'!C:C,1,0)</f>
        <v>104704</v>
      </c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</row>
    <row r="852" spans="1:27" ht="15" hidden="1">
      <c r="A852" s="59" t="s">
        <v>1970</v>
      </c>
      <c r="B852" s="59" t="s">
        <v>2244</v>
      </c>
      <c r="C852" s="59" t="s">
        <v>907</v>
      </c>
      <c r="D852" s="59"/>
      <c r="E852" s="59" t="s">
        <v>1969</v>
      </c>
      <c r="F852" s="59" t="s">
        <v>852</v>
      </c>
      <c r="G852" s="59" t="s">
        <v>314</v>
      </c>
      <c r="H852" s="81" t="str">
        <f>VLOOKUP(A852,'Embibe Format'!C:C,1,0)</f>
        <v>104724</v>
      </c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</row>
    <row r="853" spans="1:27" ht="15" hidden="1">
      <c r="A853" s="59" t="s">
        <v>3209</v>
      </c>
      <c r="B853" s="59" t="s">
        <v>2701</v>
      </c>
      <c r="C853" s="59" t="s">
        <v>7041</v>
      </c>
      <c r="D853" s="59"/>
      <c r="E853" s="59" t="s">
        <v>2374</v>
      </c>
      <c r="F853" s="59" t="s">
        <v>1187</v>
      </c>
      <c r="G853" s="59" t="s">
        <v>884</v>
      </c>
      <c r="H853" s="81" t="str">
        <f>VLOOKUP(A853,'Embibe Format'!C:C,1,0)</f>
        <v>13742</v>
      </c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</row>
    <row r="854" spans="1:27" ht="15" hidden="1">
      <c r="A854" s="59" t="s">
        <v>2316</v>
      </c>
      <c r="B854" s="59" t="s">
        <v>4271</v>
      </c>
      <c r="C854" s="59" t="s">
        <v>4273</v>
      </c>
      <c r="D854" s="59"/>
      <c r="E854" s="59" t="s">
        <v>2315</v>
      </c>
      <c r="F854" s="59" t="s">
        <v>1187</v>
      </c>
      <c r="G854" s="59" t="s">
        <v>884</v>
      </c>
      <c r="H854" s="81" t="str">
        <f>VLOOKUP(A854,'Embibe Format'!C:C,1,0)</f>
        <v>13648</v>
      </c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</row>
    <row r="855" spans="1:27" ht="15" hidden="1">
      <c r="A855" s="59" t="s">
        <v>409</v>
      </c>
      <c r="B855" s="59" t="s">
        <v>1850</v>
      </c>
      <c r="C855" s="59" t="s">
        <v>1851</v>
      </c>
      <c r="D855" s="59"/>
      <c r="E855" s="59" t="s">
        <v>1384</v>
      </c>
      <c r="F855" s="59" t="s">
        <v>852</v>
      </c>
      <c r="G855" s="59" t="s">
        <v>314</v>
      </c>
      <c r="H855" s="81" t="str">
        <f>VLOOKUP(A855,'Embibe Format'!C:C,1,0)</f>
        <v>REG57289</v>
      </c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</row>
    <row r="856" spans="1:27" ht="15" hidden="1">
      <c r="A856" s="59" t="s">
        <v>2879</v>
      </c>
      <c r="B856" s="59" t="s">
        <v>91</v>
      </c>
      <c r="C856" s="59" t="s">
        <v>92</v>
      </c>
      <c r="D856" s="59"/>
      <c r="E856" s="59" t="s">
        <v>1981</v>
      </c>
      <c r="F856" s="59" t="s">
        <v>883</v>
      </c>
      <c r="G856" s="59" t="s">
        <v>884</v>
      </c>
      <c r="H856" s="81" t="str">
        <f>VLOOKUP(A856,'Embibe Format'!C:C,1,0)</f>
        <v>13688</v>
      </c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</row>
    <row r="857" spans="1:27" ht="15" hidden="1">
      <c r="A857" s="59" t="s">
        <v>2592</v>
      </c>
      <c r="B857" s="59" t="s">
        <v>5620</v>
      </c>
      <c r="C857" s="59" t="s">
        <v>3137</v>
      </c>
      <c r="D857" s="59"/>
      <c r="E857" s="59" t="s">
        <v>2216</v>
      </c>
      <c r="F857" s="59" t="s">
        <v>852</v>
      </c>
      <c r="G857" s="59" t="s">
        <v>932</v>
      </c>
      <c r="H857" s="81" t="str">
        <f>VLOOKUP(A857,'Embibe Format'!C:C,1,0)</f>
        <v>13662</v>
      </c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</row>
    <row r="858" spans="1:27" ht="15" hidden="1">
      <c r="A858" s="59" t="s">
        <v>1897</v>
      </c>
      <c r="B858" s="59" t="s">
        <v>979</v>
      </c>
      <c r="C858" s="59" t="s">
        <v>1888</v>
      </c>
      <c r="D858" s="59"/>
      <c r="E858" s="59" t="s">
        <v>1896</v>
      </c>
      <c r="F858" s="59" t="s">
        <v>852</v>
      </c>
      <c r="G858" s="59" t="s">
        <v>314</v>
      </c>
      <c r="H858" s="81" t="str">
        <f>VLOOKUP(A858,'Embibe Format'!C:C,1,0)</f>
        <v>13640</v>
      </c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</row>
    <row r="859" spans="1:27" ht="15" hidden="1">
      <c r="A859" s="59" t="s">
        <v>2213</v>
      </c>
      <c r="B859" s="59" t="s">
        <v>1978</v>
      </c>
      <c r="C859" s="59" t="s">
        <v>3722</v>
      </c>
      <c r="D859" s="59"/>
      <c r="E859" s="59" t="s">
        <v>1764</v>
      </c>
      <c r="F859" s="59" t="s">
        <v>883</v>
      </c>
      <c r="G859" s="59" t="s">
        <v>884</v>
      </c>
      <c r="H859" s="81" t="str">
        <f>VLOOKUP(A859,'Embibe Format'!C:C,1,0)</f>
        <v>13698</v>
      </c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</row>
    <row r="860" spans="1:27" ht="15" hidden="1">
      <c r="A860" s="59" t="s">
        <v>1459</v>
      </c>
      <c r="B860" s="59" t="s">
        <v>1460</v>
      </c>
      <c r="C860" s="59" t="s">
        <v>1461</v>
      </c>
      <c r="D860" s="59"/>
      <c r="E860" s="59" t="s">
        <v>1462</v>
      </c>
      <c r="F860" s="59" t="s">
        <v>883</v>
      </c>
      <c r="G860" s="59" t="s">
        <v>884</v>
      </c>
      <c r="H860" s="81" t="str">
        <f>VLOOKUP(A860,'Embibe Format'!C:C,1,0)</f>
        <v>13700</v>
      </c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</row>
    <row r="861" spans="1:27" ht="15" hidden="1">
      <c r="A861" s="59" t="s">
        <v>3127</v>
      </c>
      <c r="B861" s="59" t="s">
        <v>2553</v>
      </c>
      <c r="C861" s="59" t="s">
        <v>6914</v>
      </c>
      <c r="D861" s="59"/>
      <c r="E861" s="59" t="s">
        <v>2222</v>
      </c>
      <c r="F861" s="59" t="s">
        <v>883</v>
      </c>
      <c r="G861" s="59" t="s">
        <v>884</v>
      </c>
      <c r="H861" s="81" t="str">
        <f>VLOOKUP(A861,'Embibe Format'!C:C,1,0)</f>
        <v>13697</v>
      </c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</row>
    <row r="862" spans="1:27" ht="15" hidden="1">
      <c r="A862" s="59" t="s">
        <v>2794</v>
      </c>
      <c r="B862" s="59" t="s">
        <v>6362</v>
      </c>
      <c r="C862" s="59" t="s">
        <v>2677</v>
      </c>
      <c r="D862" s="59"/>
      <c r="E862" s="59" t="s">
        <v>2793</v>
      </c>
      <c r="F862" s="59" t="s">
        <v>883</v>
      </c>
      <c r="G862" s="59" t="s">
        <v>884</v>
      </c>
      <c r="H862" s="81" t="str">
        <f>VLOOKUP(A862,'Embibe Format'!C:C,1,0)</f>
        <v>13699</v>
      </c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</row>
    <row r="863" spans="1:27" ht="15" hidden="1">
      <c r="A863" s="59" t="s">
        <v>2416</v>
      </c>
      <c r="B863" s="59" t="s">
        <v>4739</v>
      </c>
      <c r="C863" s="59" t="s">
        <v>1510</v>
      </c>
      <c r="D863" s="59"/>
      <c r="E863" s="59" t="s">
        <v>1947</v>
      </c>
      <c r="F863" s="59" t="s">
        <v>883</v>
      </c>
      <c r="G863" s="59" t="s">
        <v>884</v>
      </c>
      <c r="H863" s="81" t="str">
        <f>VLOOKUP(A863,'Embibe Format'!C:C,1,0)</f>
        <v>13701</v>
      </c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</row>
    <row r="864" spans="1:27" ht="15" hidden="1">
      <c r="A864" s="59" t="s">
        <v>2975</v>
      </c>
      <c r="B864" s="59" t="s">
        <v>6694</v>
      </c>
      <c r="C864" s="59" t="s">
        <v>6695</v>
      </c>
      <c r="D864" s="59"/>
      <c r="E864" s="59" t="s">
        <v>1804</v>
      </c>
      <c r="F864" s="59" t="s">
        <v>883</v>
      </c>
      <c r="G864" s="59" t="s">
        <v>884</v>
      </c>
      <c r="H864" s="81" t="str">
        <f>VLOOKUP(A864,'Embibe Format'!C:C,1,0)</f>
        <v>13702</v>
      </c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</row>
    <row r="865" spans="1:27" ht="15" hidden="1">
      <c r="A865" s="59" t="s">
        <v>2606</v>
      </c>
      <c r="B865" s="59" t="s">
        <v>5680</v>
      </c>
      <c r="C865" s="59" t="s">
        <v>5681</v>
      </c>
      <c r="D865" s="59"/>
      <c r="E865" s="59" t="s">
        <v>2605</v>
      </c>
      <c r="F865" s="59" t="s">
        <v>883</v>
      </c>
      <c r="G865" s="59" t="s">
        <v>884</v>
      </c>
      <c r="H865" s="81" t="str">
        <f>VLOOKUP(A865,'Embibe Format'!C:C,1,0)</f>
        <v>13704</v>
      </c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</row>
    <row r="866" spans="1:27" ht="15" hidden="1">
      <c r="A866" s="59" t="s">
        <v>2223</v>
      </c>
      <c r="B866" s="59" t="s">
        <v>1864</v>
      </c>
      <c r="C866" s="59" t="s">
        <v>3813</v>
      </c>
      <c r="D866" s="59"/>
      <c r="E866" s="59" t="s">
        <v>2222</v>
      </c>
      <c r="F866" s="59" t="s">
        <v>883</v>
      </c>
      <c r="G866" s="59" t="s">
        <v>884</v>
      </c>
      <c r="H866" s="81" t="str">
        <f>VLOOKUP(A866,'Embibe Format'!C:C,1,0)</f>
        <v>13706</v>
      </c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</row>
    <row r="867" spans="1:27" ht="15" hidden="1">
      <c r="A867" s="59" t="s">
        <v>1569</v>
      </c>
      <c r="B867" s="59" t="s">
        <v>411</v>
      </c>
      <c r="C867" s="59" t="s">
        <v>1570</v>
      </c>
      <c r="D867" s="59"/>
      <c r="E867" s="59" t="s">
        <v>1276</v>
      </c>
      <c r="F867" s="59" t="s">
        <v>883</v>
      </c>
      <c r="G867" s="59" t="s">
        <v>884</v>
      </c>
      <c r="H867" s="81" t="str">
        <f>VLOOKUP(A867,'Embibe Format'!C:C,1,0)</f>
        <v>13708</v>
      </c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</row>
    <row r="868" spans="1:27" ht="15" hidden="1">
      <c r="A868" s="59" t="s">
        <v>2982</v>
      </c>
      <c r="B868" s="59" t="s">
        <v>6713</v>
      </c>
      <c r="C868" s="59" t="s">
        <v>6714</v>
      </c>
      <c r="D868" s="59"/>
      <c r="E868" s="59" t="s">
        <v>2815</v>
      </c>
      <c r="F868" s="59" t="s">
        <v>883</v>
      </c>
      <c r="G868" s="59" t="s">
        <v>884</v>
      </c>
      <c r="H868" s="81" t="str">
        <f>VLOOKUP(A868,'Embibe Format'!C:C,1,0)</f>
        <v>13710</v>
      </c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</row>
    <row r="869" spans="1:27" ht="15" hidden="1">
      <c r="A869" s="59" t="s">
        <v>2534</v>
      </c>
      <c r="B869" s="59" t="s">
        <v>5259</v>
      </c>
      <c r="C869" s="59" t="s">
        <v>5261</v>
      </c>
      <c r="D869" s="59"/>
      <c r="E869" s="59" t="s">
        <v>2401</v>
      </c>
      <c r="F869" s="59" t="s">
        <v>883</v>
      </c>
      <c r="G869" s="59" t="s">
        <v>884</v>
      </c>
      <c r="H869" s="81" t="str">
        <f>VLOOKUP(A869,'Embibe Format'!C:C,1,0)</f>
        <v>13712</v>
      </c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</row>
    <row r="870" spans="1:27" ht="15" hidden="1">
      <c r="A870" s="59" t="s">
        <v>2152</v>
      </c>
      <c r="B870" s="59" t="s">
        <v>3261</v>
      </c>
      <c r="C870" s="59" t="s">
        <v>1074</v>
      </c>
      <c r="D870" s="59"/>
      <c r="E870" s="59" t="s">
        <v>2151</v>
      </c>
      <c r="F870" s="59" t="s">
        <v>883</v>
      </c>
      <c r="G870" s="59" t="s">
        <v>884</v>
      </c>
      <c r="H870" s="81" t="str">
        <f>VLOOKUP(A870,'Embibe Format'!C:C,1,0)</f>
        <v>13714</v>
      </c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</row>
    <row r="871" spans="1:27" ht="15" hidden="1">
      <c r="A871" s="59" t="s">
        <v>920</v>
      </c>
      <c r="B871" s="59" t="s">
        <v>132</v>
      </c>
      <c r="C871" s="59" t="s">
        <v>922</v>
      </c>
      <c r="D871" s="59"/>
      <c r="E871" s="59" t="s">
        <v>303</v>
      </c>
      <c r="F871" s="59" t="s">
        <v>883</v>
      </c>
      <c r="G871" s="59" t="s">
        <v>884</v>
      </c>
      <c r="H871" s="81" t="str">
        <f>VLOOKUP(A871,'Embibe Format'!C:C,1,0)</f>
        <v>13716</v>
      </c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</row>
    <row r="872" spans="1:27" ht="15" hidden="1">
      <c r="A872" s="59" t="s">
        <v>2920</v>
      </c>
      <c r="B872" s="59" t="s">
        <v>3617</v>
      </c>
      <c r="C872" s="59" t="s">
        <v>149</v>
      </c>
      <c r="D872" s="59"/>
      <c r="E872" s="59" t="s">
        <v>2919</v>
      </c>
      <c r="F872" s="59" t="s">
        <v>883</v>
      </c>
      <c r="G872" s="59" t="s">
        <v>884</v>
      </c>
      <c r="H872" s="81" t="str">
        <f>VLOOKUP(A872,'Embibe Format'!C:C,1,0)</f>
        <v>13718</v>
      </c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</row>
    <row r="873" spans="1:27" ht="15" hidden="1">
      <c r="A873" s="59" t="s">
        <v>2542</v>
      </c>
      <c r="B873" s="59" t="s">
        <v>5342</v>
      </c>
      <c r="C873" s="59" t="s">
        <v>92</v>
      </c>
      <c r="D873" s="59"/>
      <c r="E873" s="59" t="s">
        <v>1638</v>
      </c>
      <c r="F873" s="59" t="s">
        <v>883</v>
      </c>
      <c r="G873" s="59" t="s">
        <v>884</v>
      </c>
      <c r="H873" s="81" t="str">
        <f>VLOOKUP(A873,'Embibe Format'!C:C,1,0)</f>
        <v>13720</v>
      </c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</row>
    <row r="874" spans="1:27" ht="15" hidden="1">
      <c r="A874" s="59" t="s">
        <v>2163</v>
      </c>
      <c r="B874" s="59" t="s">
        <v>3365</v>
      </c>
      <c r="C874" s="59" t="s">
        <v>3366</v>
      </c>
      <c r="D874" s="59"/>
      <c r="E874" s="59" t="s">
        <v>2162</v>
      </c>
      <c r="F874" s="59" t="s">
        <v>883</v>
      </c>
      <c r="G874" s="59" t="s">
        <v>884</v>
      </c>
      <c r="H874" s="81" t="str">
        <f>VLOOKUP(A874,'Embibe Format'!C:C,1,0)</f>
        <v>13722</v>
      </c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</row>
    <row r="875" spans="1:27" ht="15" hidden="1">
      <c r="A875" s="59" t="s">
        <v>1043</v>
      </c>
      <c r="B875" s="59" t="s">
        <v>1044</v>
      </c>
      <c r="C875" s="59" t="s">
        <v>1045</v>
      </c>
      <c r="D875" s="59"/>
      <c r="E875" s="59" t="s">
        <v>1046</v>
      </c>
      <c r="F875" s="59" t="s">
        <v>883</v>
      </c>
      <c r="G875" s="59" t="s">
        <v>884</v>
      </c>
      <c r="H875" s="81" t="str">
        <f>VLOOKUP(A875,'Embibe Format'!C:C,1,0)</f>
        <v>13725</v>
      </c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</row>
    <row r="876" spans="1:27" ht="15" hidden="1">
      <c r="A876" s="59" t="s">
        <v>2933</v>
      </c>
      <c r="B876" s="59" t="s">
        <v>346</v>
      </c>
      <c r="C876" s="59" t="s">
        <v>4403</v>
      </c>
      <c r="D876" s="59"/>
      <c r="E876" s="59" t="s">
        <v>2932</v>
      </c>
      <c r="F876" s="59" t="s">
        <v>883</v>
      </c>
      <c r="G876" s="59" t="s">
        <v>884</v>
      </c>
      <c r="H876" s="81" t="str">
        <f>VLOOKUP(A876,'Embibe Format'!C:C,1,0)</f>
        <v>13727</v>
      </c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</row>
    <row r="877" spans="1:27" ht="15" hidden="1">
      <c r="A877" s="59" t="s">
        <v>2551</v>
      </c>
      <c r="B877" s="59" t="s">
        <v>5397</v>
      </c>
      <c r="C877" s="59" t="s">
        <v>5398</v>
      </c>
      <c r="D877" s="59"/>
      <c r="E877" s="59" t="s">
        <v>2550</v>
      </c>
      <c r="F877" s="59" t="s">
        <v>883</v>
      </c>
      <c r="G877" s="59" t="s">
        <v>884</v>
      </c>
      <c r="H877" s="81" t="str">
        <f>VLOOKUP(A877,'Embibe Format'!C:C,1,0)</f>
        <v>13729</v>
      </c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</row>
    <row r="878" spans="1:27" ht="15" hidden="1">
      <c r="A878" s="59" t="s">
        <v>2175</v>
      </c>
      <c r="B878" s="59" t="s">
        <v>476</v>
      </c>
      <c r="C878" s="59" t="s">
        <v>3448</v>
      </c>
      <c r="D878" s="59"/>
      <c r="E878" s="59" t="s">
        <v>2174</v>
      </c>
      <c r="F878" s="59" t="s">
        <v>883</v>
      </c>
      <c r="G878" s="59" t="s">
        <v>884</v>
      </c>
      <c r="H878" s="81" t="str">
        <f>VLOOKUP(A878,'Embibe Format'!C:C,1,0)</f>
        <v>13731</v>
      </c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</row>
    <row r="879" spans="1:27" ht="15" hidden="1">
      <c r="A879" s="59" t="s">
        <v>1148</v>
      </c>
      <c r="B879" s="59" t="s">
        <v>1150</v>
      </c>
      <c r="C879" s="59" t="s">
        <v>1152</v>
      </c>
      <c r="D879" s="59"/>
      <c r="E879" s="59" t="s">
        <v>1153</v>
      </c>
      <c r="F879" s="59" t="s">
        <v>883</v>
      </c>
      <c r="G879" s="59" t="s">
        <v>884</v>
      </c>
      <c r="H879" s="81" t="str">
        <f>VLOOKUP(A879,'Embibe Format'!C:C,1,0)</f>
        <v>13733</v>
      </c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</row>
    <row r="880" spans="1:27" ht="15" hidden="1">
      <c r="A880" s="59" t="s">
        <v>2942</v>
      </c>
      <c r="B880" s="59" t="s">
        <v>6637</v>
      </c>
      <c r="C880" s="59" t="s">
        <v>6638</v>
      </c>
      <c r="D880" s="59"/>
      <c r="E880" s="59" t="s">
        <v>382</v>
      </c>
      <c r="F880" s="59" t="s">
        <v>883</v>
      </c>
      <c r="G880" s="59" t="s">
        <v>884</v>
      </c>
      <c r="H880" s="81" t="str">
        <f>VLOOKUP(A880,'Embibe Format'!C:C,1,0)</f>
        <v>13735</v>
      </c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</row>
    <row r="881" spans="1:27" ht="15" hidden="1">
      <c r="A881" s="59" t="s">
        <v>2561</v>
      </c>
      <c r="B881" s="59" t="s">
        <v>5463</v>
      </c>
      <c r="C881" s="59" t="s">
        <v>2237</v>
      </c>
      <c r="D881" s="59"/>
      <c r="E881" s="59" t="s">
        <v>1703</v>
      </c>
      <c r="F881" s="59" t="s">
        <v>883</v>
      </c>
      <c r="G881" s="59" t="s">
        <v>884</v>
      </c>
      <c r="H881" s="81" t="str">
        <f>VLOOKUP(A881,'Embibe Format'!C:C,1,0)</f>
        <v>13737</v>
      </c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</row>
    <row r="882" spans="1:27" ht="15" hidden="1">
      <c r="A882" s="59" t="s">
        <v>2183</v>
      </c>
      <c r="B882" s="59" t="s">
        <v>856</v>
      </c>
      <c r="C882" s="59" t="s">
        <v>3529</v>
      </c>
      <c r="D882" s="59"/>
      <c r="E882" s="59" t="s">
        <v>1991</v>
      </c>
      <c r="F882" s="59" t="s">
        <v>883</v>
      </c>
      <c r="G882" s="59" t="s">
        <v>884</v>
      </c>
      <c r="H882" s="81" t="str">
        <f>VLOOKUP(A882,'Embibe Format'!C:C,1,0)</f>
        <v>13739</v>
      </c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</row>
    <row r="883" spans="1:27" ht="15" hidden="1">
      <c r="A883" s="59" t="s">
        <v>1257</v>
      </c>
      <c r="B883" s="59" t="s">
        <v>1258</v>
      </c>
      <c r="C883" s="59" t="s">
        <v>1259</v>
      </c>
      <c r="D883" s="59"/>
      <c r="E883" s="59" t="s">
        <v>1260</v>
      </c>
      <c r="F883" s="59" t="s">
        <v>883</v>
      </c>
      <c r="G883" s="59" t="s">
        <v>884</v>
      </c>
      <c r="H883" s="81" t="str">
        <f>VLOOKUP(A883,'Embibe Format'!C:C,1,0)</f>
        <v>13741</v>
      </c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</row>
    <row r="884" spans="1:27" ht="15" hidden="1">
      <c r="A884" s="59" t="s">
        <v>2950</v>
      </c>
      <c r="B884" s="59" t="s">
        <v>6654</v>
      </c>
      <c r="C884" s="59" t="s">
        <v>441</v>
      </c>
      <c r="D884" s="59"/>
      <c r="E884" s="59" t="s">
        <v>2949</v>
      </c>
      <c r="F884" s="59" t="s">
        <v>883</v>
      </c>
      <c r="G884" s="59" t="s">
        <v>884</v>
      </c>
      <c r="H884" s="81" t="str">
        <f>VLOOKUP(A884,'Embibe Format'!C:C,1,0)</f>
        <v>13745</v>
      </c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</row>
    <row r="885" spans="1:27" ht="15" hidden="1">
      <c r="A885" s="59" t="s">
        <v>2571</v>
      </c>
      <c r="B885" s="59" t="s">
        <v>1850</v>
      </c>
      <c r="C885" s="59" t="s">
        <v>5522</v>
      </c>
      <c r="D885" s="59"/>
      <c r="E885" s="59" t="s">
        <v>1652</v>
      </c>
      <c r="F885" s="59" t="s">
        <v>883</v>
      </c>
      <c r="G885" s="59" t="s">
        <v>884</v>
      </c>
      <c r="H885" s="81" t="str">
        <f>VLOOKUP(A885,'Embibe Format'!C:C,1,0)</f>
        <v>13747</v>
      </c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</row>
    <row r="886" spans="1:27" ht="15" hidden="1">
      <c r="A886" s="59" t="s">
        <v>2028</v>
      </c>
      <c r="B886" s="59" t="s">
        <v>2569</v>
      </c>
      <c r="C886" s="59" t="s">
        <v>54</v>
      </c>
      <c r="D886" s="59"/>
      <c r="E886" s="59" t="s">
        <v>959</v>
      </c>
      <c r="F886" s="59" t="s">
        <v>883</v>
      </c>
      <c r="G886" s="59" t="s">
        <v>884</v>
      </c>
      <c r="H886" s="81" t="str">
        <f>VLOOKUP(A886,'Embibe Format'!C:C,1,0)</f>
        <v>13703</v>
      </c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</row>
    <row r="887" spans="1:27" ht="15" hidden="1">
      <c r="A887" s="59" t="s">
        <v>3140</v>
      </c>
      <c r="B887" s="59" t="s">
        <v>6930</v>
      </c>
      <c r="C887" s="59" t="s">
        <v>6933</v>
      </c>
      <c r="D887" s="59"/>
      <c r="E887" s="59" t="s">
        <v>3139</v>
      </c>
      <c r="F887" s="59" t="s">
        <v>883</v>
      </c>
      <c r="G887" s="59" t="s">
        <v>884</v>
      </c>
      <c r="H887" s="81" t="str">
        <f>VLOOKUP(A887,'Embibe Format'!C:C,1,0)</f>
        <v>13705</v>
      </c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</row>
    <row r="888" spans="1:27" ht="15" hidden="1">
      <c r="A888" s="59" t="s">
        <v>2802</v>
      </c>
      <c r="B888" s="59" t="s">
        <v>1978</v>
      </c>
      <c r="C888" s="59" t="s">
        <v>1116</v>
      </c>
      <c r="D888" s="59"/>
      <c r="E888" s="59" t="s">
        <v>2801</v>
      </c>
      <c r="F888" s="59" t="s">
        <v>883</v>
      </c>
      <c r="G888" s="59" t="s">
        <v>884</v>
      </c>
      <c r="H888" s="81" t="str">
        <f>VLOOKUP(A888,'Embibe Format'!C:C,1,0)</f>
        <v>13707</v>
      </c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</row>
    <row r="889" spans="1:27" ht="15" hidden="1">
      <c r="A889" s="59" t="s">
        <v>2425</v>
      </c>
      <c r="B889" s="59" t="s">
        <v>4791</v>
      </c>
      <c r="C889" s="59" t="s">
        <v>4792</v>
      </c>
      <c r="D889" s="59"/>
      <c r="E889" s="59" t="s">
        <v>2424</v>
      </c>
      <c r="F889" s="59" t="s">
        <v>883</v>
      </c>
      <c r="G889" s="59" t="s">
        <v>884</v>
      </c>
      <c r="H889" s="81" t="str">
        <f>VLOOKUP(A889,'Embibe Format'!C:C,1,0)</f>
        <v>13709</v>
      </c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</row>
    <row r="890" spans="1:27" ht="15" hidden="1">
      <c r="A890" s="59" t="s">
        <v>2043</v>
      </c>
      <c r="B890" s="59" t="s">
        <v>2629</v>
      </c>
      <c r="C890" s="59" t="s">
        <v>54</v>
      </c>
      <c r="D890" s="59"/>
      <c r="E890" s="59" t="s">
        <v>2042</v>
      </c>
      <c r="F890" s="59" t="s">
        <v>883</v>
      </c>
      <c r="G890" s="59" t="s">
        <v>884</v>
      </c>
      <c r="H890" s="81" t="str">
        <f>VLOOKUP(A890,'Embibe Format'!C:C,1,0)</f>
        <v>13711</v>
      </c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</row>
    <row r="891" spans="1:27" ht="15" hidden="1">
      <c r="A891" s="59" t="s">
        <v>3077</v>
      </c>
      <c r="B891" s="59" t="s">
        <v>6818</v>
      </c>
      <c r="C891" s="59" t="s">
        <v>2386</v>
      </c>
      <c r="D891" s="59"/>
      <c r="E891" s="59" t="s">
        <v>3076</v>
      </c>
      <c r="F891" s="59" t="s">
        <v>883</v>
      </c>
      <c r="G891" s="59" t="s">
        <v>884</v>
      </c>
      <c r="H891" s="81" t="str">
        <f>VLOOKUP(A891,'Embibe Format'!C:C,1,0)</f>
        <v>13713</v>
      </c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</row>
    <row r="892" spans="1:27" ht="15" hidden="1">
      <c r="A892" s="59" t="s">
        <v>2753</v>
      </c>
      <c r="B892" s="59" t="s">
        <v>872</v>
      </c>
      <c r="C892" s="59" t="s">
        <v>67</v>
      </c>
      <c r="D892" s="59"/>
      <c r="E892" s="59" t="s">
        <v>2752</v>
      </c>
      <c r="F892" s="59" t="s">
        <v>883</v>
      </c>
      <c r="G892" s="59" t="s">
        <v>884</v>
      </c>
      <c r="H892" s="81" t="str">
        <f>VLOOKUP(A892,'Embibe Format'!C:C,1,0)</f>
        <v>13715</v>
      </c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</row>
    <row r="893" spans="1:27" ht="15" hidden="1">
      <c r="A893" s="59" t="s">
        <v>2357</v>
      </c>
      <c r="B893" s="59" t="s">
        <v>397</v>
      </c>
      <c r="C893" s="59" t="s">
        <v>922</v>
      </c>
      <c r="D893" s="59"/>
      <c r="E893" s="59" t="s">
        <v>2355</v>
      </c>
      <c r="F893" s="59" t="s">
        <v>883</v>
      </c>
      <c r="G893" s="59" t="s">
        <v>884</v>
      </c>
      <c r="H893" s="81" t="str">
        <f>VLOOKUP(A893,'Embibe Format'!C:C,1,0)</f>
        <v>13717</v>
      </c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</row>
    <row r="894" spans="1:27" ht="15" hidden="1">
      <c r="A894" s="59" t="s">
        <v>1948</v>
      </c>
      <c r="B894" s="59" t="s">
        <v>2177</v>
      </c>
      <c r="C894" s="59" t="s">
        <v>2178</v>
      </c>
      <c r="D894" s="59"/>
      <c r="E894" s="59" t="s">
        <v>1947</v>
      </c>
      <c r="F894" s="59" t="s">
        <v>883</v>
      </c>
      <c r="G894" s="59" t="s">
        <v>884</v>
      </c>
      <c r="H894" s="81" t="str">
        <f>VLOOKUP(A894,'Embibe Format'!C:C,1,0)</f>
        <v>13719</v>
      </c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</row>
    <row r="895" spans="1:27" ht="15" hidden="1">
      <c r="A895" s="59" t="s">
        <v>3086</v>
      </c>
      <c r="B895" s="59" t="s">
        <v>6833</v>
      </c>
      <c r="C895" s="59" t="s">
        <v>6834</v>
      </c>
      <c r="D895" s="59"/>
      <c r="E895" s="59" t="s">
        <v>2391</v>
      </c>
      <c r="F895" s="59" t="s">
        <v>883</v>
      </c>
      <c r="G895" s="59" t="s">
        <v>884</v>
      </c>
      <c r="H895" s="81" t="str">
        <f>VLOOKUP(A895,'Embibe Format'!C:C,1,0)</f>
        <v>13721</v>
      </c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</row>
    <row r="896" spans="1:27" ht="15" hidden="1">
      <c r="A896" s="59" t="s">
        <v>2762</v>
      </c>
      <c r="B896" s="59" t="s">
        <v>384</v>
      </c>
      <c r="C896" s="59" t="s">
        <v>6125</v>
      </c>
      <c r="D896" s="59"/>
      <c r="E896" s="59" t="s">
        <v>2761</v>
      </c>
      <c r="F896" s="59" t="s">
        <v>883</v>
      </c>
      <c r="G896" s="59" t="s">
        <v>884</v>
      </c>
      <c r="H896" s="81" t="str">
        <f>VLOOKUP(A896,'Embibe Format'!C:C,1,0)</f>
        <v>13723</v>
      </c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</row>
    <row r="897" spans="1:27" ht="15" hidden="1">
      <c r="A897" s="59" t="s">
        <v>2367</v>
      </c>
      <c r="B897" s="59" t="s">
        <v>575</v>
      </c>
      <c r="C897" s="59" t="s">
        <v>4515</v>
      </c>
      <c r="D897" s="59"/>
      <c r="E897" s="59" t="s">
        <v>2366</v>
      </c>
      <c r="F897" s="59" t="s">
        <v>883</v>
      </c>
      <c r="G897" s="59" t="s">
        <v>884</v>
      </c>
      <c r="H897" s="81" t="str">
        <f>VLOOKUP(A897,'Embibe Format'!C:C,1,0)</f>
        <v>13726</v>
      </c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</row>
    <row r="898" spans="1:27" ht="15" hidden="1">
      <c r="A898" s="59" t="s">
        <v>1958</v>
      </c>
      <c r="B898" s="59" t="s">
        <v>2259</v>
      </c>
      <c r="C898" s="59" t="s">
        <v>149</v>
      </c>
      <c r="D898" s="59"/>
      <c r="E898" s="59" t="s">
        <v>1957</v>
      </c>
      <c r="F898" s="59" t="s">
        <v>883</v>
      </c>
      <c r="G898" s="59" t="s">
        <v>884</v>
      </c>
      <c r="H898" s="81" t="str">
        <f>VLOOKUP(A898,'Embibe Format'!C:C,1,0)</f>
        <v>13728</v>
      </c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</row>
    <row r="899" spans="1:27" ht="15" hidden="1">
      <c r="A899" s="59" t="s">
        <v>3093</v>
      </c>
      <c r="B899" s="59" t="s">
        <v>6851</v>
      </c>
      <c r="C899" s="59" t="s">
        <v>6852</v>
      </c>
      <c r="D899" s="59"/>
      <c r="E899" s="59" t="s">
        <v>2238</v>
      </c>
      <c r="F899" s="59" t="s">
        <v>883</v>
      </c>
      <c r="G899" s="59" t="s">
        <v>884</v>
      </c>
      <c r="H899" s="81" t="str">
        <f>VLOOKUP(A899,'Embibe Format'!C:C,1,0)</f>
        <v>13730</v>
      </c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</row>
    <row r="900" spans="1:27" ht="15" hidden="1">
      <c r="A900" s="59" t="s">
        <v>2766</v>
      </c>
      <c r="B900" s="59" t="s">
        <v>4877</v>
      </c>
      <c r="C900" s="59" t="s">
        <v>6175</v>
      </c>
      <c r="D900" s="59"/>
      <c r="E900" s="59" t="s">
        <v>1269</v>
      </c>
      <c r="F900" s="59" t="s">
        <v>883</v>
      </c>
      <c r="G900" s="59" t="s">
        <v>884</v>
      </c>
      <c r="H900" s="81" t="str">
        <f>VLOOKUP(A900,'Embibe Format'!C:C,1,0)</f>
        <v>13732</v>
      </c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</row>
    <row r="901" spans="1:27" ht="15" hidden="1">
      <c r="A901" s="59" t="s">
        <v>2376</v>
      </c>
      <c r="B901" s="59" t="s">
        <v>4566</v>
      </c>
      <c r="C901" s="59" t="s">
        <v>1152</v>
      </c>
      <c r="D901" s="59"/>
      <c r="E901" s="59" t="s">
        <v>1046</v>
      </c>
      <c r="F901" s="59" t="s">
        <v>883</v>
      </c>
      <c r="G901" s="59" t="s">
        <v>884</v>
      </c>
      <c r="H901" s="81" t="str">
        <f>VLOOKUP(A901,'Embibe Format'!C:C,1,0)</f>
        <v>13734</v>
      </c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</row>
    <row r="902" spans="1:27" ht="15" hidden="1">
      <c r="A902" s="59" t="s">
        <v>1972</v>
      </c>
      <c r="B902" s="59" t="s">
        <v>2331</v>
      </c>
      <c r="C902" s="59" t="s">
        <v>54</v>
      </c>
      <c r="D902" s="59"/>
      <c r="E902" s="59" t="s">
        <v>1971</v>
      </c>
      <c r="F902" s="59" t="s">
        <v>883</v>
      </c>
      <c r="G902" s="59" t="s">
        <v>884</v>
      </c>
      <c r="H902" s="81" t="str">
        <f>VLOOKUP(A902,'Embibe Format'!C:C,1,0)</f>
        <v>13736</v>
      </c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</row>
    <row r="903" spans="1:27" ht="15" hidden="1">
      <c r="A903" s="59" t="s">
        <v>3102</v>
      </c>
      <c r="B903" s="59" t="s">
        <v>2107</v>
      </c>
      <c r="C903" s="59" t="s">
        <v>814</v>
      </c>
      <c r="D903" s="59"/>
      <c r="E903" s="59" t="s">
        <v>3101</v>
      </c>
      <c r="F903" s="59" t="s">
        <v>883</v>
      </c>
      <c r="G903" s="59" t="s">
        <v>884</v>
      </c>
      <c r="H903" s="81" t="str">
        <f>VLOOKUP(A903,'Embibe Format'!C:C,1,0)</f>
        <v>13738</v>
      </c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</row>
    <row r="904" spans="1:27" ht="15" hidden="1">
      <c r="A904" s="59" t="s">
        <v>2772</v>
      </c>
      <c r="B904" s="59" t="s">
        <v>6232</v>
      </c>
      <c r="C904" s="59" t="s">
        <v>92</v>
      </c>
      <c r="D904" s="59"/>
      <c r="E904" s="59" t="s">
        <v>2771</v>
      </c>
      <c r="F904" s="59" t="s">
        <v>883</v>
      </c>
      <c r="G904" s="59" t="s">
        <v>884</v>
      </c>
      <c r="H904" s="81" t="str">
        <f>VLOOKUP(A904,'Embibe Format'!C:C,1,0)</f>
        <v>13740</v>
      </c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</row>
    <row r="905" spans="1:27" ht="15" hidden="1">
      <c r="A905" s="59" t="s">
        <v>2385</v>
      </c>
      <c r="B905" s="59" t="s">
        <v>384</v>
      </c>
      <c r="C905" s="59" t="s">
        <v>4621</v>
      </c>
      <c r="D905" s="59"/>
      <c r="E905" s="59" t="s">
        <v>2317</v>
      </c>
      <c r="F905" s="59" t="s">
        <v>883</v>
      </c>
      <c r="G905" s="59" t="s">
        <v>884</v>
      </c>
      <c r="H905" s="81" t="str">
        <f>VLOOKUP(A905,'Embibe Format'!C:C,1,0)</f>
        <v>13743</v>
      </c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</row>
    <row r="906" spans="1:27" ht="15" hidden="1">
      <c r="A906" s="59" t="s">
        <v>1989</v>
      </c>
      <c r="B906" s="59" t="s">
        <v>2403</v>
      </c>
      <c r="C906" s="59" t="s">
        <v>583</v>
      </c>
      <c r="D906" s="59"/>
      <c r="E906" s="59" t="s">
        <v>1988</v>
      </c>
      <c r="F906" s="59" t="s">
        <v>883</v>
      </c>
      <c r="G906" s="59" t="s">
        <v>884</v>
      </c>
      <c r="H906" s="81" t="str">
        <f>VLOOKUP(A906,'Embibe Format'!C:C,1,0)</f>
        <v>13746</v>
      </c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</row>
    <row r="907" spans="1:27" ht="15" hidden="1">
      <c r="A907" s="59" t="s">
        <v>3113</v>
      </c>
      <c r="B907" s="59" t="s">
        <v>121</v>
      </c>
      <c r="C907" s="59" t="s">
        <v>6886</v>
      </c>
      <c r="D907" s="59"/>
      <c r="E907" s="59" t="s">
        <v>3112</v>
      </c>
      <c r="F907" s="59" t="s">
        <v>883</v>
      </c>
      <c r="G907" s="59" t="s">
        <v>884</v>
      </c>
      <c r="H907" s="81" t="str">
        <f>VLOOKUP(A907,'Embibe Format'!C:C,1,0)</f>
        <v>13749</v>
      </c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</row>
    <row r="908" spans="1:27" ht="15" hidden="1">
      <c r="A908" s="59" t="s">
        <v>2193</v>
      </c>
      <c r="B908" s="59" t="s">
        <v>107</v>
      </c>
      <c r="C908" s="59" t="s">
        <v>3529</v>
      </c>
      <c r="D908" s="59"/>
      <c r="E908" s="59" t="s">
        <v>2192</v>
      </c>
      <c r="F908" s="59" t="s">
        <v>883</v>
      </c>
      <c r="G908" s="59" t="s">
        <v>884</v>
      </c>
      <c r="H908" s="81" t="str">
        <f>VLOOKUP(A908,'Embibe Format'!C:C,1,0)</f>
        <v>13750</v>
      </c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</row>
    <row r="909" spans="1:27" ht="15" hidden="1">
      <c r="A909" s="59" t="s">
        <v>1353</v>
      </c>
      <c r="B909" s="59" t="s">
        <v>1354</v>
      </c>
      <c r="C909" s="59" t="s">
        <v>1355</v>
      </c>
      <c r="D909" s="59"/>
      <c r="E909" s="59" t="s">
        <v>1356</v>
      </c>
      <c r="F909" s="59" t="s">
        <v>1187</v>
      </c>
      <c r="G909" s="59" t="s">
        <v>932</v>
      </c>
      <c r="H909" s="81" t="str">
        <f>VLOOKUP(A909,'Embibe Format'!C:C,1,0)</f>
        <v>12532</v>
      </c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</row>
    <row r="910" spans="1:27" ht="15" hidden="1">
      <c r="A910" s="59" t="s">
        <v>2782</v>
      </c>
      <c r="B910" s="59" t="s">
        <v>5612</v>
      </c>
      <c r="C910" s="59" t="s">
        <v>6288</v>
      </c>
      <c r="D910" s="59"/>
      <c r="E910" s="59" t="s">
        <v>2781</v>
      </c>
      <c r="F910" s="59" t="s">
        <v>1187</v>
      </c>
      <c r="G910" s="59" t="s">
        <v>932</v>
      </c>
      <c r="H910" s="81" t="str">
        <f>VLOOKUP(A910,'Embibe Format'!C:C,1,0)</f>
        <v>12528</v>
      </c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</row>
    <row r="911" spans="1:27" ht="15" hidden="1">
      <c r="A911" s="59" t="s">
        <v>2589</v>
      </c>
      <c r="B911" s="59" t="s">
        <v>2419</v>
      </c>
      <c r="C911" s="59" t="s">
        <v>372</v>
      </c>
      <c r="D911" s="59"/>
      <c r="E911" s="59" t="s">
        <v>1974</v>
      </c>
      <c r="F911" s="59" t="s">
        <v>1187</v>
      </c>
      <c r="G911" s="59" t="s">
        <v>500</v>
      </c>
      <c r="H911" s="81" t="str">
        <f>VLOOKUP(A911,'Embibe Format'!C:C,1,0)</f>
        <v>12576</v>
      </c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</row>
    <row r="912" spans="1:27" ht="15" hidden="1">
      <c r="A912" s="59" t="s">
        <v>2210</v>
      </c>
      <c r="B912" s="59" t="s">
        <v>3703</v>
      </c>
      <c r="C912" s="59" t="s">
        <v>3704</v>
      </c>
      <c r="D912" s="59"/>
      <c r="E912" s="59" t="s">
        <v>2209</v>
      </c>
      <c r="F912" s="59" t="s">
        <v>1187</v>
      </c>
      <c r="G912" s="59" t="s">
        <v>1136</v>
      </c>
      <c r="H912" s="81" t="str">
        <f>VLOOKUP(A912,'Embibe Format'!C:C,1,0)</f>
        <v>12902</v>
      </c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</row>
    <row r="913" spans="1:27" ht="15" hidden="1">
      <c r="A913" s="59" t="s">
        <v>1438</v>
      </c>
      <c r="B913" s="59" t="s">
        <v>1439</v>
      </c>
      <c r="C913" s="59" t="s">
        <v>372</v>
      </c>
      <c r="D913" s="59"/>
      <c r="E913" s="59" t="s">
        <v>1441</v>
      </c>
      <c r="F913" s="59" t="s">
        <v>1187</v>
      </c>
      <c r="G913" s="59" t="s">
        <v>884</v>
      </c>
      <c r="H913" s="81" t="str">
        <f>VLOOKUP(A913,'Embibe Format'!C:C,1,0)</f>
        <v>12526</v>
      </c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</row>
    <row r="914" spans="1:27" ht="15" hidden="1">
      <c r="A914" s="59" t="s">
        <v>2974</v>
      </c>
      <c r="B914" s="59" t="s">
        <v>511</v>
      </c>
      <c r="C914" s="59" t="s">
        <v>6691</v>
      </c>
      <c r="D914" s="59"/>
      <c r="E914" s="59" t="s">
        <v>2973</v>
      </c>
      <c r="F914" s="59" t="s">
        <v>1187</v>
      </c>
      <c r="G914" s="59" t="s">
        <v>884</v>
      </c>
      <c r="H914" s="81" t="str">
        <f>VLOOKUP(A914,'Embibe Format'!C:C,1,0)</f>
        <v>12591</v>
      </c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</row>
    <row r="915" spans="1:27" ht="15" hidden="1">
      <c r="A915" s="59" t="s">
        <v>2604</v>
      </c>
      <c r="B915" s="59" t="s">
        <v>5612</v>
      </c>
      <c r="C915" s="59" t="s">
        <v>5669</v>
      </c>
      <c r="D915" s="59"/>
      <c r="E915" s="59" t="s">
        <v>2075</v>
      </c>
      <c r="F915" s="59" t="s">
        <v>1187</v>
      </c>
      <c r="G915" s="59" t="s">
        <v>884</v>
      </c>
      <c r="H915" s="81" t="str">
        <f>VLOOKUP(A915,'Embibe Format'!C:C,1,0)</f>
        <v>12593</v>
      </c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</row>
    <row r="916" spans="1:27" ht="15" hidden="1">
      <c r="A916" s="59" t="s">
        <v>2965</v>
      </c>
      <c r="B916" s="59" t="s">
        <v>766</v>
      </c>
      <c r="C916" s="59" t="s">
        <v>6673</v>
      </c>
      <c r="D916" s="59"/>
      <c r="E916" s="59" t="s">
        <v>382</v>
      </c>
      <c r="F916" s="59" t="s">
        <v>1187</v>
      </c>
      <c r="G916" s="59" t="s">
        <v>500</v>
      </c>
      <c r="H916" s="81" t="str">
        <f>VLOOKUP(A916,'Embibe Format'!C:C,1,0)</f>
        <v>12901</v>
      </c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</row>
    <row r="917" spans="1:27" ht="15" hidden="1">
      <c r="A917" s="59" t="s">
        <v>3124</v>
      </c>
      <c r="B917" s="59" t="s">
        <v>3261</v>
      </c>
      <c r="C917" s="59" t="s">
        <v>6906</v>
      </c>
      <c r="D917" s="59"/>
      <c r="E917" s="59" t="s">
        <v>2646</v>
      </c>
      <c r="F917" s="59" t="s">
        <v>1187</v>
      </c>
      <c r="G917" s="59" t="s">
        <v>1136</v>
      </c>
      <c r="H917" s="81" t="str">
        <f>VLOOKUP(A917,'Embibe Format'!C:C,1,0)</f>
        <v>12590</v>
      </c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</row>
    <row r="918" spans="1:27" ht="15" hidden="1">
      <c r="A918" s="59" t="s">
        <v>2792</v>
      </c>
      <c r="B918" s="59" t="s">
        <v>875</v>
      </c>
      <c r="C918" s="59" t="s">
        <v>1835</v>
      </c>
      <c r="D918" s="59"/>
      <c r="E918" s="59" t="s">
        <v>1180</v>
      </c>
      <c r="F918" s="59" t="s">
        <v>1187</v>
      </c>
      <c r="G918" s="59" t="s">
        <v>1136</v>
      </c>
      <c r="H918" s="81" t="str">
        <f>VLOOKUP(A918,'Embibe Format'!C:C,1,0)</f>
        <v>12571</v>
      </c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</row>
    <row r="919" spans="1:27" ht="15" hidden="1">
      <c r="A919" s="59" t="s">
        <v>2413</v>
      </c>
      <c r="B919" s="59" t="s">
        <v>384</v>
      </c>
      <c r="C919" s="59" t="s">
        <v>4725</v>
      </c>
      <c r="D919" s="59"/>
      <c r="E919" s="59" t="s">
        <v>2412</v>
      </c>
      <c r="F919" s="59" t="s">
        <v>1187</v>
      </c>
      <c r="G919" s="59" t="s">
        <v>884</v>
      </c>
      <c r="H919" s="81" t="str">
        <f>VLOOKUP(A919,'Embibe Format'!C:C,1,0)</f>
        <v>13036</v>
      </c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</row>
    <row r="920" spans="1:27" ht="15" hidden="1">
      <c r="A920" s="59" t="s">
        <v>2025</v>
      </c>
      <c r="B920" s="59" t="s">
        <v>947</v>
      </c>
      <c r="C920" s="59" t="s">
        <v>2559</v>
      </c>
      <c r="D920" s="59"/>
      <c r="E920" s="59" t="s">
        <v>2024</v>
      </c>
      <c r="F920" s="59" t="s">
        <v>1187</v>
      </c>
      <c r="G920" s="59" t="s">
        <v>884</v>
      </c>
      <c r="H920" s="81" t="str">
        <f>VLOOKUP(A920,'Embibe Format'!C:C,1,0)</f>
        <v>12592</v>
      </c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</row>
    <row r="921" spans="1:27" ht="15" hidden="1">
      <c r="A921" s="59" t="s">
        <v>2402</v>
      </c>
      <c r="B921" s="59" t="s">
        <v>4667</v>
      </c>
      <c r="C921" s="59" t="s">
        <v>907</v>
      </c>
      <c r="D921" s="59"/>
      <c r="E921" s="59" t="s">
        <v>2401</v>
      </c>
      <c r="F921" s="59" t="s">
        <v>1187</v>
      </c>
      <c r="G921" s="59" t="s">
        <v>932</v>
      </c>
      <c r="H921" s="81" t="str">
        <f>VLOOKUP(A921,'Embibe Format'!C:C,1,0)</f>
        <v>12513</v>
      </c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</row>
    <row r="922" spans="1:27" ht="15" hidden="1">
      <c r="A922" s="59" t="s">
        <v>2008</v>
      </c>
      <c r="B922" s="59" t="s">
        <v>896</v>
      </c>
      <c r="C922" s="59" t="s">
        <v>2488</v>
      </c>
      <c r="D922" s="59"/>
      <c r="E922" s="59" t="s">
        <v>2007</v>
      </c>
      <c r="F922" s="59" t="s">
        <v>1187</v>
      </c>
      <c r="G922" s="59" t="s">
        <v>500</v>
      </c>
      <c r="H922" s="81" t="str">
        <f>VLOOKUP(A922,'Embibe Format'!C:C,1,0)</f>
        <v>13002</v>
      </c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</row>
    <row r="923" spans="1:27" ht="15" hidden="1">
      <c r="A923" s="59" t="s">
        <v>3135</v>
      </c>
      <c r="B923" s="59" t="s">
        <v>6930</v>
      </c>
      <c r="C923" s="59" t="s">
        <v>6931</v>
      </c>
      <c r="D923" s="59"/>
      <c r="E923" s="59" t="s">
        <v>3134</v>
      </c>
      <c r="F923" s="59" t="s">
        <v>883</v>
      </c>
      <c r="G923" s="59" t="s">
        <v>884</v>
      </c>
      <c r="H923" s="81" t="str">
        <f>VLOOKUP(A923,'Embibe Format'!C:C,1,0)</f>
        <v>13689</v>
      </c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</row>
    <row r="924" spans="1:27" ht="15" hidden="1">
      <c r="A924" s="59" t="s">
        <v>2795</v>
      </c>
      <c r="B924" s="59" t="s">
        <v>4945</v>
      </c>
      <c r="C924" s="59" t="s">
        <v>694</v>
      </c>
      <c r="D924" s="59"/>
      <c r="E924" s="59" t="s">
        <v>2614</v>
      </c>
      <c r="F924" s="59" t="s">
        <v>852</v>
      </c>
      <c r="G924" s="59" t="s">
        <v>884</v>
      </c>
      <c r="H924" s="81" t="str">
        <f>VLOOKUP(A924,'Embibe Format'!C:C,1,0)</f>
        <v>12233</v>
      </c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</row>
    <row r="925" spans="1:27" ht="15" hidden="1">
      <c r="A925" s="59" t="s">
        <v>2417</v>
      </c>
      <c r="B925" s="59" t="s">
        <v>405</v>
      </c>
      <c r="C925" s="59" t="s">
        <v>4747</v>
      </c>
      <c r="D925" s="59"/>
      <c r="E925" s="59" t="s">
        <v>542</v>
      </c>
      <c r="F925" s="59" t="s">
        <v>852</v>
      </c>
      <c r="G925" s="59" t="s">
        <v>884</v>
      </c>
      <c r="H925" s="81" t="str">
        <f>VLOOKUP(A925,'Embibe Format'!C:C,1,0)</f>
        <v>12203</v>
      </c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</row>
    <row r="926" spans="1:27" ht="15" hidden="1">
      <c r="A926" s="59" t="s">
        <v>2030</v>
      </c>
      <c r="B926" s="59" t="s">
        <v>2578</v>
      </c>
      <c r="C926" s="59" t="s">
        <v>2228</v>
      </c>
      <c r="D926" s="59"/>
      <c r="E926" s="59" t="s">
        <v>2029</v>
      </c>
      <c r="F926" s="59" t="s">
        <v>852</v>
      </c>
      <c r="G926" s="59" t="s">
        <v>884</v>
      </c>
      <c r="H926" s="81" t="str">
        <f>VLOOKUP(A926,'Embibe Format'!C:C,1,0)</f>
        <v>12207</v>
      </c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</row>
    <row r="927" spans="1:27" ht="15" hidden="1">
      <c r="A927" s="59" t="s">
        <v>2404</v>
      </c>
      <c r="B927" s="59" t="s">
        <v>3836</v>
      </c>
      <c r="C927" s="59" t="s">
        <v>4688</v>
      </c>
      <c r="D927" s="59"/>
      <c r="E927" s="59" t="s">
        <v>1981</v>
      </c>
      <c r="F927" s="59" t="s">
        <v>852</v>
      </c>
      <c r="G927" s="59" t="s">
        <v>932</v>
      </c>
      <c r="H927" s="81" t="str">
        <f>VLOOKUP(A927,'Embibe Format'!C:C,1,0)</f>
        <v>12217</v>
      </c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</row>
    <row r="928" spans="1:27" ht="15" hidden="1">
      <c r="A928" s="59" t="s">
        <v>2012</v>
      </c>
      <c r="B928" s="59" t="s">
        <v>2513</v>
      </c>
      <c r="C928" s="59" t="s">
        <v>2514</v>
      </c>
      <c r="D928" s="59"/>
      <c r="E928" s="59" t="s">
        <v>2011</v>
      </c>
      <c r="F928" s="59" t="s">
        <v>852</v>
      </c>
      <c r="G928" s="59" t="s">
        <v>1136</v>
      </c>
      <c r="H928" s="81" t="str">
        <f>VLOOKUP(A928,'Embibe Format'!C:C,1,0)</f>
        <v>12223</v>
      </c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</row>
    <row r="929" spans="1:27" ht="15" hidden="1">
      <c r="A929" s="59" t="s">
        <v>3128</v>
      </c>
      <c r="B929" s="59" t="s">
        <v>6916</v>
      </c>
      <c r="C929" s="59" t="s">
        <v>6917</v>
      </c>
      <c r="D929" s="59"/>
      <c r="E929" s="59" t="s">
        <v>2020</v>
      </c>
      <c r="F929" s="59" t="s">
        <v>852</v>
      </c>
      <c r="G929" s="59" t="s">
        <v>884</v>
      </c>
      <c r="H929" s="81" t="str">
        <f>VLOOKUP(A929,'Embibe Format'!C:C,1,0)</f>
        <v>12237</v>
      </c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</row>
    <row r="930" spans="1:27" ht="15" hidden="1">
      <c r="A930" s="59" t="s">
        <v>1481</v>
      </c>
      <c r="B930" s="59" t="s">
        <v>405</v>
      </c>
      <c r="C930" s="59" t="s">
        <v>372</v>
      </c>
      <c r="D930" s="59"/>
      <c r="E930" s="59" t="s">
        <v>1483</v>
      </c>
      <c r="F930" s="59" t="s">
        <v>852</v>
      </c>
      <c r="G930" s="59" t="s">
        <v>884</v>
      </c>
      <c r="H930" s="81" t="str">
        <f>VLOOKUP(A930,'Embibe Format'!C:C,1,0)</f>
        <v>12232</v>
      </c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</row>
    <row r="931" spans="1:27" ht="15" hidden="1">
      <c r="A931" s="59" t="s">
        <v>2977</v>
      </c>
      <c r="B931" s="59" t="s">
        <v>4945</v>
      </c>
      <c r="C931" s="59" t="s">
        <v>881</v>
      </c>
      <c r="D931" s="59"/>
      <c r="E931" s="59" t="s">
        <v>1925</v>
      </c>
      <c r="F931" s="59" t="s">
        <v>852</v>
      </c>
      <c r="G931" s="59" t="s">
        <v>884</v>
      </c>
      <c r="H931" s="81" t="str">
        <f>VLOOKUP(A931,'Embibe Format'!C:C,1,0)</f>
        <v>12208</v>
      </c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</row>
    <row r="932" spans="1:27" ht="15" hidden="1">
      <c r="A932" s="59" t="s">
        <v>2609</v>
      </c>
      <c r="B932" s="59" t="s">
        <v>5688</v>
      </c>
      <c r="C932" s="59" t="s">
        <v>5689</v>
      </c>
      <c r="D932" s="59"/>
      <c r="E932" s="59" t="s">
        <v>2515</v>
      </c>
      <c r="F932" s="59" t="s">
        <v>852</v>
      </c>
      <c r="G932" s="59" t="s">
        <v>884</v>
      </c>
      <c r="H932" s="81" t="str">
        <f>VLOOKUP(A932,'Embibe Format'!C:C,1,0)</f>
        <v>12204</v>
      </c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</row>
    <row r="933" spans="1:27" ht="15" hidden="1">
      <c r="A933" s="59" t="s">
        <v>2967</v>
      </c>
      <c r="B933" s="59" t="s">
        <v>559</v>
      </c>
      <c r="C933" s="59" t="s">
        <v>583</v>
      </c>
      <c r="D933" s="59"/>
      <c r="E933" s="59" t="s">
        <v>2952</v>
      </c>
      <c r="F933" s="59" t="s">
        <v>852</v>
      </c>
      <c r="G933" s="59" t="s">
        <v>500</v>
      </c>
      <c r="H933" s="81" t="str">
        <f>VLOOKUP(A933,'Embibe Format'!C:C,1,0)</f>
        <v>12225</v>
      </c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</row>
    <row r="934" spans="1:27" ht="15" hidden="1">
      <c r="A934" s="59" t="s">
        <v>2595</v>
      </c>
      <c r="B934" s="59" t="s">
        <v>1267</v>
      </c>
      <c r="C934" s="59" t="s">
        <v>5629</v>
      </c>
      <c r="D934" s="59"/>
      <c r="E934" s="59" t="s">
        <v>1964</v>
      </c>
      <c r="F934" s="59" t="s">
        <v>852</v>
      </c>
      <c r="G934" s="59" t="s">
        <v>1136</v>
      </c>
      <c r="H934" s="81" t="str">
        <f>VLOOKUP(A934,'Embibe Format'!C:C,1,0)</f>
        <v>12210</v>
      </c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</row>
    <row r="935" spans="1:27" ht="15" hidden="1">
      <c r="A935" s="59" t="s">
        <v>2217</v>
      </c>
      <c r="B935" s="59" t="s">
        <v>1973</v>
      </c>
      <c r="C935" s="59" t="s">
        <v>2992</v>
      </c>
      <c r="D935" s="59"/>
      <c r="E935" s="59" t="s">
        <v>2216</v>
      </c>
      <c r="F935" s="59" t="s">
        <v>852</v>
      </c>
      <c r="G935" s="59" t="s">
        <v>884</v>
      </c>
      <c r="H935" s="81" t="str">
        <f>VLOOKUP(A935,'Embibe Format'!C:C,1,0)</f>
        <v>12202</v>
      </c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</row>
    <row r="936" spans="1:27" ht="15" hidden="1">
      <c r="A936" s="59" t="s">
        <v>2803</v>
      </c>
      <c r="B936" s="59" t="s">
        <v>5065</v>
      </c>
      <c r="C936" s="59" t="s">
        <v>6422</v>
      </c>
      <c r="D936" s="59"/>
      <c r="E936" s="59" t="s">
        <v>638</v>
      </c>
      <c r="F936" s="59" t="s">
        <v>1187</v>
      </c>
      <c r="G936" s="59" t="s">
        <v>314</v>
      </c>
      <c r="H936" s="81" t="str">
        <f>VLOOKUP(A936,'Embibe Format'!C:C,1,0)</f>
        <v>12238</v>
      </c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</row>
    <row r="937" spans="1:27" ht="15" hidden="1">
      <c r="A937" s="59" t="s">
        <v>2224</v>
      </c>
      <c r="B937" s="59" t="s">
        <v>3830</v>
      </c>
      <c r="C937" s="59" t="s">
        <v>3831</v>
      </c>
      <c r="D937" s="59"/>
      <c r="E937" s="59" t="s">
        <v>2007</v>
      </c>
      <c r="F937" s="59" t="s">
        <v>1187</v>
      </c>
      <c r="G937" s="59" t="s">
        <v>314</v>
      </c>
      <c r="H937" s="81" t="str">
        <f>VLOOKUP(A937,'Embibe Format'!C:C,1,0)</f>
        <v>12220</v>
      </c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</row>
    <row r="938" spans="1:27" ht="15" hidden="1">
      <c r="A938" s="59" t="s">
        <v>1585</v>
      </c>
      <c r="B938" s="59" t="s">
        <v>1587</v>
      </c>
      <c r="C938" s="59" t="s">
        <v>1588</v>
      </c>
      <c r="D938" s="59"/>
      <c r="E938" s="59" t="s">
        <v>1589</v>
      </c>
      <c r="F938" s="59" t="s">
        <v>1187</v>
      </c>
      <c r="G938" s="59" t="s">
        <v>314</v>
      </c>
      <c r="H938" s="81" t="str">
        <f>VLOOKUP(A938,'Embibe Format'!C:C,1,0)</f>
        <v>12218</v>
      </c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</row>
    <row r="939" spans="1:27" ht="15" hidden="1">
      <c r="A939" s="59" t="s">
        <v>973</v>
      </c>
      <c r="B939" s="59" t="s">
        <v>6400</v>
      </c>
      <c r="C939" s="59" t="s">
        <v>6401</v>
      </c>
      <c r="D939" s="59"/>
      <c r="E939" s="59" t="s">
        <v>2815</v>
      </c>
      <c r="F939" s="59" t="s">
        <v>852</v>
      </c>
      <c r="G939" s="59" t="s">
        <v>1136</v>
      </c>
      <c r="H939" s="81" t="str">
        <f>VLOOKUP(A939,'Embibe Format'!C:C,1,0)</f>
        <v>REG66175</v>
      </c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</row>
    <row r="940" spans="1:27" ht="15" hidden="1">
      <c r="A940" s="59" t="s">
        <v>1145</v>
      </c>
      <c r="B940" s="59" t="s">
        <v>6849</v>
      </c>
      <c r="C940" s="59" t="s">
        <v>6850</v>
      </c>
      <c r="D940" s="59"/>
      <c r="E940" s="59" t="s">
        <v>3910</v>
      </c>
      <c r="F940" s="59" t="s">
        <v>852</v>
      </c>
      <c r="G940" s="59" t="s">
        <v>314</v>
      </c>
      <c r="H940" s="81" t="str">
        <f>VLOOKUP(A940,'Embibe Format'!C:C,1,0)</f>
        <v>REG83319</v>
      </c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</row>
    <row r="941" spans="1:27" ht="15" hidden="1">
      <c r="A941" s="59" t="s">
        <v>691</v>
      </c>
      <c r="B941" s="59" t="s">
        <v>6147</v>
      </c>
      <c r="C941" s="59" t="s">
        <v>6148</v>
      </c>
      <c r="D941" s="59"/>
      <c r="E941" s="59" t="s">
        <v>2432</v>
      </c>
      <c r="F941" s="59" t="s">
        <v>852</v>
      </c>
      <c r="G941" s="59" t="s">
        <v>314</v>
      </c>
      <c r="H941" s="81" t="str">
        <f>VLOOKUP(A941,'Embibe Format'!C:C,1,0)</f>
        <v>REG14952</v>
      </c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</row>
    <row r="942" spans="1:27" ht="15" hidden="1">
      <c r="A942" s="59" t="s">
        <v>1252</v>
      </c>
      <c r="B942" s="59" t="s">
        <v>1546</v>
      </c>
      <c r="C942" s="59" t="s">
        <v>1547</v>
      </c>
      <c r="D942" s="59"/>
      <c r="E942" s="59" t="s">
        <v>145</v>
      </c>
      <c r="F942" s="59" t="s">
        <v>852</v>
      </c>
      <c r="G942" s="59" t="s">
        <v>314</v>
      </c>
      <c r="H942" s="81" t="str">
        <f>VLOOKUP(A942,'Embibe Format'!C:C,1,0)</f>
        <v>REG18351</v>
      </c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</row>
    <row r="943" spans="1:27" ht="15" hidden="1">
      <c r="A943" s="59" t="s">
        <v>924</v>
      </c>
      <c r="B943" s="59" t="s">
        <v>67</v>
      </c>
      <c r="C943" s="59" t="s">
        <v>6203</v>
      </c>
      <c r="D943" s="59"/>
      <c r="E943" s="59" t="s">
        <v>5995</v>
      </c>
      <c r="F943" s="59" t="s">
        <v>852</v>
      </c>
      <c r="G943" s="59" t="s">
        <v>314</v>
      </c>
      <c r="H943" s="81" t="str">
        <f>VLOOKUP(A943,'Embibe Format'!C:C,1,0)</f>
        <v>REG28615</v>
      </c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</row>
    <row r="944" spans="1:27" ht="15" hidden="1">
      <c r="A944" s="59" t="s">
        <v>1168</v>
      </c>
      <c r="B944" s="59" t="s">
        <v>4781</v>
      </c>
      <c r="C944" s="59" t="s">
        <v>113</v>
      </c>
      <c r="D944" s="59"/>
      <c r="E944" s="59" t="s">
        <v>3194</v>
      </c>
      <c r="F944" s="59" t="s">
        <v>852</v>
      </c>
      <c r="G944" s="59" t="s">
        <v>314</v>
      </c>
      <c r="H944" s="81" t="str">
        <f>VLOOKUP(A944,'Embibe Format'!C:C,1,0)</f>
        <v>REG71221</v>
      </c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</row>
    <row r="945" spans="1:27" ht="15" hidden="1">
      <c r="A945" s="59" t="s">
        <v>455</v>
      </c>
      <c r="B945" s="59" t="s">
        <v>3142</v>
      </c>
      <c r="C945" s="59" t="s">
        <v>3143</v>
      </c>
      <c r="D945" s="59"/>
      <c r="E945" s="59" t="s">
        <v>3144</v>
      </c>
      <c r="F945" s="59" t="s">
        <v>852</v>
      </c>
      <c r="G945" s="59" t="s">
        <v>314</v>
      </c>
      <c r="H945" s="81" t="str">
        <f>VLOOKUP(A945,'Embibe Format'!C:C,1,0)</f>
        <v>REG65191</v>
      </c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</row>
    <row r="946" spans="1:27" ht="15" hidden="1">
      <c r="A946" s="59" t="s">
        <v>1415</v>
      </c>
      <c r="B946" s="59" t="s">
        <v>6707</v>
      </c>
      <c r="C946" s="59" t="s">
        <v>6708</v>
      </c>
      <c r="D946" s="59"/>
      <c r="E946" s="59" t="s">
        <v>2323</v>
      </c>
      <c r="F946" s="59" t="s">
        <v>852</v>
      </c>
      <c r="G946" s="59" t="s">
        <v>314</v>
      </c>
      <c r="H946" s="81" t="str">
        <f>VLOOKUP(A946,'Embibe Format'!C:C,1,0)</f>
        <v>REG15176</v>
      </c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</row>
    <row r="947" spans="1:27" ht="15" hidden="1">
      <c r="A947" s="59" t="s">
        <v>1679</v>
      </c>
      <c r="B947" s="59" t="s">
        <v>6612</v>
      </c>
      <c r="C947" s="59" t="s">
        <v>7046</v>
      </c>
      <c r="D947" s="59"/>
      <c r="E947" s="59" t="s">
        <v>7047</v>
      </c>
      <c r="F947" s="59" t="s">
        <v>852</v>
      </c>
      <c r="G947" s="59" t="s">
        <v>314</v>
      </c>
      <c r="H947" s="81" t="str">
        <f>VLOOKUP(A947,'Embibe Format'!C:C,1,0)</f>
        <v>REG67126</v>
      </c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</row>
    <row r="948" spans="1:27" ht="15" hidden="1">
      <c r="A948" s="59" t="s">
        <v>1087</v>
      </c>
      <c r="B948" s="59" t="s">
        <v>158</v>
      </c>
      <c r="C948" s="59" t="s">
        <v>2034</v>
      </c>
      <c r="D948" s="59"/>
      <c r="E948" s="59" t="s">
        <v>1371</v>
      </c>
      <c r="F948" s="59" t="s">
        <v>852</v>
      </c>
      <c r="G948" s="59" t="s">
        <v>314</v>
      </c>
      <c r="H948" s="81" t="str">
        <f>VLOOKUP(A948,'Embibe Format'!C:C,1,0)</f>
        <v>REG87168</v>
      </c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</row>
    <row r="949" spans="1:27" ht="15" hidden="1">
      <c r="A949" s="59" t="s">
        <v>1581</v>
      </c>
      <c r="B949" s="59" t="s">
        <v>6955</v>
      </c>
      <c r="C949" s="59" t="s">
        <v>6956</v>
      </c>
      <c r="D949" s="59"/>
      <c r="E949" s="59" t="s">
        <v>6957</v>
      </c>
      <c r="F949" s="59" t="s">
        <v>852</v>
      </c>
      <c r="G949" s="59" t="s">
        <v>2415</v>
      </c>
      <c r="H949" s="81" t="str">
        <f>VLOOKUP(A949,'Embibe Format'!C:C,1,0)</f>
        <v>REG11937</v>
      </c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</row>
    <row r="950" spans="1:27" ht="15" hidden="1">
      <c r="A950" s="59" t="s">
        <v>1264</v>
      </c>
      <c r="B950" s="59" t="s">
        <v>6543</v>
      </c>
      <c r="C950" s="59" t="s">
        <v>6544</v>
      </c>
      <c r="D950" s="59"/>
      <c r="E950" s="59" t="s">
        <v>4064</v>
      </c>
      <c r="F950" s="59" t="s">
        <v>852</v>
      </c>
      <c r="G950" s="59" t="s">
        <v>314</v>
      </c>
      <c r="H950" s="81" t="str">
        <f>VLOOKUP(A950,'Embibe Format'!C:C,1,0)</f>
        <v>REG45146</v>
      </c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</row>
    <row r="951" spans="1:27" ht="15" hidden="1">
      <c r="A951" s="59" t="s">
        <v>282</v>
      </c>
      <c r="B951" s="59" t="s">
        <v>458</v>
      </c>
      <c r="C951" s="59" t="s">
        <v>922</v>
      </c>
      <c r="D951" s="59"/>
      <c r="E951" s="59" t="s">
        <v>3090</v>
      </c>
      <c r="F951" s="59" t="s">
        <v>852</v>
      </c>
      <c r="G951" s="59" t="s">
        <v>314</v>
      </c>
      <c r="H951" s="81" t="str">
        <f>VLOOKUP(A951,'Embibe Format'!C:C,1,0)</f>
        <v>REG13747</v>
      </c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</row>
    <row r="952" spans="1:27" ht="15" hidden="1">
      <c r="A952" s="59" t="s">
        <v>2147</v>
      </c>
      <c r="B952" s="59" t="s">
        <v>270</v>
      </c>
      <c r="C952" s="59" t="s">
        <v>1116</v>
      </c>
      <c r="D952" s="59"/>
      <c r="E952" s="59" t="s">
        <v>2146</v>
      </c>
      <c r="F952" s="59" t="s">
        <v>883</v>
      </c>
      <c r="G952" s="59" t="s">
        <v>884</v>
      </c>
      <c r="H952" s="81" t="str">
        <f>VLOOKUP(A952,'Embibe Format'!C:C,1,0)</f>
        <v>13690</v>
      </c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</row>
    <row r="953" spans="1:27" ht="15" hidden="1">
      <c r="A953" s="59" t="s">
        <v>2748</v>
      </c>
      <c r="B953" s="59" t="s">
        <v>1887</v>
      </c>
      <c r="C953" s="59" t="s">
        <v>6029</v>
      </c>
      <c r="D953" s="59"/>
      <c r="E953" s="59" t="s">
        <v>2747</v>
      </c>
      <c r="F953" s="59" t="s">
        <v>883</v>
      </c>
      <c r="G953" s="59" t="s">
        <v>884</v>
      </c>
      <c r="H953" s="81" t="str">
        <f>VLOOKUP(A953,'Embibe Format'!C:C,1,0)</f>
        <v>13691</v>
      </c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</row>
    <row r="954" spans="1:27" ht="15" hidden="1">
      <c r="A954" s="59" t="s">
        <v>1924</v>
      </c>
      <c r="B954" s="59" t="s">
        <v>2040</v>
      </c>
      <c r="C954" s="59" t="s">
        <v>149</v>
      </c>
      <c r="D954" s="59"/>
      <c r="E954" s="59" t="s">
        <v>1922</v>
      </c>
      <c r="F954" s="59" t="s">
        <v>883</v>
      </c>
      <c r="G954" s="59" t="s">
        <v>884</v>
      </c>
      <c r="H954" s="81" t="str">
        <f>VLOOKUP(A954,'Embibe Format'!C:C,1,0)</f>
        <v>13692</v>
      </c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</row>
    <row r="955" spans="1:27" ht="15" hidden="1">
      <c r="A955" s="59" t="s">
        <v>1924</v>
      </c>
      <c r="B955" s="59" t="s">
        <v>2040</v>
      </c>
      <c r="C955" s="59" t="s">
        <v>149</v>
      </c>
      <c r="D955" s="59"/>
      <c r="E955" s="59" t="s">
        <v>1922</v>
      </c>
      <c r="F955" s="59" t="s">
        <v>883</v>
      </c>
      <c r="G955" s="59" t="s">
        <v>884</v>
      </c>
      <c r="H955" s="81" t="str">
        <f>VLOOKUP(A955,'Embibe Format'!C:C,1,0)</f>
        <v>13692</v>
      </c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</row>
    <row r="956" spans="1:27" ht="15" hidden="1">
      <c r="A956" s="59" t="s">
        <v>880</v>
      </c>
      <c r="B956" s="59" t="s">
        <v>121</v>
      </c>
      <c r="C956" s="59" t="s">
        <v>881</v>
      </c>
      <c r="D956" s="59"/>
      <c r="E956" s="59" t="s">
        <v>882</v>
      </c>
      <c r="F956" s="59" t="s">
        <v>883</v>
      </c>
      <c r="G956" s="59" t="s">
        <v>884</v>
      </c>
      <c r="H956" s="81" t="str">
        <f>VLOOKUP(A956,'Embibe Format'!C:C,1,0)</f>
        <v>13693</v>
      </c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</row>
    <row r="957" spans="1:27" ht="15" hidden="1">
      <c r="A957" s="59" t="s">
        <v>2352</v>
      </c>
      <c r="B957" s="59" t="s">
        <v>1890</v>
      </c>
      <c r="C957" s="59" t="s">
        <v>4427</v>
      </c>
      <c r="D957" s="59"/>
      <c r="E957" s="59" t="s">
        <v>2351</v>
      </c>
      <c r="F957" s="59" t="s">
        <v>883</v>
      </c>
      <c r="G957" s="59" t="s">
        <v>884</v>
      </c>
      <c r="H957" s="81" t="str">
        <f>VLOOKUP(A957,'Embibe Format'!C:C,1,0)</f>
        <v>13694</v>
      </c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</row>
    <row r="958" spans="1:27" ht="15" hidden="1">
      <c r="A958" s="59" t="s">
        <v>2916</v>
      </c>
      <c r="B958" s="59" t="s">
        <v>913</v>
      </c>
      <c r="C958" s="59" t="s">
        <v>1074</v>
      </c>
      <c r="D958" s="59"/>
      <c r="E958" s="59" t="s">
        <v>1926</v>
      </c>
      <c r="F958" s="59" t="s">
        <v>883</v>
      </c>
      <c r="G958" s="59" t="s">
        <v>884</v>
      </c>
      <c r="H958" s="81" t="str">
        <f>VLOOKUP(A958,'Embibe Format'!C:C,1,0)</f>
        <v>13695</v>
      </c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</row>
    <row r="959" spans="1:27" ht="15" hidden="1">
      <c r="A959" s="59" t="s">
        <v>668</v>
      </c>
      <c r="B959" s="59" t="s">
        <v>5316</v>
      </c>
      <c r="C959" s="59" t="s">
        <v>5317</v>
      </c>
      <c r="D959" s="59"/>
      <c r="E959" s="59" t="s">
        <v>3125</v>
      </c>
      <c r="F959" s="59" t="s">
        <v>852</v>
      </c>
      <c r="G959" s="59" t="s">
        <v>314</v>
      </c>
      <c r="H959" s="81" t="str">
        <f>VLOOKUP(A959,'Embibe Format'!C:C,1,0)</f>
        <v>REG81649</v>
      </c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</row>
    <row r="960" spans="1:27" ht="15" hidden="1">
      <c r="A960" s="59" t="s">
        <v>1946</v>
      </c>
      <c r="B960" s="59" t="s">
        <v>2141</v>
      </c>
      <c r="C960" s="59" t="s">
        <v>2142</v>
      </c>
      <c r="D960" s="59"/>
      <c r="E960" s="59" t="s">
        <v>1483</v>
      </c>
      <c r="F960" s="59" t="s">
        <v>883</v>
      </c>
      <c r="G960" s="59" t="s">
        <v>884</v>
      </c>
      <c r="H960" s="81" t="str">
        <f>VLOOKUP(A960,'Embibe Format'!C:C,1,0)</f>
        <v>13696</v>
      </c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</row>
    <row r="961" spans="1:27" ht="15" hidden="1">
      <c r="A961" s="59" t="s">
        <v>1018</v>
      </c>
      <c r="B961" s="59" t="s">
        <v>6831</v>
      </c>
      <c r="C961" s="59" t="s">
        <v>6832</v>
      </c>
      <c r="D961" s="59"/>
      <c r="E961" s="59" t="s">
        <v>1991</v>
      </c>
      <c r="F961" s="59" t="s">
        <v>852</v>
      </c>
      <c r="G961" s="59" t="s">
        <v>1136</v>
      </c>
      <c r="H961" s="81" t="str">
        <f>VLOOKUP(A961,'Embibe Format'!C:C,1,0)</f>
        <v>REG65936</v>
      </c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</row>
    <row r="962" spans="1:27" ht="15" hidden="1">
      <c r="A962" s="59" t="s">
        <v>945</v>
      </c>
      <c r="B962" s="59" t="s">
        <v>4495</v>
      </c>
      <c r="C962" s="59" t="s">
        <v>4496</v>
      </c>
      <c r="D962" s="59"/>
      <c r="E962" s="59" t="s">
        <v>2446</v>
      </c>
      <c r="F962" s="59" t="s">
        <v>852</v>
      </c>
      <c r="G962" s="59" t="s">
        <v>314</v>
      </c>
      <c r="H962" s="81" t="str">
        <f>VLOOKUP(A962,'Embibe Format'!C:C,1,0)</f>
        <v>REG26975</v>
      </c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</row>
    <row r="963" spans="1:27" ht="15" hidden="1">
      <c r="A963" s="59" t="s">
        <v>1780</v>
      </c>
      <c r="B963" s="59" t="s">
        <v>41</v>
      </c>
      <c r="C963" s="59" t="s">
        <v>3177</v>
      </c>
      <c r="D963" s="59"/>
      <c r="E963" s="59" t="s">
        <v>3076</v>
      </c>
      <c r="F963" s="59" t="s">
        <v>852</v>
      </c>
      <c r="G963" s="59" t="s">
        <v>314</v>
      </c>
      <c r="H963" s="81" t="str">
        <f>VLOOKUP(A963,'Embibe Format'!C:C,1,0)</f>
        <v>REG71571</v>
      </c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</row>
    <row r="964" spans="1:27" ht="15" hidden="1">
      <c r="A964" s="59" t="s">
        <v>1218</v>
      </c>
      <c r="B964" s="59" t="s">
        <v>2745</v>
      </c>
      <c r="C964" s="59" t="s">
        <v>1089</v>
      </c>
      <c r="D964" s="59"/>
      <c r="E964" s="59" t="s">
        <v>267</v>
      </c>
      <c r="F964" s="59" t="s">
        <v>852</v>
      </c>
      <c r="G964" s="59" t="s">
        <v>314</v>
      </c>
      <c r="H964" s="81" t="str">
        <f>VLOOKUP(A964,'Embibe Format'!C:C,1,0)</f>
        <v>REG47419</v>
      </c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</row>
    <row r="965" spans="1:27" ht="15" hidden="1">
      <c r="A965" s="59" t="s">
        <v>832</v>
      </c>
      <c r="B965" s="59" t="s">
        <v>411</v>
      </c>
      <c r="C965" s="59" t="s">
        <v>3419</v>
      </c>
      <c r="D965" s="59"/>
      <c r="E965" s="59" t="s">
        <v>3420</v>
      </c>
      <c r="F965" s="59" t="s">
        <v>852</v>
      </c>
      <c r="G965" s="59" t="s">
        <v>314</v>
      </c>
      <c r="H965" s="81" t="str">
        <f>VLOOKUP(A965,'Embibe Format'!C:C,1,0)</f>
        <v>REG11611</v>
      </c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</row>
    <row r="966" spans="1:27" ht="15" hidden="1">
      <c r="A966" s="59" t="s">
        <v>564</v>
      </c>
      <c r="B966" s="59" t="s">
        <v>3395</v>
      </c>
      <c r="C966" s="59" t="s">
        <v>3396</v>
      </c>
      <c r="D966" s="59"/>
      <c r="E966" s="59" t="s">
        <v>892</v>
      </c>
      <c r="F966" s="59" t="s">
        <v>852</v>
      </c>
      <c r="G966" s="59" t="s">
        <v>314</v>
      </c>
      <c r="H966" s="81" t="str">
        <f>VLOOKUP(A966,'Embibe Format'!C:C,1,0)</f>
        <v>REG13138</v>
      </c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</row>
    <row r="967" spans="1:27" ht="15" hidden="1">
      <c r="A967" s="59" t="s">
        <v>1772</v>
      </c>
      <c r="B967" s="59" t="s">
        <v>6101</v>
      </c>
      <c r="C967" s="59" t="s">
        <v>5835</v>
      </c>
      <c r="D967" s="59"/>
      <c r="E967" s="59" t="s">
        <v>5955</v>
      </c>
      <c r="F967" s="59" t="s">
        <v>852</v>
      </c>
      <c r="G967" s="59" t="s">
        <v>314</v>
      </c>
      <c r="H967" s="81" t="str">
        <f>VLOOKUP(A967,'Embibe Format'!C:C,1,0)</f>
        <v>REG48365</v>
      </c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</row>
    <row r="968" spans="1:27" ht="15" hidden="1">
      <c r="A968" s="59" t="s">
        <v>1137</v>
      </c>
      <c r="B968" s="59" t="s">
        <v>85</v>
      </c>
      <c r="C968" s="59" t="s">
        <v>3923</v>
      </c>
      <c r="D968" s="59"/>
      <c r="E968" s="59" t="s">
        <v>2085</v>
      </c>
      <c r="F968" s="59" t="s">
        <v>852</v>
      </c>
      <c r="G968" s="59" t="s">
        <v>314</v>
      </c>
      <c r="H968" s="81" t="str">
        <f>VLOOKUP(A968,'Embibe Format'!C:C,1,0)</f>
        <v>REG63483</v>
      </c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</row>
    <row r="969" spans="1:27" ht="15" hidden="1">
      <c r="A969" s="59" t="s">
        <v>364</v>
      </c>
      <c r="B969" s="59" t="s">
        <v>6846</v>
      </c>
      <c r="C969" s="59" t="s">
        <v>6847</v>
      </c>
      <c r="D969" s="59"/>
      <c r="E969" s="59" t="s">
        <v>1947</v>
      </c>
      <c r="F969" s="59" t="s">
        <v>852</v>
      </c>
      <c r="G969" s="59" t="s">
        <v>314</v>
      </c>
      <c r="H969" s="81" t="str">
        <f>VLOOKUP(A969,'Embibe Format'!C:C,1,0)</f>
        <v>REG69124</v>
      </c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</row>
    <row r="970" spans="1:27" ht="15" hidden="1">
      <c r="A970" s="59" t="s">
        <v>1114</v>
      </c>
      <c r="B970" s="59" t="s">
        <v>1115</v>
      </c>
      <c r="C970" s="59" t="s">
        <v>1116</v>
      </c>
      <c r="D970" s="59"/>
      <c r="E970" s="59" t="s">
        <v>1117</v>
      </c>
      <c r="F970" s="59" t="s">
        <v>852</v>
      </c>
      <c r="G970" s="59" t="s">
        <v>314</v>
      </c>
      <c r="H970" s="81" t="str">
        <f>VLOOKUP(A970,'Embibe Format'!C:C,1,0)</f>
        <v>REG27198</v>
      </c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</row>
    <row r="971" spans="1:27" ht="15" hidden="1">
      <c r="A971" s="59" t="s">
        <v>1363</v>
      </c>
      <c r="B971" s="59" t="s">
        <v>4713</v>
      </c>
      <c r="C971" s="59" t="s">
        <v>1383</v>
      </c>
      <c r="D971" s="59"/>
      <c r="E971" s="59" t="s">
        <v>1471</v>
      </c>
      <c r="F971" s="59" t="s">
        <v>852</v>
      </c>
      <c r="G971" s="59" t="s">
        <v>314</v>
      </c>
      <c r="H971" s="81" t="str">
        <f>VLOOKUP(A971,'Embibe Format'!C:C,1,0)</f>
        <v>REG59614</v>
      </c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</row>
    <row r="972" spans="1:27" ht="15" hidden="1">
      <c r="A972" s="59" t="s">
        <v>1372</v>
      </c>
      <c r="B972" s="59" t="s">
        <v>121</v>
      </c>
      <c r="C972" s="59" t="s">
        <v>472</v>
      </c>
      <c r="D972" s="59"/>
      <c r="E972" s="59" t="s">
        <v>1630</v>
      </c>
      <c r="F972" s="59" t="s">
        <v>852</v>
      </c>
      <c r="G972" s="59" t="s">
        <v>884</v>
      </c>
      <c r="H972" s="81" t="str">
        <f>VLOOKUP(A972,'Embibe Format'!C:C,1,0)</f>
        <v>REG41273</v>
      </c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</row>
    <row r="973" spans="1:27" ht="15" hidden="1">
      <c r="A973" s="59" t="s">
        <v>1631</v>
      </c>
      <c r="B973" s="59" t="s">
        <v>4547</v>
      </c>
      <c r="C973" s="59" t="s">
        <v>4548</v>
      </c>
      <c r="D973" s="59"/>
      <c r="E973" s="59" t="s">
        <v>638</v>
      </c>
      <c r="F973" s="59" t="s">
        <v>852</v>
      </c>
      <c r="G973" s="59" t="s">
        <v>314</v>
      </c>
      <c r="H973" s="81" t="str">
        <f>VLOOKUP(A973,'Embibe Format'!C:C,1,0)</f>
        <v>REG65419</v>
      </c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</row>
    <row r="974" spans="1:27" ht="15" hidden="1">
      <c r="A974" s="59" t="s">
        <v>1833</v>
      </c>
      <c r="B974" s="59" t="s">
        <v>121</v>
      </c>
      <c r="C974" s="59" t="s">
        <v>369</v>
      </c>
      <c r="D974" s="59"/>
      <c r="E974" s="59" t="s">
        <v>1534</v>
      </c>
      <c r="F974" s="59" t="s">
        <v>852</v>
      </c>
      <c r="G974" s="59" t="s">
        <v>500</v>
      </c>
      <c r="H974" s="81" t="str">
        <f>VLOOKUP(A974,'Embibe Format'!C:C,1,0)</f>
        <v>10927</v>
      </c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</row>
    <row r="975" spans="1:27" ht="15" hidden="1">
      <c r="A975" s="59" t="s">
        <v>2849</v>
      </c>
      <c r="B975" s="59" t="s">
        <v>132</v>
      </c>
      <c r="C975" s="59" t="s">
        <v>1510</v>
      </c>
      <c r="D975" s="59"/>
      <c r="E975" s="59" t="s">
        <v>260</v>
      </c>
      <c r="F975" s="59" t="s">
        <v>852</v>
      </c>
      <c r="G975" s="59" t="s">
        <v>500</v>
      </c>
      <c r="H975" s="81" t="str">
        <f>VLOOKUP(A975,'Embibe Format'!C:C,1,0)</f>
        <v>10939</v>
      </c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</row>
    <row r="976" spans="1:27" ht="15" hidden="1">
      <c r="A976" s="59" t="s">
        <v>2278</v>
      </c>
      <c r="B976" s="59" t="s">
        <v>3331</v>
      </c>
      <c r="C976" s="59" t="s">
        <v>1782</v>
      </c>
      <c r="D976" s="59"/>
      <c r="E976" s="59" t="s">
        <v>2149</v>
      </c>
      <c r="F976" s="59" t="s">
        <v>852</v>
      </c>
      <c r="G976" s="59" t="s">
        <v>500</v>
      </c>
      <c r="H976" s="81" t="str">
        <f>VLOOKUP(A976,'Embibe Format'!C:C,1,0)</f>
        <v>13009</v>
      </c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</row>
    <row r="977" spans="1:27" ht="15" hidden="1">
      <c r="A977" s="59" t="s">
        <v>3184</v>
      </c>
      <c r="B977" s="59" t="s">
        <v>7003</v>
      </c>
      <c r="C977" s="59" t="s">
        <v>92</v>
      </c>
      <c r="D977" s="59"/>
      <c r="E977" s="59" t="s">
        <v>1016</v>
      </c>
      <c r="F977" s="59" t="s">
        <v>852</v>
      </c>
      <c r="G977" s="59" t="s">
        <v>500</v>
      </c>
      <c r="H977" s="81" t="str">
        <f>VLOOKUP(A977,'Embibe Format'!C:C,1,0)</f>
        <v>13812</v>
      </c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</row>
    <row r="978" spans="1:27" ht="15" hidden="1">
      <c r="A978" s="59" t="s">
        <v>1708</v>
      </c>
      <c r="B978" s="59" t="s">
        <v>1710</v>
      </c>
      <c r="C978" s="59" t="s">
        <v>1116</v>
      </c>
      <c r="D978" s="59"/>
      <c r="E978" s="59" t="s">
        <v>1711</v>
      </c>
      <c r="F978" s="59" t="s">
        <v>852</v>
      </c>
      <c r="G978" s="59" t="s">
        <v>1136</v>
      </c>
      <c r="H978" s="81" t="str">
        <f>VLOOKUP(A978,'Embibe Format'!C:C,1,0)</f>
        <v>11001</v>
      </c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</row>
    <row r="979" spans="1:27" ht="15" hidden="1">
      <c r="A979" s="59" t="s">
        <v>2449</v>
      </c>
      <c r="B979" s="59" t="s">
        <v>70</v>
      </c>
      <c r="C979" s="59" t="s">
        <v>4881</v>
      </c>
      <c r="D979" s="59"/>
      <c r="E979" s="59" t="s">
        <v>2042</v>
      </c>
      <c r="F979" s="59" t="s">
        <v>852</v>
      </c>
      <c r="G979" s="59" t="s">
        <v>1136</v>
      </c>
      <c r="H979" s="81" t="str">
        <f>VLOOKUP(A979,'Embibe Format'!C:C,1,0)</f>
        <v>11022</v>
      </c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</row>
    <row r="980" spans="1:27" ht="15" hidden="1">
      <c r="A980" s="59" t="s">
        <v>2819</v>
      </c>
      <c r="B980" s="59" t="s">
        <v>896</v>
      </c>
      <c r="C980" s="59" t="s">
        <v>6499</v>
      </c>
      <c r="D980" s="59"/>
      <c r="E980" s="59" t="s">
        <v>2205</v>
      </c>
      <c r="F980" s="59" t="s">
        <v>852</v>
      </c>
      <c r="G980" s="59" t="s">
        <v>1136</v>
      </c>
      <c r="H980" s="81" t="str">
        <f>VLOOKUP(A980,'Embibe Format'!C:C,1,0)</f>
        <v>11091</v>
      </c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</row>
    <row r="981" spans="1:27" ht="15" hidden="1">
      <c r="A981" s="59" t="s">
        <v>3226</v>
      </c>
      <c r="B981" s="59" t="s">
        <v>2194</v>
      </c>
      <c r="C981" s="59" t="s">
        <v>7071</v>
      </c>
      <c r="D981" s="59"/>
      <c r="E981" s="59" t="s">
        <v>3129</v>
      </c>
      <c r="F981" s="59" t="s">
        <v>852</v>
      </c>
      <c r="G981" s="59" t="s">
        <v>1136</v>
      </c>
      <c r="H981" s="81" t="str">
        <f>VLOOKUP(A981,'Embibe Format'!C:C,1,0)</f>
        <v>12333</v>
      </c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</row>
    <row r="982" spans="1:27" ht="15" hidden="1">
      <c r="A982" s="59" t="s">
        <v>1614</v>
      </c>
      <c r="B982" s="59" t="s">
        <v>2483</v>
      </c>
      <c r="C982" s="59" t="s">
        <v>6959</v>
      </c>
      <c r="D982" s="59"/>
      <c r="E982" s="59" t="s">
        <v>4444</v>
      </c>
      <c r="F982" s="59" t="s">
        <v>852</v>
      </c>
      <c r="G982" s="59" t="s">
        <v>314</v>
      </c>
      <c r="H982" s="81" t="str">
        <f>VLOOKUP(A982,'Embibe Format'!C:C,1,0)</f>
        <v>REG33426</v>
      </c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</row>
    <row r="983" spans="1:27" ht="15" hidden="1">
      <c r="A983" s="59" t="s">
        <v>2342</v>
      </c>
      <c r="B983" s="59" t="s">
        <v>677</v>
      </c>
      <c r="C983" s="59" t="s">
        <v>681</v>
      </c>
      <c r="D983" s="59"/>
      <c r="E983" s="59" t="s">
        <v>745</v>
      </c>
      <c r="F983" s="59" t="s">
        <v>852</v>
      </c>
      <c r="G983" s="59" t="s">
        <v>1136</v>
      </c>
      <c r="H983" s="81" t="str">
        <f>VLOOKUP(A983,'Embibe Format'!C:C,1,0)</f>
        <v>12362</v>
      </c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</row>
    <row r="984" spans="1:27" ht="15" hidden="1">
      <c r="A984" s="59" t="s">
        <v>2985</v>
      </c>
      <c r="B984" s="59" t="s">
        <v>2419</v>
      </c>
      <c r="C984" s="59" t="s">
        <v>4403</v>
      </c>
      <c r="D984" s="59"/>
      <c r="E984" s="59" t="s">
        <v>303</v>
      </c>
      <c r="F984" s="59" t="s">
        <v>852</v>
      </c>
      <c r="G984" s="59" t="s">
        <v>1136</v>
      </c>
      <c r="H984" s="81" t="str">
        <f>VLOOKUP(A984,'Embibe Format'!C:C,1,0)</f>
        <v>12422</v>
      </c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</row>
    <row r="985" spans="1:27" ht="15" hidden="1">
      <c r="A985" s="59" t="s">
        <v>2294</v>
      </c>
      <c r="B985" s="59" t="s">
        <v>856</v>
      </c>
      <c r="C985" s="59" t="s">
        <v>1383</v>
      </c>
      <c r="D985" s="59"/>
      <c r="E985" s="59" t="s">
        <v>2292</v>
      </c>
      <c r="F985" s="59" t="s">
        <v>883</v>
      </c>
      <c r="G985" s="59" t="s">
        <v>1136</v>
      </c>
      <c r="H985" s="81" t="str">
        <f>VLOOKUP(A985,'Embibe Format'!C:C,1,0)</f>
        <v>12424</v>
      </c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</row>
    <row r="986" spans="1:27" ht="15" hidden="1">
      <c r="A986" s="59" t="s">
        <v>572</v>
      </c>
      <c r="B986" s="59" t="s">
        <v>286</v>
      </c>
      <c r="C986" s="59" t="s">
        <v>3794</v>
      </c>
      <c r="D986" s="59"/>
      <c r="E986" s="59" t="s">
        <v>3796</v>
      </c>
      <c r="F986" s="59" t="s">
        <v>852</v>
      </c>
      <c r="G986" s="59" t="s">
        <v>314</v>
      </c>
      <c r="H986" s="81" t="str">
        <f>VLOOKUP(A986,'Embibe Format'!C:C,1,0)</f>
        <v>REG37579</v>
      </c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</row>
    <row r="987" spans="1:27" ht="15" hidden="1">
      <c r="A987" s="59" t="s">
        <v>2049</v>
      </c>
      <c r="B987" s="59" t="s">
        <v>2655</v>
      </c>
      <c r="C987" s="59" t="s">
        <v>881</v>
      </c>
      <c r="D987" s="59"/>
      <c r="E987" s="59" t="s">
        <v>908</v>
      </c>
      <c r="F987" s="59" t="s">
        <v>852</v>
      </c>
      <c r="G987" s="59" t="s">
        <v>1136</v>
      </c>
      <c r="H987" s="81" t="str">
        <f>VLOOKUP(A987,'Embibe Format'!C:C,1,0)</f>
        <v>12646</v>
      </c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</row>
    <row r="988" spans="1:27" ht="15" hidden="1">
      <c r="A988" s="59" t="s">
        <v>2533</v>
      </c>
      <c r="B988" s="59" t="s">
        <v>153</v>
      </c>
      <c r="C988" s="59" t="s">
        <v>4770</v>
      </c>
      <c r="D988" s="59"/>
      <c r="E988" s="59" t="s">
        <v>1134</v>
      </c>
      <c r="F988" s="59" t="s">
        <v>852</v>
      </c>
      <c r="G988" s="59" t="s">
        <v>1136</v>
      </c>
      <c r="H988" s="81" t="str">
        <f>VLOOKUP(A988,'Embibe Format'!C:C,1,0)</f>
        <v>13304</v>
      </c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</row>
    <row r="989" spans="1:27" ht="15" hidden="1">
      <c r="A989" s="59" t="s">
        <v>2479</v>
      </c>
      <c r="B989" s="59" t="s">
        <v>5000</v>
      </c>
      <c r="C989" s="59" t="s">
        <v>5001</v>
      </c>
      <c r="D989" s="59"/>
      <c r="E989" s="59" t="s">
        <v>2179</v>
      </c>
      <c r="F989" s="59" t="s">
        <v>883</v>
      </c>
      <c r="G989" s="59" t="s">
        <v>1136</v>
      </c>
      <c r="H989" s="81" t="str">
        <f>VLOOKUP(A989,'Embibe Format'!C:C,1,0)</f>
        <v>13306</v>
      </c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</row>
    <row r="990" spans="1:27" ht="15" hidden="1">
      <c r="A990" s="59" t="s">
        <v>2864</v>
      </c>
      <c r="B990" s="59" t="s">
        <v>2578</v>
      </c>
      <c r="C990" s="59" t="s">
        <v>2814</v>
      </c>
      <c r="D990" s="59"/>
      <c r="E990" s="59" t="s">
        <v>2863</v>
      </c>
      <c r="F990" s="59" t="s">
        <v>883</v>
      </c>
      <c r="G990" s="59" t="s">
        <v>1136</v>
      </c>
      <c r="H990" s="81" t="str">
        <f>VLOOKUP(A990,'Embibe Format'!C:C,1,0)</f>
        <v>13378</v>
      </c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</row>
    <row r="991" spans="1:27" ht="15" hidden="1">
      <c r="A991" s="59" t="s">
        <v>1455</v>
      </c>
      <c r="B991" s="59" t="s">
        <v>2227</v>
      </c>
      <c r="C991" s="59" t="s">
        <v>2228</v>
      </c>
      <c r="D991" s="59"/>
      <c r="E991" s="59" t="s">
        <v>2229</v>
      </c>
      <c r="F991" s="59" t="s">
        <v>852</v>
      </c>
      <c r="G991" s="59" t="s">
        <v>314</v>
      </c>
      <c r="H991" s="81" t="str">
        <f>VLOOKUP(A991,'Embibe Format'!C:C,1,0)</f>
        <v>REG81877</v>
      </c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</row>
    <row r="992" spans="1:27" ht="15" hidden="1">
      <c r="A992" s="59" t="s">
        <v>2624</v>
      </c>
      <c r="B992" s="59" t="s">
        <v>496</v>
      </c>
      <c r="C992" s="59" t="s">
        <v>5759</v>
      </c>
      <c r="D992" s="59"/>
      <c r="E992" s="59" t="s">
        <v>785</v>
      </c>
      <c r="F992" s="59" t="s">
        <v>852</v>
      </c>
      <c r="G992" s="59" t="s">
        <v>1136</v>
      </c>
      <c r="H992" s="81" t="str">
        <f>VLOOKUP(A992,'Embibe Format'!C:C,1,0)</f>
        <v>13826</v>
      </c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</row>
    <row r="993" spans="1:27" ht="15" hidden="1">
      <c r="A993" s="59" t="s">
        <v>712</v>
      </c>
      <c r="B993" s="59" t="s">
        <v>1694</v>
      </c>
      <c r="C993" s="59" t="s">
        <v>6632</v>
      </c>
      <c r="D993" s="59"/>
      <c r="E993" s="59" t="s">
        <v>4021</v>
      </c>
      <c r="F993" s="59" t="s">
        <v>852</v>
      </c>
      <c r="G993" s="59" t="s">
        <v>314</v>
      </c>
      <c r="H993" s="81" t="str">
        <f>VLOOKUP(A993,'Embibe Format'!C:C,1,0)</f>
        <v>REG64273</v>
      </c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</row>
    <row r="994" spans="1:27" ht="15" hidden="1">
      <c r="A994" s="59" t="s">
        <v>2250</v>
      </c>
      <c r="B994" s="59" t="s">
        <v>3915</v>
      </c>
      <c r="C994" s="59" t="s">
        <v>3529</v>
      </c>
      <c r="D994" s="59"/>
      <c r="E994" s="59" t="s">
        <v>2249</v>
      </c>
      <c r="F994" s="59" t="s">
        <v>852</v>
      </c>
      <c r="G994" s="59" t="s">
        <v>1136</v>
      </c>
      <c r="H994" s="81" t="str">
        <f>VLOOKUP(A994,'Embibe Format'!C:C,1,0)</f>
        <v>13828</v>
      </c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</row>
    <row r="995" spans="1:27" ht="15" hidden="1">
      <c r="A995" s="59" t="s">
        <v>2096</v>
      </c>
      <c r="B995" s="59" t="s">
        <v>471</v>
      </c>
      <c r="C995" s="59" t="s">
        <v>2923</v>
      </c>
      <c r="D995" s="59"/>
      <c r="E995" s="59" t="s">
        <v>1703</v>
      </c>
      <c r="F995" s="59" t="s">
        <v>883</v>
      </c>
      <c r="G995" s="59" t="s">
        <v>1136</v>
      </c>
      <c r="H995" s="81" t="str">
        <f>VLOOKUP(A995,'Embibe Format'!C:C,1,0)</f>
        <v>13831</v>
      </c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</row>
    <row r="996" spans="1:27" ht="15" hidden="1">
      <c r="A996" s="59" t="s">
        <v>1706</v>
      </c>
      <c r="B996" s="59" t="s">
        <v>4464</v>
      </c>
      <c r="C996" s="59" t="s">
        <v>907</v>
      </c>
      <c r="D996" s="59"/>
      <c r="E996" s="59" t="s">
        <v>2579</v>
      </c>
      <c r="F996" s="59" t="s">
        <v>852</v>
      </c>
      <c r="G996" s="59" t="s">
        <v>314</v>
      </c>
      <c r="H996" s="81" t="str">
        <f>VLOOKUP(A996,'Embibe Format'!C:C,1,0)</f>
        <v>REG47856</v>
      </c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</row>
    <row r="997" spans="1:27" ht="15" hidden="1">
      <c r="A997" s="59" t="s">
        <v>3155</v>
      </c>
      <c r="B997" s="59" t="s">
        <v>1887</v>
      </c>
      <c r="C997" s="59" t="s">
        <v>3448</v>
      </c>
      <c r="D997" s="59"/>
      <c r="E997" s="59" t="s">
        <v>1046</v>
      </c>
      <c r="F997" s="59" t="s">
        <v>852</v>
      </c>
      <c r="G997" s="59" t="s">
        <v>1136</v>
      </c>
      <c r="H997" s="81" t="str">
        <f>VLOOKUP(A997,'Embibe Format'!C:C,1,0)</f>
        <v>13836</v>
      </c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</row>
    <row r="998" spans="1:27" ht="15" hidden="1">
      <c r="A998" s="59" t="s">
        <v>3192</v>
      </c>
      <c r="B998" s="59" t="s">
        <v>1131</v>
      </c>
      <c r="C998" s="59" t="s">
        <v>7019</v>
      </c>
      <c r="D998" s="59"/>
      <c r="E998" s="59" t="s">
        <v>2058</v>
      </c>
      <c r="F998" s="59" t="s">
        <v>883</v>
      </c>
      <c r="G998" s="59" t="s">
        <v>1136</v>
      </c>
      <c r="H998" s="81" t="str">
        <f>VLOOKUP(A998,'Embibe Format'!C:C,1,0)</f>
        <v>51900</v>
      </c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</row>
    <row r="999" spans="1:27" ht="15" hidden="1">
      <c r="A999" s="59" t="s">
        <v>3173</v>
      </c>
      <c r="B999" s="59" t="s">
        <v>6987</v>
      </c>
      <c r="C999" s="59" t="s">
        <v>6988</v>
      </c>
      <c r="D999" s="59"/>
      <c r="E999" s="59" t="s">
        <v>3172</v>
      </c>
      <c r="F999" s="59" t="s">
        <v>852</v>
      </c>
      <c r="G999" s="59" t="s">
        <v>932</v>
      </c>
      <c r="H999" s="81" t="str">
        <f>VLOOKUP(A999,'Embibe Format'!C:C,1,0)</f>
        <v>11026</v>
      </c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</row>
    <row r="1000" spans="1:27" ht="15" hidden="1">
      <c r="A1000" s="59" t="s">
        <v>1787</v>
      </c>
      <c r="B1000" s="59" t="s">
        <v>1460</v>
      </c>
      <c r="C1000" s="59" t="s">
        <v>922</v>
      </c>
      <c r="D1000" s="59"/>
      <c r="E1000" s="59" t="s">
        <v>1791</v>
      </c>
      <c r="F1000" s="59" t="s">
        <v>883</v>
      </c>
      <c r="G1000" s="59" t="s">
        <v>932</v>
      </c>
      <c r="H1000" s="81" t="str">
        <f>VLOOKUP(A1000,'Embibe Format'!C:C,1,0)</f>
        <v>12351</v>
      </c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</row>
    <row r="1001" spans="1:27" ht="15" hidden="1">
      <c r="A1001" s="59" t="s">
        <v>2264</v>
      </c>
      <c r="B1001" s="59" t="s">
        <v>3992</v>
      </c>
      <c r="C1001" s="59" t="s">
        <v>149</v>
      </c>
      <c r="D1001" s="59"/>
      <c r="E1001" s="59" t="s">
        <v>2263</v>
      </c>
      <c r="F1001" s="59" t="s">
        <v>852</v>
      </c>
      <c r="G1001" s="59" t="s">
        <v>932</v>
      </c>
      <c r="H1001" s="81" t="str">
        <f>VLOOKUP(A1001,'Embibe Format'!C:C,1,0)</f>
        <v>12380</v>
      </c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  <c r="AA1001" s="81"/>
    </row>
    <row r="1002" spans="1:27" ht="15" hidden="1">
      <c r="A1002" s="59" t="s">
        <v>2067</v>
      </c>
      <c r="B1002" s="59" t="s">
        <v>286</v>
      </c>
      <c r="C1002" s="59" t="s">
        <v>2764</v>
      </c>
      <c r="D1002" s="59"/>
      <c r="E1002" s="59" t="s">
        <v>2066</v>
      </c>
      <c r="F1002" s="59" t="s">
        <v>852</v>
      </c>
      <c r="G1002" s="59" t="s">
        <v>932</v>
      </c>
      <c r="H1002" s="81" t="str">
        <f>VLOOKUP(A1002,'Embibe Format'!C:C,1,0)</f>
        <v>12499</v>
      </c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</row>
    <row r="1003" spans="1:27" ht="15" hidden="1">
      <c r="A1003" s="59" t="s">
        <v>2642</v>
      </c>
      <c r="B1003" s="59" t="s">
        <v>3079</v>
      </c>
      <c r="C1003" s="59" t="s">
        <v>1015</v>
      </c>
      <c r="D1003" s="59"/>
      <c r="E1003" s="59" t="s">
        <v>216</v>
      </c>
      <c r="F1003" s="59" t="s">
        <v>852</v>
      </c>
      <c r="G1003" s="59" t="s">
        <v>932</v>
      </c>
      <c r="H1003" s="81" t="str">
        <f>VLOOKUP(A1003,'Embibe Format'!C:C,1,0)</f>
        <v>12561</v>
      </c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  <c r="W1003" s="81"/>
      <c r="X1003" s="81"/>
      <c r="Y1003" s="81"/>
      <c r="Z1003" s="81"/>
      <c r="AA1003" s="81"/>
    </row>
    <row r="1004" spans="1:27" ht="15" hidden="1">
      <c r="A1004" s="59" t="s">
        <v>2834</v>
      </c>
      <c r="B1004" s="59" t="s">
        <v>6512</v>
      </c>
      <c r="C1004" s="59" t="s">
        <v>4931</v>
      </c>
      <c r="D1004" s="59"/>
      <c r="E1004" s="59" t="s">
        <v>638</v>
      </c>
      <c r="F1004" s="59" t="s">
        <v>883</v>
      </c>
      <c r="G1004" s="59" t="s">
        <v>932</v>
      </c>
      <c r="H1004" s="81" t="str">
        <f>VLOOKUP(A1004,'Embibe Format'!C:C,1,0)</f>
        <v>12791</v>
      </c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  <c r="AA1004" s="81"/>
    </row>
    <row r="1005" spans="1:27" ht="15" hidden="1">
      <c r="A1005" s="59" t="s">
        <v>2997</v>
      </c>
      <c r="B1005" s="59" t="s">
        <v>3018</v>
      </c>
      <c r="C1005" s="59" t="s">
        <v>583</v>
      </c>
      <c r="D1005" s="59"/>
      <c r="E1005" s="59" t="s">
        <v>1371</v>
      </c>
      <c r="F1005" s="59" t="s">
        <v>852</v>
      </c>
      <c r="G1005" s="59" t="s">
        <v>1136</v>
      </c>
      <c r="H1005" s="81" t="str">
        <f>VLOOKUP(A1005,'Embibe Format'!C:C,1,0)</f>
        <v>13562</v>
      </c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1"/>
      <c r="U1005" s="81"/>
      <c r="V1005" s="81"/>
      <c r="W1005" s="81"/>
      <c r="X1005" s="81"/>
      <c r="Y1005" s="81"/>
      <c r="Z1005" s="81"/>
      <c r="AA1005" s="81"/>
    </row>
    <row r="1006" spans="1:27" ht="15" hidden="1">
      <c r="A1006" s="59" t="s">
        <v>3100</v>
      </c>
      <c r="B1006" s="59" t="s">
        <v>521</v>
      </c>
      <c r="C1006" s="59" t="s">
        <v>6864</v>
      </c>
      <c r="D1006" s="59"/>
      <c r="E1006" s="59" t="s">
        <v>3099</v>
      </c>
      <c r="F1006" s="59" t="s">
        <v>852</v>
      </c>
      <c r="G1006" s="59" t="s">
        <v>314</v>
      </c>
      <c r="H1006" s="81" t="str">
        <f>VLOOKUP(A1006,'Embibe Format'!C:C,1,0)</f>
        <v>REG53335</v>
      </c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  <c r="Z1006" s="81"/>
      <c r="AA1006" s="81"/>
    </row>
    <row r="1007" spans="1:27" ht="15" hidden="1">
      <c r="A1007" s="59" t="s">
        <v>1305</v>
      </c>
      <c r="B1007" s="59" t="s">
        <v>553</v>
      </c>
      <c r="C1007" s="59" t="s">
        <v>5447</v>
      </c>
      <c r="D1007" s="59"/>
      <c r="E1007" s="59" t="s">
        <v>3523</v>
      </c>
      <c r="F1007" s="59" t="s">
        <v>852</v>
      </c>
      <c r="G1007" s="59" t="s">
        <v>314</v>
      </c>
      <c r="H1007" s="81" t="str">
        <f>VLOOKUP(A1007,'Embibe Format'!C:C,1,0)</f>
        <v>REG87918</v>
      </c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81"/>
      <c r="U1007" s="81"/>
      <c r="V1007" s="81"/>
      <c r="W1007" s="81"/>
      <c r="X1007" s="81"/>
      <c r="Y1007" s="81"/>
      <c r="Z1007" s="81"/>
      <c r="AA1007" s="81"/>
    </row>
    <row r="1008" spans="1:27" ht="15" hidden="1">
      <c r="A1008" s="59" t="s">
        <v>3013</v>
      </c>
      <c r="B1008" s="59" t="s">
        <v>6754</v>
      </c>
      <c r="C1008" s="59" t="s">
        <v>57</v>
      </c>
      <c r="D1008" s="59"/>
      <c r="E1008" s="59" t="s">
        <v>3012</v>
      </c>
      <c r="F1008" s="59" t="s">
        <v>852</v>
      </c>
      <c r="G1008" s="59" t="s">
        <v>314</v>
      </c>
      <c r="H1008" s="81" t="str">
        <f>VLOOKUP(A1008,'Embibe Format'!C:C,1,0)</f>
        <v>12325</v>
      </c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  <c r="Z1008" s="81"/>
      <c r="AA1008" s="81"/>
    </row>
    <row r="1009" spans="1:27" ht="15" hidden="1">
      <c r="A1009" s="59" t="s">
        <v>2661</v>
      </c>
      <c r="B1009" s="59" t="s">
        <v>73</v>
      </c>
      <c r="C1009" s="59" t="s">
        <v>5870</v>
      </c>
      <c r="D1009" s="59"/>
      <c r="E1009" s="59" t="s">
        <v>2660</v>
      </c>
      <c r="F1009" s="59" t="s">
        <v>852</v>
      </c>
      <c r="G1009" s="59" t="s">
        <v>314</v>
      </c>
      <c r="H1009" s="81" t="str">
        <f>VLOOKUP(A1009,'Embibe Format'!C:C,1,0)</f>
        <v>13320</v>
      </c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81"/>
      <c r="U1009" s="81"/>
      <c r="V1009" s="81"/>
      <c r="W1009" s="81"/>
      <c r="X1009" s="81"/>
      <c r="Y1009" s="81"/>
      <c r="Z1009" s="81"/>
      <c r="AA1009" s="81"/>
    </row>
    <row r="1010" spans="1:27" ht="15" hidden="1">
      <c r="A1010" s="59" t="s">
        <v>1049</v>
      </c>
      <c r="B1010" s="59" t="s">
        <v>1044</v>
      </c>
      <c r="C1010" s="59" t="s">
        <v>2308</v>
      </c>
      <c r="D1010" s="59"/>
      <c r="E1010" s="59" t="s">
        <v>2309</v>
      </c>
      <c r="F1010" s="59" t="s">
        <v>852</v>
      </c>
      <c r="G1010" s="59" t="s">
        <v>1136</v>
      </c>
      <c r="H1010" s="81" t="str">
        <f>VLOOKUP(A1010,'Embibe Format'!C:C,1,0)</f>
        <v>REG79926</v>
      </c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  <c r="AA1010" s="81"/>
    </row>
    <row r="1011" spans="1:27" ht="15" hidden="1">
      <c r="A1011" s="59" t="s">
        <v>1281</v>
      </c>
      <c r="B1011" s="59" t="s">
        <v>3331</v>
      </c>
      <c r="C1011" s="59" t="s">
        <v>3332</v>
      </c>
      <c r="D1011" s="59"/>
      <c r="E1011" s="59" t="s">
        <v>1204</v>
      </c>
      <c r="F1011" s="59" t="s">
        <v>852</v>
      </c>
      <c r="G1011" s="59" t="s">
        <v>932</v>
      </c>
      <c r="H1011" s="81" t="str">
        <f>VLOOKUP(A1011,'Embibe Format'!C:C,1,0)</f>
        <v>REG17991</v>
      </c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  <c r="V1011" s="81"/>
      <c r="W1011" s="81"/>
      <c r="X1011" s="81"/>
      <c r="Y1011" s="81"/>
      <c r="Z1011" s="81"/>
      <c r="AA1011" s="81"/>
    </row>
    <row r="1012" spans="1:27" ht="15" hidden="1">
      <c r="A1012" s="59" t="s">
        <v>554</v>
      </c>
      <c r="B1012" s="59" t="s">
        <v>6216</v>
      </c>
      <c r="C1012" s="59" t="s">
        <v>1588</v>
      </c>
      <c r="D1012" s="59"/>
      <c r="E1012" s="59" t="s">
        <v>1534</v>
      </c>
      <c r="F1012" s="59" t="s">
        <v>852</v>
      </c>
      <c r="G1012" s="59" t="s">
        <v>314</v>
      </c>
      <c r="H1012" s="81" t="str">
        <f>VLOOKUP(A1012,'Embibe Format'!C:C,1,0)</f>
        <v>REG18471</v>
      </c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  <c r="Z1012" s="81"/>
      <c r="AA1012" s="81"/>
    </row>
    <row r="1013" spans="1:27" ht="15" hidden="1">
      <c r="A1013" s="59" t="s">
        <v>2876</v>
      </c>
      <c r="B1013" s="59" t="s">
        <v>1555</v>
      </c>
      <c r="C1013" s="59" t="s">
        <v>6548</v>
      </c>
      <c r="D1013" s="59"/>
      <c r="E1013" s="59" t="s">
        <v>303</v>
      </c>
      <c r="F1013" s="59" t="s">
        <v>883</v>
      </c>
      <c r="G1013" s="59" t="s">
        <v>884</v>
      </c>
      <c r="H1013" s="81" t="str">
        <f>VLOOKUP(A1013,'Embibe Format'!C:C,1,0)</f>
        <v>10938</v>
      </c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81"/>
      <c r="U1013" s="81"/>
      <c r="V1013" s="81"/>
      <c r="W1013" s="81"/>
      <c r="X1013" s="81"/>
      <c r="Y1013" s="81"/>
      <c r="Z1013" s="81"/>
      <c r="AA1013" s="81"/>
    </row>
    <row r="1014" spans="1:27" ht="15" hidden="1">
      <c r="A1014" s="59" t="s">
        <v>2490</v>
      </c>
      <c r="B1014" s="59" t="s">
        <v>1460</v>
      </c>
      <c r="C1014" s="59" t="s">
        <v>3042</v>
      </c>
      <c r="D1014" s="59"/>
      <c r="E1014" s="59" t="s">
        <v>2123</v>
      </c>
      <c r="F1014" s="59" t="s">
        <v>883</v>
      </c>
      <c r="G1014" s="59" t="s">
        <v>884</v>
      </c>
      <c r="H1014" s="81" t="str">
        <f>VLOOKUP(A1014,'Embibe Format'!C:C,1,0)</f>
        <v>11084</v>
      </c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  <c r="Z1014" s="81"/>
      <c r="AA1014" s="81"/>
    </row>
    <row r="1015" spans="1:27" ht="15" hidden="1">
      <c r="A1015" s="59" t="s">
        <v>2310</v>
      </c>
      <c r="B1015" s="59" t="s">
        <v>299</v>
      </c>
      <c r="C1015" s="59" t="s">
        <v>57</v>
      </c>
      <c r="D1015" s="59"/>
      <c r="E1015" s="59" t="s">
        <v>1916</v>
      </c>
      <c r="F1015" s="59" t="s">
        <v>883</v>
      </c>
      <c r="G1015" s="59" t="s">
        <v>884</v>
      </c>
      <c r="H1015" s="81" t="str">
        <f>VLOOKUP(A1015,'Embibe Format'!C:C,1,0)</f>
        <v>11400</v>
      </c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81"/>
      <c r="U1015" s="81"/>
      <c r="V1015" s="81"/>
      <c r="W1015" s="81"/>
      <c r="X1015" s="81"/>
      <c r="Y1015" s="81"/>
      <c r="Z1015" s="81"/>
      <c r="AA1015" s="81"/>
    </row>
    <row r="1016" spans="1:27" ht="15" hidden="1">
      <c r="A1016" s="59" t="s">
        <v>1794</v>
      </c>
      <c r="B1016" s="59" t="s">
        <v>3496</v>
      </c>
      <c r="C1016" s="59" t="s">
        <v>142</v>
      </c>
      <c r="D1016" s="59"/>
      <c r="E1016" s="59" t="s">
        <v>2348</v>
      </c>
      <c r="F1016" s="59" t="s">
        <v>852</v>
      </c>
      <c r="G1016" s="59" t="s">
        <v>314</v>
      </c>
      <c r="H1016" s="81" t="str">
        <f>VLOOKUP(A1016,'Embibe Format'!C:C,1,0)</f>
        <v>REG21541</v>
      </c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81"/>
      <c r="U1016" s="81"/>
      <c r="V1016" s="81"/>
      <c r="W1016" s="81"/>
      <c r="X1016" s="81"/>
      <c r="Y1016" s="81"/>
      <c r="Z1016" s="81"/>
      <c r="AA1016" s="81"/>
    </row>
    <row r="1017" spans="1:27" ht="15">
      <c r="A1017" s="59" t="s">
        <v>3305</v>
      </c>
      <c r="B1017" s="59" t="s">
        <v>5490</v>
      </c>
      <c r="C1017" s="59" t="s">
        <v>7305</v>
      </c>
      <c r="D1017" s="59" t="str">
        <f>B1017&amp;" "&amp;C1017</f>
        <v>ANMOL HOONJAN</v>
      </c>
      <c r="E1017" s="59" t="s">
        <v>354</v>
      </c>
      <c r="F1017" s="59" t="s">
        <v>852</v>
      </c>
      <c r="G1017" s="59" t="s">
        <v>1136</v>
      </c>
      <c r="H1017" s="81" t="str">
        <f>VLOOKUP(A1017,'Embibe Format'!C:C,1,0)</f>
        <v>REG31213</v>
      </c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81"/>
      <c r="U1017" s="81"/>
      <c r="V1017" s="81"/>
      <c r="W1017" s="81"/>
      <c r="X1017" s="81"/>
      <c r="Y1017" s="81"/>
      <c r="Z1017" s="81"/>
      <c r="AA1017" s="81"/>
    </row>
    <row r="1018" spans="1:27" ht="15" hidden="1">
      <c r="A1018" s="59" t="s">
        <v>1651</v>
      </c>
      <c r="B1018" s="59" t="s">
        <v>4600</v>
      </c>
      <c r="C1018" s="59" t="s">
        <v>4601</v>
      </c>
      <c r="D1018" s="59"/>
      <c r="E1018" s="59" t="s">
        <v>2919</v>
      </c>
      <c r="F1018" s="59" t="s">
        <v>852</v>
      </c>
      <c r="G1018" s="59" t="s">
        <v>314</v>
      </c>
      <c r="H1018" s="81" t="str">
        <f>VLOOKUP(A1018,'Embibe Format'!C:C,1,0)</f>
        <v>REG55894</v>
      </c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81"/>
      <c r="U1018" s="81"/>
      <c r="V1018" s="81"/>
      <c r="W1018" s="81"/>
      <c r="X1018" s="81"/>
      <c r="Y1018" s="81"/>
      <c r="Z1018" s="81"/>
      <c r="AA1018" s="81"/>
    </row>
    <row r="1019" spans="1:27" ht="15" hidden="1">
      <c r="A1019" s="59" t="s">
        <v>1219</v>
      </c>
      <c r="B1019" s="59" t="s">
        <v>1220</v>
      </c>
      <c r="C1019" s="59" t="s">
        <v>1221</v>
      </c>
      <c r="D1019" s="59"/>
      <c r="E1019" s="59" t="s">
        <v>1222</v>
      </c>
      <c r="F1019" s="59" t="s">
        <v>852</v>
      </c>
      <c r="G1019" s="59" t="s">
        <v>314</v>
      </c>
      <c r="H1019" s="81" t="str">
        <f>VLOOKUP(A1019,'Embibe Format'!C:C,1,0)</f>
        <v>REG11765</v>
      </c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81"/>
      <c r="U1019" s="81"/>
      <c r="V1019" s="81"/>
      <c r="W1019" s="81"/>
      <c r="X1019" s="81"/>
      <c r="Y1019" s="81"/>
      <c r="Z1019" s="81"/>
      <c r="AA1019" s="81"/>
    </row>
    <row r="1020" spans="1:27" ht="15" hidden="1">
      <c r="A1020" s="59" t="s">
        <v>1172</v>
      </c>
      <c r="B1020" s="59" t="s">
        <v>1306</v>
      </c>
      <c r="C1020" s="59" t="s">
        <v>1307</v>
      </c>
      <c r="D1020" s="59"/>
      <c r="E1020" s="59" t="s">
        <v>1308</v>
      </c>
      <c r="F1020" s="59" t="s">
        <v>852</v>
      </c>
      <c r="G1020" s="59" t="s">
        <v>1136</v>
      </c>
      <c r="H1020" s="81" t="str">
        <f>VLOOKUP(A1020,'Embibe Format'!C:C,1,0)</f>
        <v>REG82381</v>
      </c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81"/>
      <c r="U1020" s="81"/>
      <c r="V1020" s="81"/>
      <c r="W1020" s="81"/>
      <c r="X1020" s="81"/>
      <c r="Y1020" s="81"/>
      <c r="Z1020" s="81"/>
      <c r="AA1020" s="81"/>
    </row>
    <row r="1021" spans="1:27" ht="15" hidden="1">
      <c r="A1021" s="59" t="s">
        <v>268</v>
      </c>
      <c r="B1021" s="59" t="s">
        <v>2611</v>
      </c>
      <c r="C1021" s="59" t="s">
        <v>1074</v>
      </c>
      <c r="D1021" s="59"/>
      <c r="E1021" s="59" t="s">
        <v>2614</v>
      </c>
      <c r="F1021" s="59" t="s">
        <v>852</v>
      </c>
      <c r="G1021" s="59" t="s">
        <v>314</v>
      </c>
      <c r="H1021" s="81" t="str">
        <f>VLOOKUP(A1021,'Embibe Format'!C:C,1,0)</f>
        <v>REG36493</v>
      </c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81"/>
      <c r="U1021" s="81"/>
      <c r="V1021" s="81"/>
      <c r="W1021" s="81"/>
      <c r="X1021" s="81"/>
      <c r="Y1021" s="81"/>
      <c r="Z1021" s="81"/>
      <c r="AA1021" s="81"/>
    </row>
    <row r="1022" spans="1:27" ht="15" hidden="1">
      <c r="A1022" s="59" t="s">
        <v>492</v>
      </c>
      <c r="B1022" s="59" t="s">
        <v>29</v>
      </c>
      <c r="C1022" s="59" t="s">
        <v>522</v>
      </c>
      <c r="D1022" s="59"/>
      <c r="E1022" s="59" t="s">
        <v>1005</v>
      </c>
      <c r="F1022" s="59" t="s">
        <v>852</v>
      </c>
      <c r="G1022" s="59" t="s">
        <v>314</v>
      </c>
      <c r="H1022" s="81" t="str">
        <f>VLOOKUP(A1022,'Embibe Format'!C:C,1,0)</f>
        <v>REG47183</v>
      </c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81"/>
      <c r="U1022" s="81"/>
      <c r="V1022" s="81"/>
      <c r="W1022" s="81"/>
      <c r="X1022" s="81"/>
      <c r="Y1022" s="81"/>
      <c r="Z1022" s="81"/>
      <c r="AA1022" s="81"/>
    </row>
    <row r="1023" spans="1:27" ht="15" hidden="1">
      <c r="A1023" s="59" t="s">
        <v>1593</v>
      </c>
      <c r="B1023" s="59" t="s">
        <v>1594</v>
      </c>
      <c r="C1023" s="59" t="s">
        <v>1595</v>
      </c>
      <c r="D1023" s="59"/>
      <c r="E1023" s="59" t="s">
        <v>1596</v>
      </c>
      <c r="F1023" s="59" t="s">
        <v>852</v>
      </c>
      <c r="G1023" s="59" t="s">
        <v>314</v>
      </c>
      <c r="H1023" s="81" t="str">
        <f>VLOOKUP(A1023,'Embibe Format'!C:C,1,0)</f>
        <v>REG84992</v>
      </c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81"/>
      <c r="U1023" s="81"/>
      <c r="V1023" s="81"/>
      <c r="W1023" s="81"/>
      <c r="X1023" s="81"/>
      <c r="Y1023" s="81"/>
      <c r="Z1023" s="81"/>
      <c r="AA1023" s="81"/>
    </row>
    <row r="1024" spans="1:27" ht="15" hidden="1">
      <c r="A1024" s="59" t="s">
        <v>211</v>
      </c>
      <c r="B1024" s="59" t="s">
        <v>794</v>
      </c>
      <c r="C1024" s="59" t="s">
        <v>472</v>
      </c>
      <c r="D1024" s="59"/>
      <c r="E1024" s="59" t="s">
        <v>51</v>
      </c>
      <c r="F1024" s="59" t="s">
        <v>852</v>
      </c>
      <c r="G1024" s="59" t="s">
        <v>314</v>
      </c>
      <c r="H1024" s="81" t="str">
        <f>VLOOKUP(A1024,'Embibe Format'!C:C,1,0)</f>
        <v>REG81872</v>
      </c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81"/>
      <c r="U1024" s="81"/>
      <c r="V1024" s="81"/>
      <c r="W1024" s="81"/>
      <c r="X1024" s="81"/>
      <c r="Y1024" s="81"/>
      <c r="Z1024" s="81"/>
      <c r="AA1024" s="81"/>
    </row>
    <row r="1025" spans="1:27" ht="15" hidden="1">
      <c r="A1025" s="59" t="s">
        <v>1860</v>
      </c>
      <c r="B1025" s="59" t="s">
        <v>1861</v>
      </c>
      <c r="C1025" s="59" t="s">
        <v>1862</v>
      </c>
      <c r="D1025" s="59"/>
      <c r="E1025" s="59" t="s">
        <v>1863</v>
      </c>
      <c r="F1025" s="59" t="s">
        <v>883</v>
      </c>
      <c r="G1025" s="59" t="s">
        <v>884</v>
      </c>
      <c r="H1025" s="81" t="str">
        <f>VLOOKUP(A1025,'Embibe Format'!C:C,1,0)</f>
        <v>12766</v>
      </c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81"/>
      <c r="U1025" s="81"/>
      <c r="V1025" s="81"/>
      <c r="W1025" s="81"/>
      <c r="X1025" s="81"/>
      <c r="Y1025" s="81"/>
      <c r="Z1025" s="81"/>
      <c r="AA1025" s="81"/>
    </row>
    <row r="1026" spans="1:27" ht="15" hidden="1">
      <c r="A1026" s="59" t="s">
        <v>2462</v>
      </c>
      <c r="B1026" s="59" t="s">
        <v>4945</v>
      </c>
      <c r="C1026" s="59" t="s">
        <v>2992</v>
      </c>
      <c r="D1026" s="59"/>
      <c r="E1026" s="59" t="s">
        <v>638</v>
      </c>
      <c r="F1026" s="59" t="s">
        <v>852</v>
      </c>
      <c r="G1026" s="59" t="s">
        <v>884</v>
      </c>
      <c r="H1026" s="81" t="str">
        <f>VLOOKUP(A1026,'Embibe Format'!C:C,1,0)</f>
        <v>13007</v>
      </c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81"/>
      <c r="U1026" s="81"/>
      <c r="V1026" s="81"/>
      <c r="W1026" s="81"/>
      <c r="X1026" s="81"/>
      <c r="Y1026" s="81"/>
      <c r="Z1026" s="81"/>
      <c r="AA1026" s="81"/>
    </row>
    <row r="1027" spans="1:27" ht="15" hidden="1">
      <c r="A1027" s="59" t="s">
        <v>1886</v>
      </c>
      <c r="B1027" s="59" t="s">
        <v>1887</v>
      </c>
      <c r="C1027" s="59" t="s">
        <v>1888</v>
      </c>
      <c r="D1027" s="59"/>
      <c r="E1027" s="59" t="s">
        <v>1889</v>
      </c>
      <c r="F1027" s="59" t="s">
        <v>883</v>
      </c>
      <c r="G1027" s="59" t="s">
        <v>884</v>
      </c>
      <c r="H1027" s="81" t="str">
        <f>VLOOKUP(A1027,'Embibe Format'!C:C,1,0)</f>
        <v>13178</v>
      </c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81"/>
      <c r="U1027" s="81"/>
      <c r="V1027" s="81"/>
      <c r="W1027" s="81"/>
      <c r="X1027" s="81"/>
      <c r="Y1027" s="81"/>
      <c r="Z1027" s="81"/>
      <c r="AA1027" s="81"/>
    </row>
    <row r="1028" spans="1:27" ht="15" hidden="1">
      <c r="A1028" s="59" t="s">
        <v>2903</v>
      </c>
      <c r="B1028" s="59" t="s">
        <v>4464</v>
      </c>
      <c r="C1028" s="59" t="s">
        <v>6576</v>
      </c>
      <c r="D1028" s="59"/>
      <c r="E1028" s="59" t="s">
        <v>2902</v>
      </c>
      <c r="F1028" s="59" t="s">
        <v>1187</v>
      </c>
      <c r="G1028" s="59" t="s">
        <v>884</v>
      </c>
      <c r="H1028" s="81" t="str">
        <f>VLOOKUP(A1028,'Embibe Format'!C:C,1,0)</f>
        <v>12672</v>
      </c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81"/>
      <c r="U1028" s="81"/>
      <c r="V1028" s="81"/>
      <c r="W1028" s="81"/>
      <c r="X1028" s="81"/>
      <c r="Y1028" s="81"/>
      <c r="Z1028" s="81"/>
      <c r="AA1028" s="81"/>
    </row>
    <row r="1029" spans="1:27" ht="15" hidden="1">
      <c r="A1029" s="59" t="s">
        <v>2526</v>
      </c>
      <c r="B1029" s="59" t="s">
        <v>496</v>
      </c>
      <c r="C1029" s="59" t="s">
        <v>1835</v>
      </c>
      <c r="D1029" s="59"/>
      <c r="E1029" s="59" t="s">
        <v>2037</v>
      </c>
      <c r="F1029" s="59" t="s">
        <v>1187</v>
      </c>
      <c r="G1029" s="59" t="s">
        <v>884</v>
      </c>
      <c r="H1029" s="81" t="str">
        <f>VLOOKUP(A1029,'Embibe Format'!C:C,1,0)</f>
        <v>10932</v>
      </c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81"/>
      <c r="U1029" s="81"/>
      <c r="V1029" s="81"/>
      <c r="W1029" s="81"/>
      <c r="X1029" s="81"/>
      <c r="Y1029" s="81"/>
      <c r="Z1029" s="81"/>
      <c r="AA1029" s="81"/>
    </row>
    <row r="1030" spans="1:27" ht="15" hidden="1">
      <c r="A1030" s="59" t="s">
        <v>2145</v>
      </c>
      <c r="B1030" s="59" t="s">
        <v>1887</v>
      </c>
      <c r="C1030" s="59" t="s">
        <v>369</v>
      </c>
      <c r="D1030" s="59"/>
      <c r="E1030" s="59" t="s">
        <v>2144</v>
      </c>
      <c r="F1030" s="59" t="s">
        <v>1187</v>
      </c>
      <c r="G1030" s="59" t="s">
        <v>884</v>
      </c>
      <c r="H1030" s="81" t="str">
        <f>VLOOKUP(A1030,'Embibe Format'!C:C,1,0)</f>
        <v>10929</v>
      </c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81"/>
      <c r="U1030" s="81"/>
      <c r="V1030" s="81"/>
      <c r="W1030" s="81"/>
      <c r="X1030" s="81"/>
      <c r="Y1030" s="81"/>
      <c r="Z1030" s="81"/>
      <c r="AA1030" s="81"/>
    </row>
    <row r="1031" spans="1:27" ht="15" hidden="1">
      <c r="A1031" s="59" t="s">
        <v>3150</v>
      </c>
      <c r="B1031" s="59" t="s">
        <v>6962</v>
      </c>
      <c r="C1031" s="59" t="s">
        <v>1510</v>
      </c>
      <c r="D1031" s="59"/>
      <c r="E1031" s="59" t="s">
        <v>1186</v>
      </c>
      <c r="F1031" s="59" t="s">
        <v>1187</v>
      </c>
      <c r="G1031" s="59" t="s">
        <v>884</v>
      </c>
      <c r="H1031" s="81" t="str">
        <f>VLOOKUP(A1031,'Embibe Format'!C:C,1,0)</f>
        <v>10942</v>
      </c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81"/>
      <c r="U1031" s="81"/>
      <c r="V1031" s="81"/>
      <c r="W1031" s="81"/>
      <c r="X1031" s="81"/>
      <c r="Y1031" s="81"/>
      <c r="Z1031" s="81"/>
      <c r="AA1031" s="81"/>
    </row>
    <row r="1032" spans="1:27" ht="15" hidden="1">
      <c r="A1032" s="59" t="s">
        <v>2813</v>
      </c>
      <c r="B1032" s="59" t="s">
        <v>6480</v>
      </c>
      <c r="C1032" s="59" t="s">
        <v>6481</v>
      </c>
      <c r="D1032" s="59"/>
      <c r="E1032" s="59" t="s">
        <v>2424</v>
      </c>
      <c r="F1032" s="59" t="s">
        <v>1187</v>
      </c>
      <c r="G1032" s="59" t="s">
        <v>884</v>
      </c>
      <c r="H1032" s="81" t="str">
        <f>VLOOKUP(A1032,'Embibe Format'!C:C,1,0)</f>
        <v>12352</v>
      </c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81"/>
      <c r="U1032" s="81"/>
      <c r="V1032" s="81"/>
      <c r="W1032" s="81"/>
      <c r="X1032" s="81"/>
      <c r="Y1032" s="81"/>
      <c r="Z1032" s="81"/>
      <c r="AA1032" s="81"/>
    </row>
    <row r="1033" spans="1:27" ht="15" hidden="1">
      <c r="A1033" s="59" t="s">
        <v>2500</v>
      </c>
      <c r="B1033" s="59" t="s">
        <v>1973</v>
      </c>
      <c r="C1033" s="59" t="s">
        <v>5105</v>
      </c>
      <c r="D1033" s="59"/>
      <c r="E1033" s="59" t="s">
        <v>2099</v>
      </c>
      <c r="F1033" s="59" t="s">
        <v>1187</v>
      </c>
      <c r="G1033" s="59" t="s">
        <v>314</v>
      </c>
      <c r="H1033" s="81" t="str">
        <f>VLOOKUP(A1033,'Embibe Format'!C:C,1,0)</f>
        <v>10945</v>
      </c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81"/>
      <c r="U1033" s="81"/>
      <c r="V1033" s="81"/>
      <c r="W1033" s="81"/>
      <c r="X1033" s="81"/>
      <c r="Y1033" s="81"/>
      <c r="Z1033" s="81"/>
      <c r="AA1033" s="81"/>
    </row>
    <row r="1034" spans="1:27" ht="15" hidden="1">
      <c r="A1034" s="59" t="s">
        <v>2122</v>
      </c>
      <c r="B1034" s="59" t="s">
        <v>3072</v>
      </c>
      <c r="C1034" s="59" t="s">
        <v>92</v>
      </c>
      <c r="D1034" s="59"/>
      <c r="E1034" s="59" t="s">
        <v>2121</v>
      </c>
      <c r="F1034" s="59" t="s">
        <v>1187</v>
      </c>
      <c r="G1034" s="59" t="s">
        <v>314</v>
      </c>
      <c r="H1034" s="81" t="str">
        <f>VLOOKUP(A1034,'Embibe Format'!C:C,1,0)</f>
        <v>13221</v>
      </c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81"/>
      <c r="U1034" s="81"/>
      <c r="V1034" s="81"/>
      <c r="W1034" s="81"/>
      <c r="X1034" s="81"/>
      <c r="Y1034" s="81"/>
      <c r="Z1034" s="81"/>
      <c r="AA1034" s="81"/>
    </row>
    <row r="1035" spans="1:27" ht="15" hidden="1">
      <c r="A1035" s="59" t="s">
        <v>3212</v>
      </c>
      <c r="B1035" s="59" t="s">
        <v>7053</v>
      </c>
      <c r="C1035" s="59" t="s">
        <v>7054</v>
      </c>
      <c r="D1035" s="59"/>
      <c r="E1035" s="59" t="s">
        <v>123</v>
      </c>
      <c r="F1035" s="59" t="s">
        <v>1187</v>
      </c>
      <c r="G1035" s="59" t="s">
        <v>314</v>
      </c>
      <c r="H1035" s="81" t="str">
        <f>VLOOKUP(A1035,'Embibe Format'!C:C,1,0)</f>
        <v>12471</v>
      </c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81"/>
      <c r="U1035" s="81"/>
      <c r="V1035" s="81"/>
      <c r="W1035" s="81"/>
      <c r="X1035" s="81"/>
      <c r="Y1035" s="81"/>
      <c r="Z1035" s="81"/>
      <c r="AA1035" s="81"/>
    </row>
    <row r="1036" spans="1:27" ht="15" hidden="1">
      <c r="A1036" s="59" t="s">
        <v>2516</v>
      </c>
      <c r="B1036" s="59" t="s">
        <v>3170</v>
      </c>
      <c r="C1036" s="59" t="s">
        <v>1678</v>
      </c>
      <c r="D1036" s="59"/>
      <c r="E1036" s="59" t="s">
        <v>2515</v>
      </c>
      <c r="F1036" s="59" t="s">
        <v>1187</v>
      </c>
      <c r="G1036" s="59" t="s">
        <v>884</v>
      </c>
      <c r="H1036" s="81" t="str">
        <f>VLOOKUP(A1036,'Embibe Format'!C:C,1,0)</f>
        <v>13130</v>
      </c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81"/>
      <c r="U1036" s="81"/>
      <c r="V1036" s="81"/>
      <c r="W1036" s="81"/>
      <c r="X1036" s="81"/>
      <c r="Y1036" s="81"/>
      <c r="Z1036" s="81"/>
      <c r="AA1036" s="81"/>
    </row>
    <row r="1037" spans="1:27" ht="15" hidden="1">
      <c r="A1037" s="59" t="s">
        <v>2134</v>
      </c>
      <c r="B1037" s="59" t="s">
        <v>3148</v>
      </c>
      <c r="C1037" s="59" t="s">
        <v>3149</v>
      </c>
      <c r="D1037" s="59"/>
      <c r="E1037" s="59" t="s">
        <v>869</v>
      </c>
      <c r="F1037" s="59" t="s">
        <v>1187</v>
      </c>
      <c r="G1037" s="59" t="s">
        <v>884</v>
      </c>
      <c r="H1037" s="81" t="str">
        <f>VLOOKUP(A1037,'Embibe Format'!C:C,1,0)</f>
        <v>10933</v>
      </c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81"/>
      <c r="U1037" s="81"/>
      <c r="V1037" s="81"/>
      <c r="W1037" s="81"/>
      <c r="X1037" s="81"/>
      <c r="Y1037" s="81"/>
      <c r="Z1037" s="81"/>
      <c r="AA1037" s="81"/>
    </row>
    <row r="1038" spans="1:27" ht="15" hidden="1">
      <c r="A1038" s="59" t="s">
        <v>3222</v>
      </c>
      <c r="B1038" s="59" t="s">
        <v>7065</v>
      </c>
      <c r="C1038" s="59" t="s">
        <v>7067</v>
      </c>
      <c r="D1038" s="59"/>
      <c r="E1038" s="59" t="s">
        <v>3221</v>
      </c>
      <c r="F1038" s="59" t="s">
        <v>1187</v>
      </c>
      <c r="G1038" s="59" t="s">
        <v>884</v>
      </c>
      <c r="H1038" s="81" t="str">
        <f>VLOOKUP(A1038,'Embibe Format'!C:C,1,0)</f>
        <v>10937</v>
      </c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81"/>
      <c r="U1038" s="81"/>
      <c r="V1038" s="81"/>
      <c r="W1038" s="81"/>
      <c r="X1038" s="81"/>
      <c r="Y1038" s="81"/>
      <c r="Z1038" s="81"/>
      <c r="AA1038" s="81"/>
    </row>
    <row r="1039" spans="1:27" ht="15" hidden="1">
      <c r="A1039" s="59" t="s">
        <v>2337</v>
      </c>
      <c r="B1039" s="59" t="s">
        <v>1421</v>
      </c>
      <c r="C1039" s="59" t="s">
        <v>1510</v>
      </c>
      <c r="D1039" s="59"/>
      <c r="E1039" s="59" t="s">
        <v>1596</v>
      </c>
      <c r="F1039" s="59" t="s">
        <v>1187</v>
      </c>
      <c r="G1039" s="59" t="s">
        <v>884</v>
      </c>
      <c r="H1039" s="81" t="str">
        <f>VLOOKUP(A1039,'Embibe Format'!C:C,1,0)</f>
        <v>10940</v>
      </c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81"/>
      <c r="U1039" s="81"/>
      <c r="V1039" s="81"/>
      <c r="W1039" s="81"/>
      <c r="X1039" s="81"/>
      <c r="Y1039" s="81"/>
      <c r="Z1039" s="81"/>
      <c r="AA1039" s="81"/>
    </row>
    <row r="1040" spans="1:27" ht="15" hidden="1">
      <c r="A1040" s="59" t="s">
        <v>3070</v>
      </c>
      <c r="B1040" s="59" t="s">
        <v>107</v>
      </c>
      <c r="C1040" s="59" t="s">
        <v>6811</v>
      </c>
      <c r="D1040" s="59"/>
      <c r="E1040" s="59" t="s">
        <v>3069</v>
      </c>
      <c r="F1040" s="59" t="s">
        <v>1187</v>
      </c>
      <c r="G1040" s="59" t="s">
        <v>884</v>
      </c>
      <c r="H1040" s="81" t="str">
        <f>VLOOKUP(A1040,'Embibe Format'!C:C,1,0)</f>
        <v>12425</v>
      </c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81"/>
      <c r="U1040" s="81"/>
      <c r="V1040" s="81"/>
      <c r="W1040" s="81"/>
      <c r="X1040" s="81"/>
      <c r="Y1040" s="81"/>
      <c r="Z1040" s="81"/>
      <c r="AA1040" s="81"/>
    </row>
    <row r="1041" spans="1:27" ht="15" hidden="1">
      <c r="A1041" s="59" t="s">
        <v>2619</v>
      </c>
      <c r="B1041" s="59" t="s">
        <v>384</v>
      </c>
      <c r="C1041" s="59" t="s">
        <v>1510</v>
      </c>
      <c r="D1041" s="59"/>
      <c r="E1041" s="59" t="s">
        <v>2618</v>
      </c>
      <c r="F1041" s="59" t="s">
        <v>1187</v>
      </c>
      <c r="G1041" s="59" t="s">
        <v>884</v>
      </c>
      <c r="H1041" s="81" t="str">
        <f>VLOOKUP(A1041,'Embibe Format'!C:C,1,0)</f>
        <v>10941</v>
      </c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81"/>
      <c r="U1041" s="81"/>
      <c r="V1041" s="81"/>
      <c r="W1041" s="81"/>
      <c r="X1041" s="81"/>
      <c r="Y1041" s="81"/>
      <c r="Z1041" s="81"/>
      <c r="AA1041" s="81"/>
    </row>
    <row r="1042" spans="1:27" ht="15" hidden="1">
      <c r="A1042" s="59" t="s">
        <v>2241</v>
      </c>
      <c r="B1042" s="59" t="s">
        <v>346</v>
      </c>
      <c r="C1042" s="59" t="s">
        <v>1510</v>
      </c>
      <c r="D1042" s="59"/>
      <c r="E1042" s="59" t="s">
        <v>2042</v>
      </c>
      <c r="F1042" s="59" t="s">
        <v>1187</v>
      </c>
      <c r="G1042" s="59" t="s">
        <v>884</v>
      </c>
      <c r="H1042" s="81" t="str">
        <f>VLOOKUP(A1042,'Embibe Format'!C:C,1,0)</f>
        <v>10944</v>
      </c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81"/>
      <c r="U1042" s="81"/>
      <c r="V1042" s="81"/>
      <c r="W1042" s="81"/>
      <c r="X1042" s="81"/>
      <c r="Y1042" s="81"/>
      <c r="Z1042" s="81"/>
      <c r="AA1042" s="81"/>
    </row>
    <row r="1043" spans="1:27" ht="15" hidden="1">
      <c r="A1043" s="59" t="s">
        <v>3047</v>
      </c>
      <c r="B1043" s="59" t="s">
        <v>521</v>
      </c>
      <c r="C1043" s="59" t="s">
        <v>782</v>
      </c>
      <c r="D1043" s="59"/>
      <c r="E1043" s="59" t="s">
        <v>1589</v>
      </c>
      <c r="F1043" s="59" t="s">
        <v>1187</v>
      </c>
      <c r="G1043" s="59" t="s">
        <v>314</v>
      </c>
      <c r="H1043" s="81" t="str">
        <f>VLOOKUP(A1043,'Embibe Format'!C:C,1,0)</f>
        <v>12668</v>
      </c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81"/>
      <c r="U1043" s="81"/>
      <c r="V1043" s="81"/>
      <c r="W1043" s="81"/>
      <c r="X1043" s="81"/>
      <c r="Y1043" s="81"/>
      <c r="Z1043" s="81"/>
      <c r="AA1043" s="81"/>
    </row>
    <row r="1044" spans="1:27" ht="15" hidden="1">
      <c r="A1044" s="59" t="s">
        <v>2713</v>
      </c>
      <c r="B1044" s="59" t="s">
        <v>3261</v>
      </c>
      <c r="C1044" s="59" t="s">
        <v>5967</v>
      </c>
      <c r="D1044" s="59"/>
      <c r="E1044" s="59" t="s">
        <v>2711</v>
      </c>
      <c r="F1044" s="59" t="s">
        <v>1187</v>
      </c>
      <c r="G1044" s="59" t="s">
        <v>314</v>
      </c>
      <c r="H1044" s="81" t="str">
        <f>VLOOKUP(A1044,'Embibe Format'!C:C,1,0)</f>
        <v>13840</v>
      </c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81"/>
      <c r="U1044" s="81"/>
      <c r="V1044" s="81"/>
      <c r="W1044" s="81"/>
      <c r="X1044" s="81"/>
      <c r="Y1044" s="81"/>
      <c r="Z1044" s="81"/>
      <c r="AA1044" s="81"/>
    </row>
    <row r="1045" spans="1:27" ht="15" hidden="1">
      <c r="A1045" s="59" t="s">
        <v>2327</v>
      </c>
      <c r="B1045" s="59" t="s">
        <v>4310</v>
      </c>
      <c r="C1045" s="59" t="s">
        <v>369</v>
      </c>
      <c r="D1045" s="59"/>
      <c r="E1045" s="59" t="s">
        <v>2326</v>
      </c>
      <c r="F1045" s="59" t="s">
        <v>1187</v>
      </c>
      <c r="G1045" s="59" t="s">
        <v>884</v>
      </c>
      <c r="H1045" s="81" t="str">
        <f>VLOOKUP(A1045,'Embibe Format'!C:C,1,0)</f>
        <v>10930</v>
      </c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81"/>
      <c r="U1045" s="81"/>
      <c r="V1045" s="81"/>
      <c r="W1045" s="81"/>
      <c r="X1045" s="81"/>
      <c r="Y1045" s="81"/>
      <c r="Z1045" s="81"/>
      <c r="AA1045" s="81"/>
    </row>
    <row r="1046" spans="1:27" ht="15" hidden="1">
      <c r="A1046" s="59" t="s">
        <v>1910</v>
      </c>
      <c r="B1046" s="59" t="s">
        <v>1973</v>
      </c>
      <c r="C1046" s="59" t="s">
        <v>369</v>
      </c>
      <c r="D1046" s="59"/>
      <c r="E1046" s="59" t="s">
        <v>1909</v>
      </c>
      <c r="F1046" s="59" t="s">
        <v>1187</v>
      </c>
      <c r="G1046" s="59" t="s">
        <v>884</v>
      </c>
      <c r="H1046" s="81" t="str">
        <f>VLOOKUP(A1046,'Embibe Format'!C:C,1,0)</f>
        <v>10928</v>
      </c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81"/>
      <c r="U1046" s="81"/>
      <c r="V1046" s="81"/>
      <c r="W1046" s="81"/>
      <c r="X1046" s="81"/>
      <c r="Y1046" s="81"/>
      <c r="Z1046" s="81"/>
      <c r="AA1046" s="81"/>
    </row>
    <row r="1047" spans="1:27" ht="15" hidden="1">
      <c r="A1047" s="59" t="s">
        <v>3057</v>
      </c>
      <c r="B1047" s="59" t="s">
        <v>930</v>
      </c>
      <c r="C1047" s="59" t="s">
        <v>6800</v>
      </c>
      <c r="D1047" s="59"/>
      <c r="E1047" s="59" t="s">
        <v>3056</v>
      </c>
      <c r="F1047" s="59" t="s">
        <v>1187</v>
      </c>
      <c r="G1047" s="59" t="s">
        <v>884</v>
      </c>
      <c r="H1047" s="81" t="str">
        <f>VLOOKUP(A1047,'Embibe Format'!C:C,1,0)</f>
        <v>10931</v>
      </c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81"/>
      <c r="U1047" s="81"/>
      <c r="V1047" s="81"/>
      <c r="W1047" s="81"/>
      <c r="X1047" s="81"/>
      <c r="Y1047" s="81"/>
      <c r="Z1047" s="81"/>
      <c r="AA1047" s="81"/>
    </row>
    <row r="1048" spans="1:27" ht="15" hidden="1">
      <c r="A1048" s="59" t="s">
        <v>2727</v>
      </c>
      <c r="B1048" s="59" t="s">
        <v>85</v>
      </c>
      <c r="C1048" s="59" t="s">
        <v>4710</v>
      </c>
      <c r="D1048" s="59"/>
      <c r="E1048" s="59" t="s">
        <v>1959</v>
      </c>
      <c r="F1048" s="59" t="s">
        <v>1187</v>
      </c>
      <c r="G1048" s="59" t="s">
        <v>884</v>
      </c>
      <c r="H1048" s="81" t="str">
        <f>VLOOKUP(A1048,'Embibe Format'!C:C,1,0)</f>
        <v>10936</v>
      </c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81"/>
      <c r="U1048" s="81"/>
      <c r="V1048" s="81"/>
      <c r="W1048" s="81"/>
      <c r="X1048" s="81"/>
      <c r="Y1048" s="81"/>
      <c r="Z1048" s="81"/>
      <c r="AA1048" s="81"/>
    </row>
    <row r="1049" spans="1:27" ht="15" hidden="1">
      <c r="A1049" s="59" t="s">
        <v>1675</v>
      </c>
      <c r="B1049" s="59" t="s">
        <v>1676</v>
      </c>
      <c r="C1049" s="59" t="s">
        <v>1678</v>
      </c>
      <c r="D1049" s="59"/>
      <c r="E1049" s="59" t="s">
        <v>1016</v>
      </c>
      <c r="F1049" s="59" t="s">
        <v>883</v>
      </c>
      <c r="G1049" s="59" t="s">
        <v>500</v>
      </c>
      <c r="H1049" s="81" t="str">
        <f>VLOOKUP(A1049,'Embibe Format'!C:C,1,0)</f>
        <v>13284</v>
      </c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81"/>
      <c r="U1049" s="81"/>
      <c r="V1049" s="81"/>
      <c r="W1049" s="81"/>
      <c r="X1049" s="81"/>
      <c r="Y1049" s="81"/>
      <c r="Z1049" s="81"/>
      <c r="AA1049" s="81"/>
    </row>
    <row r="1050" spans="1:27" ht="15" hidden="1">
      <c r="A1050" s="59" t="s">
        <v>2445</v>
      </c>
      <c r="B1050" s="59" t="s">
        <v>511</v>
      </c>
      <c r="C1050" s="59" t="s">
        <v>2178</v>
      </c>
      <c r="D1050" s="59"/>
      <c r="E1050" s="59" t="s">
        <v>2444</v>
      </c>
      <c r="F1050" s="59" t="s">
        <v>883</v>
      </c>
      <c r="G1050" s="59" t="s">
        <v>314</v>
      </c>
      <c r="H1050" s="81" t="str">
        <f>VLOOKUP(A1050,'Embibe Format'!C:C,1,0)</f>
        <v>50289</v>
      </c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81"/>
      <c r="U1050" s="81"/>
      <c r="V1050" s="81"/>
      <c r="W1050" s="81"/>
      <c r="X1050" s="81"/>
      <c r="Y1050" s="81"/>
      <c r="Z1050" s="81"/>
      <c r="AA1050" s="81"/>
    </row>
    <row r="1051" spans="1:27" ht="15" hidden="1">
      <c r="A1051" s="59" t="s">
        <v>2059</v>
      </c>
      <c r="B1051" s="59" t="s">
        <v>2722</v>
      </c>
      <c r="C1051" s="59" t="s">
        <v>2723</v>
      </c>
      <c r="D1051" s="59"/>
      <c r="E1051" s="59" t="s">
        <v>2058</v>
      </c>
      <c r="F1051" s="59" t="s">
        <v>883</v>
      </c>
      <c r="G1051" s="59" t="s">
        <v>314</v>
      </c>
      <c r="H1051" s="81" t="str">
        <f>VLOOKUP(A1051,'Embibe Format'!C:C,1,0)</f>
        <v>12339</v>
      </c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81"/>
      <c r="U1051" s="81"/>
      <c r="V1051" s="81"/>
      <c r="W1051" s="81"/>
      <c r="X1051" s="81"/>
      <c r="Y1051" s="81"/>
      <c r="Z1051" s="81"/>
      <c r="AA1051" s="81"/>
    </row>
    <row r="1052" spans="1:27" ht="15" hidden="1">
      <c r="A1052" s="59" t="s">
        <v>3166</v>
      </c>
      <c r="B1052" s="59" t="s">
        <v>405</v>
      </c>
      <c r="C1052" s="59" t="s">
        <v>149</v>
      </c>
      <c r="D1052" s="59"/>
      <c r="E1052" s="59" t="s">
        <v>3165</v>
      </c>
      <c r="F1052" s="59" t="s">
        <v>883</v>
      </c>
      <c r="G1052" s="59" t="s">
        <v>884</v>
      </c>
      <c r="H1052" s="81" t="str">
        <f>VLOOKUP(A1052,'Embibe Format'!C:C,1,0)</f>
        <v>12341</v>
      </c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81"/>
      <c r="U1052" s="81"/>
      <c r="V1052" s="81"/>
      <c r="W1052" s="81"/>
      <c r="X1052" s="81"/>
      <c r="Y1052" s="81"/>
      <c r="Z1052" s="81"/>
      <c r="AA1052" s="81"/>
    </row>
    <row r="1053" spans="1:27" ht="15" hidden="1">
      <c r="A1053" s="59" t="s">
        <v>2827</v>
      </c>
      <c r="B1053" s="59" t="s">
        <v>4402</v>
      </c>
      <c r="C1053" s="59" t="s">
        <v>6508</v>
      </c>
      <c r="D1053" s="59"/>
      <c r="E1053" s="59" t="s">
        <v>1877</v>
      </c>
      <c r="F1053" s="59" t="s">
        <v>883</v>
      </c>
      <c r="G1053" s="59" t="s">
        <v>884</v>
      </c>
      <c r="H1053" s="81" t="str">
        <f>VLOOKUP(A1053,'Embibe Format'!C:C,1,0)</f>
        <v>12336</v>
      </c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81"/>
      <c r="U1053" s="81"/>
      <c r="V1053" s="81"/>
      <c r="W1053" s="81"/>
      <c r="X1053" s="81"/>
      <c r="Y1053" s="81"/>
      <c r="Z1053" s="81"/>
      <c r="AA1053" s="81"/>
    </row>
    <row r="1054" spans="1:27" ht="15" hidden="1">
      <c r="A1054" s="59" t="s">
        <v>2457</v>
      </c>
      <c r="B1054" s="59" t="s">
        <v>2428</v>
      </c>
      <c r="C1054" s="59" t="s">
        <v>3137</v>
      </c>
      <c r="D1054" s="59"/>
      <c r="E1054" s="59" t="s">
        <v>1957</v>
      </c>
      <c r="F1054" s="59" t="s">
        <v>883</v>
      </c>
      <c r="G1054" s="59" t="s">
        <v>884</v>
      </c>
      <c r="H1054" s="81" t="str">
        <f>VLOOKUP(A1054,'Embibe Format'!C:C,1,0)</f>
        <v>12344</v>
      </c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81"/>
      <c r="U1054" s="81"/>
      <c r="V1054" s="81"/>
      <c r="W1054" s="81"/>
      <c r="X1054" s="81"/>
      <c r="Y1054" s="81"/>
      <c r="Z1054" s="81"/>
      <c r="AA1054" s="81"/>
    </row>
    <row r="1055" spans="1:27" ht="15" hidden="1">
      <c r="A1055" s="59" t="s">
        <v>2076</v>
      </c>
      <c r="B1055" s="59" t="s">
        <v>2824</v>
      </c>
      <c r="C1055" s="59" t="s">
        <v>643</v>
      </c>
      <c r="D1055" s="59"/>
      <c r="E1055" s="59" t="s">
        <v>2075</v>
      </c>
      <c r="F1055" s="59" t="s">
        <v>883</v>
      </c>
      <c r="G1055" s="59" t="s">
        <v>884</v>
      </c>
      <c r="H1055" s="81" t="str">
        <f>VLOOKUP(A1055,'Embibe Format'!C:C,1,0)</f>
        <v>12350</v>
      </c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81"/>
      <c r="U1055" s="81"/>
      <c r="V1055" s="81"/>
      <c r="W1055" s="81"/>
      <c r="X1055" s="81"/>
      <c r="Y1055" s="81"/>
      <c r="Z1055" s="81"/>
      <c r="AA1055" s="81"/>
    </row>
    <row r="1056" spans="1:27" ht="15" hidden="1">
      <c r="A1056" s="59" t="s">
        <v>3179</v>
      </c>
      <c r="B1056" s="59" t="s">
        <v>1169</v>
      </c>
      <c r="C1056" s="59" t="s">
        <v>149</v>
      </c>
      <c r="D1056" s="59"/>
      <c r="E1056" s="59" t="s">
        <v>1134</v>
      </c>
      <c r="F1056" s="59" t="s">
        <v>883</v>
      </c>
      <c r="G1056" s="59" t="s">
        <v>884</v>
      </c>
      <c r="H1056" s="81" t="str">
        <f>VLOOKUP(A1056,'Embibe Format'!C:C,1,0)</f>
        <v>12327</v>
      </c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81"/>
      <c r="U1056" s="81"/>
      <c r="V1056" s="81"/>
      <c r="W1056" s="81"/>
      <c r="X1056" s="81"/>
      <c r="Y1056" s="81"/>
      <c r="Z1056" s="81"/>
      <c r="AA1056" s="81"/>
    </row>
    <row r="1057" spans="1:27" ht="15" hidden="1">
      <c r="A1057" s="59" t="s">
        <v>2842</v>
      </c>
      <c r="B1057" s="59" t="s">
        <v>2018</v>
      </c>
      <c r="C1057" s="59" t="s">
        <v>149</v>
      </c>
      <c r="D1057" s="59"/>
      <c r="E1057" s="59" t="s">
        <v>2841</v>
      </c>
      <c r="F1057" s="59" t="s">
        <v>883</v>
      </c>
      <c r="G1057" s="59" t="s">
        <v>884</v>
      </c>
      <c r="H1057" s="81" t="str">
        <f>VLOOKUP(A1057,'Embibe Format'!C:C,1,0)</f>
        <v>12323</v>
      </c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81"/>
      <c r="U1057" s="81"/>
      <c r="V1057" s="81"/>
      <c r="W1057" s="81"/>
      <c r="X1057" s="81"/>
      <c r="Y1057" s="81"/>
      <c r="Z1057" s="81"/>
      <c r="AA1057" s="81"/>
    </row>
    <row r="1058" spans="1:27" ht="15" hidden="1">
      <c r="A1058" s="59" t="s">
        <v>2473</v>
      </c>
      <c r="B1058" s="59" t="s">
        <v>521</v>
      </c>
      <c r="C1058" s="59" t="s">
        <v>4983</v>
      </c>
      <c r="D1058" s="59"/>
      <c r="E1058" s="59" t="s">
        <v>2472</v>
      </c>
      <c r="F1058" s="59" t="s">
        <v>883</v>
      </c>
      <c r="G1058" s="59" t="s">
        <v>884</v>
      </c>
      <c r="H1058" s="81" t="str">
        <f>VLOOKUP(A1058,'Embibe Format'!C:C,1,0)</f>
        <v>12792</v>
      </c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81"/>
      <c r="U1058" s="81"/>
      <c r="V1058" s="81"/>
      <c r="W1058" s="81"/>
      <c r="X1058" s="81"/>
      <c r="Y1058" s="81"/>
      <c r="Z1058" s="81"/>
      <c r="AA1058" s="81"/>
    </row>
    <row r="1059" spans="1:27" ht="15" hidden="1">
      <c r="A1059" s="59" t="s">
        <v>2092</v>
      </c>
      <c r="B1059" s="59" t="s">
        <v>2905</v>
      </c>
      <c r="C1059" s="59" t="s">
        <v>2906</v>
      </c>
      <c r="D1059" s="59"/>
      <c r="E1059" s="59" t="s">
        <v>1497</v>
      </c>
      <c r="F1059" s="59" t="s">
        <v>883</v>
      </c>
      <c r="G1059" s="59" t="s">
        <v>884</v>
      </c>
      <c r="H1059" s="81" t="str">
        <f>VLOOKUP(A1059,'Embibe Format'!C:C,1,0)</f>
        <v>11025</v>
      </c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81"/>
      <c r="U1059" s="81"/>
      <c r="V1059" s="81"/>
      <c r="W1059" s="81"/>
      <c r="X1059" s="81"/>
      <c r="Y1059" s="81"/>
      <c r="Z1059" s="81"/>
      <c r="AA1059" s="81"/>
    </row>
    <row r="1060" spans="1:27" ht="15" hidden="1">
      <c r="A1060" s="59" t="s">
        <v>3189</v>
      </c>
      <c r="B1060" s="59" t="s">
        <v>1258</v>
      </c>
      <c r="C1060" s="59" t="s">
        <v>4881</v>
      </c>
      <c r="D1060" s="59"/>
      <c r="E1060" s="59" t="s">
        <v>1046</v>
      </c>
      <c r="F1060" s="59" t="s">
        <v>883</v>
      </c>
      <c r="G1060" s="59" t="s">
        <v>884</v>
      </c>
      <c r="H1060" s="81" t="str">
        <f>VLOOKUP(A1060,'Embibe Format'!C:C,1,0)</f>
        <v>11004</v>
      </c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81"/>
      <c r="U1060" s="81"/>
      <c r="V1060" s="81"/>
      <c r="W1060" s="81"/>
      <c r="X1060" s="81"/>
      <c r="Y1060" s="81"/>
      <c r="Z1060" s="81"/>
      <c r="AA1060" s="81"/>
    </row>
    <row r="1061" spans="1:27" ht="15" hidden="1">
      <c r="A1061" s="59" t="s">
        <v>2994</v>
      </c>
      <c r="B1061" s="59" t="s">
        <v>6213</v>
      </c>
      <c r="C1061" s="59" t="s">
        <v>149</v>
      </c>
      <c r="D1061" s="59"/>
      <c r="E1061" s="59" t="s">
        <v>2374</v>
      </c>
      <c r="F1061" s="59" t="s">
        <v>883</v>
      </c>
      <c r="G1061" s="59" t="s">
        <v>314</v>
      </c>
      <c r="H1061" s="81" t="str">
        <f>VLOOKUP(A1061,'Embibe Format'!C:C,1,0)</f>
        <v>11028</v>
      </c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81"/>
      <c r="U1061" s="81"/>
      <c r="V1061" s="81"/>
      <c r="W1061" s="81"/>
      <c r="X1061" s="81"/>
      <c r="Y1061" s="81"/>
      <c r="Z1061" s="81"/>
      <c r="AA1061" s="81"/>
    </row>
    <row r="1062" spans="1:27" ht="15" hidden="1">
      <c r="A1062" s="59" t="s">
        <v>1762</v>
      </c>
      <c r="B1062" s="59" t="s">
        <v>1763</v>
      </c>
      <c r="C1062" s="59" t="s">
        <v>385</v>
      </c>
      <c r="D1062" s="59"/>
      <c r="E1062" s="59" t="s">
        <v>1764</v>
      </c>
      <c r="F1062" s="59" t="s">
        <v>883</v>
      </c>
      <c r="G1062" s="59" t="s">
        <v>884</v>
      </c>
      <c r="H1062" s="81" t="str">
        <f>VLOOKUP(A1062,'Embibe Format'!C:C,1,0)</f>
        <v>12349</v>
      </c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81"/>
      <c r="U1062" s="81"/>
      <c r="V1062" s="81"/>
      <c r="W1062" s="81"/>
      <c r="X1062" s="81"/>
      <c r="Y1062" s="81"/>
      <c r="Z1062" s="81"/>
      <c r="AA1062" s="81"/>
    </row>
    <row r="1063" spans="1:27" ht="15" hidden="1">
      <c r="A1063" s="59" t="s">
        <v>3006</v>
      </c>
      <c r="B1063" s="59" t="s">
        <v>6748</v>
      </c>
      <c r="C1063" s="59" t="s">
        <v>3137</v>
      </c>
      <c r="D1063" s="59"/>
      <c r="E1063" s="59" t="s">
        <v>1932</v>
      </c>
      <c r="F1063" s="59" t="s">
        <v>883</v>
      </c>
      <c r="G1063" s="59" t="s">
        <v>884</v>
      </c>
      <c r="H1063" s="81" t="str">
        <f>VLOOKUP(A1063,'Embibe Format'!C:C,1,0)</f>
        <v>12345</v>
      </c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81"/>
      <c r="U1063" s="81"/>
      <c r="V1063" s="81"/>
      <c r="W1063" s="81"/>
      <c r="X1063" s="81"/>
      <c r="Y1063" s="81"/>
      <c r="Z1063" s="81"/>
      <c r="AA1063" s="81"/>
    </row>
    <row r="1064" spans="1:27" ht="15" hidden="1">
      <c r="A1064" s="59" t="s">
        <v>2654</v>
      </c>
      <c r="B1064" s="59" t="s">
        <v>1546</v>
      </c>
      <c r="C1064" s="59" t="s">
        <v>385</v>
      </c>
      <c r="D1064" s="59"/>
      <c r="E1064" s="59" t="s">
        <v>2653</v>
      </c>
      <c r="F1064" s="59" t="s">
        <v>883</v>
      </c>
      <c r="G1064" s="59" t="s">
        <v>884</v>
      </c>
      <c r="H1064" s="81" t="str">
        <f>VLOOKUP(A1064,'Embibe Format'!C:C,1,0)</f>
        <v>12347</v>
      </c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81"/>
      <c r="U1064" s="81"/>
      <c r="V1064" s="81"/>
      <c r="W1064" s="81"/>
      <c r="X1064" s="81"/>
      <c r="Y1064" s="81"/>
      <c r="Z1064" s="81"/>
      <c r="AA1064" s="81"/>
    </row>
    <row r="1065" spans="1:27" ht="15" hidden="1">
      <c r="A1065" s="59" t="s">
        <v>2272</v>
      </c>
      <c r="B1065" s="59" t="s">
        <v>4048</v>
      </c>
      <c r="C1065" s="59" t="s">
        <v>4049</v>
      </c>
      <c r="D1065" s="59"/>
      <c r="E1065" s="59" t="s">
        <v>1969</v>
      </c>
      <c r="F1065" s="59" t="s">
        <v>883</v>
      </c>
      <c r="G1065" s="59" t="s">
        <v>884</v>
      </c>
      <c r="H1065" s="81" t="str">
        <f>VLOOKUP(A1065,'Embibe Format'!C:C,1,0)</f>
        <v>12329</v>
      </c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81"/>
      <c r="U1065" s="81"/>
      <c r="V1065" s="81"/>
      <c r="W1065" s="81"/>
      <c r="X1065" s="81"/>
      <c r="Y1065" s="81"/>
      <c r="Z1065" s="81"/>
      <c r="AA1065" s="81"/>
    </row>
    <row r="1066" spans="1:27" ht="15" hidden="1">
      <c r="A1066" s="59" t="s">
        <v>1821</v>
      </c>
      <c r="B1066" s="59" t="s">
        <v>384</v>
      </c>
      <c r="C1066" s="59" t="s">
        <v>1822</v>
      </c>
      <c r="D1066" s="59"/>
      <c r="E1066" s="59" t="s">
        <v>1804</v>
      </c>
      <c r="F1066" s="59" t="s">
        <v>883</v>
      </c>
      <c r="G1066" s="59" t="s">
        <v>884</v>
      </c>
      <c r="H1066" s="81" t="str">
        <f>VLOOKUP(A1066,'Embibe Format'!C:C,1,0)</f>
        <v>12337</v>
      </c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81"/>
      <c r="U1066" s="81"/>
      <c r="V1066" s="81"/>
      <c r="W1066" s="81"/>
      <c r="X1066" s="81"/>
      <c r="Y1066" s="81"/>
      <c r="Z1066" s="81"/>
      <c r="AA1066" s="81"/>
    </row>
    <row r="1067" spans="1:27" ht="15" hidden="1">
      <c r="A1067" s="59" t="s">
        <v>2675</v>
      </c>
      <c r="B1067" s="59" t="s">
        <v>5898</v>
      </c>
      <c r="C1067" s="59" t="s">
        <v>5899</v>
      </c>
      <c r="D1067" s="59"/>
      <c r="E1067" s="59" t="s">
        <v>2674</v>
      </c>
      <c r="F1067" s="59" t="s">
        <v>883</v>
      </c>
      <c r="G1067" s="59" t="s">
        <v>884</v>
      </c>
      <c r="H1067" s="81" t="str">
        <f>VLOOKUP(A1067,'Embibe Format'!C:C,1,0)</f>
        <v>10981</v>
      </c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81"/>
      <c r="U1067" s="81"/>
      <c r="V1067" s="81"/>
      <c r="W1067" s="81"/>
      <c r="X1067" s="81"/>
      <c r="Y1067" s="81"/>
      <c r="Z1067" s="81"/>
      <c r="AA1067" s="81"/>
    </row>
    <row r="1068" spans="1:27" ht="15" hidden="1">
      <c r="A1068" s="59" t="s">
        <v>1985</v>
      </c>
      <c r="B1068" s="59" t="s">
        <v>2379</v>
      </c>
      <c r="C1068" s="59" t="s">
        <v>2380</v>
      </c>
      <c r="D1068" s="59"/>
      <c r="E1068" s="59" t="s">
        <v>1984</v>
      </c>
      <c r="F1068" s="59" t="s">
        <v>852</v>
      </c>
      <c r="G1068" s="59" t="s">
        <v>314</v>
      </c>
      <c r="H1068" s="81" t="str">
        <f>VLOOKUP(A1068,'Embibe Format'!C:C,1,0)</f>
        <v>REG16443</v>
      </c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81"/>
      <c r="U1068" s="81"/>
      <c r="V1068" s="81"/>
      <c r="W1068" s="81"/>
      <c r="X1068" s="81"/>
      <c r="Y1068" s="81"/>
      <c r="Z1068" s="81"/>
      <c r="AA1068" s="81"/>
    </row>
    <row r="1069" spans="1:27" ht="15" hidden="1">
      <c r="A1069" s="59" t="s">
        <v>2570</v>
      </c>
      <c r="B1069" s="59" t="s">
        <v>677</v>
      </c>
      <c r="C1069" s="59" t="s">
        <v>2505</v>
      </c>
      <c r="D1069" s="59"/>
      <c r="E1069" s="59" t="s">
        <v>2323</v>
      </c>
      <c r="F1069" s="59" t="s">
        <v>852</v>
      </c>
      <c r="G1069" s="59" t="s">
        <v>314</v>
      </c>
      <c r="H1069" s="81" t="str">
        <f>VLOOKUP(A1069,'Embibe Format'!C:C,1,0)</f>
        <v>REG16672</v>
      </c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81"/>
      <c r="U1069" s="81"/>
      <c r="V1069" s="81"/>
      <c r="W1069" s="81"/>
      <c r="X1069" s="81"/>
      <c r="Y1069" s="81"/>
      <c r="Z1069" s="81"/>
      <c r="AA1069" s="81"/>
    </row>
    <row r="1070" spans="1:27" ht="15" hidden="1">
      <c r="A1070" s="59" t="s">
        <v>248</v>
      </c>
      <c r="B1070" s="59" t="s">
        <v>1538</v>
      </c>
      <c r="C1070" s="59" t="s">
        <v>6648</v>
      </c>
      <c r="D1070" s="59"/>
      <c r="E1070" s="59" t="s">
        <v>3064</v>
      </c>
      <c r="F1070" s="59" t="s">
        <v>852</v>
      </c>
      <c r="G1070" s="59" t="s">
        <v>314</v>
      </c>
      <c r="H1070" s="81" t="str">
        <f>VLOOKUP(A1070,'Embibe Format'!C:C,1,0)</f>
        <v>REG51515</v>
      </c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81"/>
      <c r="U1070" s="81"/>
      <c r="V1070" s="81"/>
      <c r="W1070" s="81"/>
      <c r="X1070" s="81"/>
      <c r="Y1070" s="81"/>
      <c r="Z1070" s="81"/>
      <c r="AA1070" s="81"/>
    </row>
    <row r="1071" spans="1:27" ht="15" hidden="1">
      <c r="A1071" s="59" t="s">
        <v>3039</v>
      </c>
      <c r="B1071" s="59" t="s">
        <v>1874</v>
      </c>
      <c r="C1071" s="59" t="s">
        <v>6779</v>
      </c>
      <c r="D1071" s="59"/>
      <c r="E1071" s="59" t="s">
        <v>81</v>
      </c>
      <c r="F1071" s="59" t="s">
        <v>883</v>
      </c>
      <c r="G1071" s="59" t="s">
        <v>884</v>
      </c>
      <c r="H1071" s="81" t="str">
        <f>VLOOKUP(A1071,'Embibe Format'!C:C,1,0)</f>
        <v>13187</v>
      </c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81"/>
      <c r="U1071" s="81"/>
      <c r="V1071" s="81"/>
      <c r="W1071" s="81"/>
      <c r="X1071" s="81"/>
      <c r="Y1071" s="81"/>
      <c r="Z1071" s="81"/>
      <c r="AA1071" s="81"/>
    </row>
    <row r="1072" spans="1:27" ht="15" hidden="1">
      <c r="A1072" s="59" t="s">
        <v>1927</v>
      </c>
      <c r="B1072" s="59" t="s">
        <v>812</v>
      </c>
      <c r="C1072" s="59" t="s">
        <v>2045</v>
      </c>
      <c r="D1072" s="59"/>
      <c r="E1072" s="59" t="s">
        <v>1926</v>
      </c>
      <c r="F1072" s="59" t="s">
        <v>1187</v>
      </c>
      <c r="G1072" s="59" t="s">
        <v>884</v>
      </c>
      <c r="H1072" s="81" t="str">
        <f>VLOOKUP(A1072,'Embibe Format'!C:C,1,0)</f>
        <v>13240</v>
      </c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81"/>
      <c r="U1072" s="81"/>
      <c r="V1072" s="81"/>
      <c r="W1072" s="81"/>
      <c r="X1072" s="81"/>
      <c r="Y1072" s="81"/>
      <c r="Z1072" s="81"/>
      <c r="AA1072" s="81"/>
    </row>
    <row r="1073" spans="1:27" ht="15" hidden="1">
      <c r="A1073" s="59" t="s">
        <v>2889</v>
      </c>
      <c r="B1073" s="59" t="s">
        <v>286</v>
      </c>
      <c r="C1073" s="59" t="s">
        <v>583</v>
      </c>
      <c r="D1073" s="59"/>
      <c r="E1073" s="59" t="s">
        <v>2888</v>
      </c>
      <c r="F1073" s="59" t="s">
        <v>1187</v>
      </c>
      <c r="G1073" s="59" t="s">
        <v>884</v>
      </c>
      <c r="H1073" s="81" t="str">
        <f>VLOOKUP(A1073,'Embibe Format'!C:C,1,0)</f>
        <v>13803</v>
      </c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81"/>
      <c r="U1073" s="81"/>
      <c r="V1073" s="81"/>
      <c r="W1073" s="81"/>
      <c r="X1073" s="81"/>
      <c r="Y1073" s="81"/>
      <c r="Z1073" s="81"/>
      <c r="AA1073" s="81"/>
    </row>
    <row r="1074" spans="1:27" ht="15" hidden="1">
      <c r="A1074" s="59" t="s">
        <v>2260</v>
      </c>
      <c r="B1074" s="59" t="s">
        <v>2403</v>
      </c>
      <c r="C1074" s="59" t="s">
        <v>3961</v>
      </c>
      <c r="D1074" s="59"/>
      <c r="E1074" s="59" t="s">
        <v>2258</v>
      </c>
      <c r="F1074" s="59" t="s">
        <v>883</v>
      </c>
      <c r="G1074" s="59" t="s">
        <v>884</v>
      </c>
      <c r="H1074" s="81" t="str">
        <f>VLOOKUP(A1074,'Embibe Format'!C:C,1,0)</f>
        <v>13821</v>
      </c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81"/>
      <c r="U1074" s="81"/>
      <c r="V1074" s="81"/>
      <c r="W1074" s="81"/>
      <c r="X1074" s="81"/>
      <c r="Y1074" s="81"/>
      <c r="Z1074" s="81"/>
      <c r="AA1074" s="81"/>
    </row>
    <row r="1075" spans="1:27" ht="15" hidden="1">
      <c r="A1075" s="59" t="s">
        <v>2700</v>
      </c>
      <c r="B1075" s="59" t="s">
        <v>270</v>
      </c>
      <c r="C1075" s="59" t="s">
        <v>5951</v>
      </c>
      <c r="D1075" s="59"/>
      <c r="E1075" s="59" t="s">
        <v>2699</v>
      </c>
      <c r="F1075" s="59" t="s">
        <v>883</v>
      </c>
      <c r="G1075" s="59" t="s">
        <v>884</v>
      </c>
      <c r="H1075" s="81" t="str">
        <f>VLOOKUP(A1075,'Embibe Format'!C:C,1,0)</f>
        <v>13825</v>
      </c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81"/>
      <c r="U1075" s="81"/>
      <c r="V1075" s="81"/>
      <c r="W1075" s="81"/>
      <c r="X1075" s="81"/>
      <c r="Y1075" s="81"/>
      <c r="Z1075" s="81"/>
      <c r="AA1075" s="81"/>
    </row>
    <row r="1076" spans="1:27" ht="15" hidden="1">
      <c r="A1076" s="59" t="s">
        <v>989</v>
      </c>
      <c r="B1076" s="59" t="s">
        <v>848</v>
      </c>
      <c r="C1076" s="59" t="s">
        <v>5159</v>
      </c>
      <c r="D1076" s="59"/>
      <c r="E1076" s="59" t="s">
        <v>4351</v>
      </c>
      <c r="F1076" s="59" t="s">
        <v>852</v>
      </c>
      <c r="G1076" s="59" t="s">
        <v>314</v>
      </c>
      <c r="H1076" s="81" t="str">
        <f>VLOOKUP(A1076,'Embibe Format'!C:C,1,0)</f>
        <v>REG96823</v>
      </c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81"/>
      <c r="U1076" s="81"/>
      <c r="V1076" s="81"/>
      <c r="W1076" s="81"/>
      <c r="X1076" s="81"/>
      <c r="Y1076" s="81"/>
      <c r="Z1076" s="81"/>
      <c r="AA1076" s="81"/>
    </row>
    <row r="1077" spans="1:27" ht="15" hidden="1">
      <c r="A1077" s="59" t="s">
        <v>2111</v>
      </c>
      <c r="B1077" s="59" t="s">
        <v>2998</v>
      </c>
      <c r="C1077" s="59" t="s">
        <v>372</v>
      </c>
      <c r="D1077" s="59"/>
      <c r="E1077" s="59" t="s">
        <v>2110</v>
      </c>
      <c r="F1077" s="59" t="s">
        <v>883</v>
      </c>
      <c r="G1077" s="59" t="s">
        <v>884</v>
      </c>
      <c r="H1077" s="81" t="str">
        <f>VLOOKUP(A1077,'Embibe Format'!C:C,1,0)</f>
        <v>13835</v>
      </c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81"/>
      <c r="U1077" s="81"/>
      <c r="V1077" s="81"/>
      <c r="W1077" s="81"/>
      <c r="X1077" s="81"/>
      <c r="Y1077" s="81"/>
      <c r="Z1077" s="81"/>
      <c r="AA1077" s="81"/>
    </row>
    <row r="1078" spans="1:27" ht="15" hidden="1">
      <c r="A1078" s="59" t="s">
        <v>3206</v>
      </c>
      <c r="B1078" s="59" t="s">
        <v>1921</v>
      </c>
      <c r="C1078" s="59" t="s">
        <v>922</v>
      </c>
      <c r="D1078" s="59"/>
      <c r="E1078" s="59" t="s">
        <v>1558</v>
      </c>
      <c r="F1078" s="59" t="s">
        <v>883</v>
      </c>
      <c r="G1078" s="59" t="s">
        <v>884</v>
      </c>
      <c r="H1078" s="81" t="str">
        <f>VLOOKUP(A1078,'Embibe Format'!C:C,1,0)</f>
        <v>13833</v>
      </c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81"/>
      <c r="U1078" s="81"/>
      <c r="V1078" s="81"/>
      <c r="W1078" s="81"/>
      <c r="X1078" s="81"/>
      <c r="Y1078" s="81"/>
      <c r="Z1078" s="81"/>
      <c r="AA1078" s="81"/>
    </row>
    <row r="1079" spans="1:27" ht="15" hidden="1">
      <c r="A1079" s="59" t="s">
        <v>3023</v>
      </c>
      <c r="B1079" s="59" t="s">
        <v>1887</v>
      </c>
      <c r="C1079" s="59" t="s">
        <v>6765</v>
      </c>
      <c r="D1079" s="59"/>
      <c r="E1079" s="59" t="s">
        <v>3022</v>
      </c>
      <c r="F1079" s="59" t="s">
        <v>883</v>
      </c>
      <c r="G1079" s="59" t="s">
        <v>884</v>
      </c>
      <c r="H1079" s="81" t="str">
        <f>VLOOKUP(A1079,'Embibe Format'!C:C,1,0)</f>
        <v>13839</v>
      </c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81"/>
      <c r="U1079" s="81"/>
      <c r="V1079" s="81"/>
      <c r="W1079" s="81"/>
      <c r="X1079" s="81"/>
      <c r="Y1079" s="81"/>
      <c r="Z1079" s="81"/>
      <c r="AA1079" s="81"/>
    </row>
    <row r="1080" spans="1:27" ht="15" hidden="1">
      <c r="A1080" s="59" t="s">
        <v>2636</v>
      </c>
      <c r="B1080" s="59" t="s">
        <v>5804</v>
      </c>
      <c r="C1080" s="59" t="s">
        <v>5805</v>
      </c>
      <c r="D1080" s="59"/>
      <c r="E1080" s="59" t="s">
        <v>2635</v>
      </c>
      <c r="F1080" s="59" t="s">
        <v>883</v>
      </c>
      <c r="G1080" s="59" t="s">
        <v>884</v>
      </c>
      <c r="H1080" s="81" t="str">
        <f>VLOOKUP(A1080,'Embibe Format'!C:C,1,0)</f>
        <v>50551</v>
      </c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81"/>
      <c r="U1080" s="81"/>
      <c r="V1080" s="81"/>
      <c r="W1080" s="81"/>
      <c r="X1080" s="81"/>
      <c r="Y1080" s="81"/>
      <c r="Z1080" s="81"/>
      <c r="AA1080" s="81"/>
    </row>
    <row r="1081" spans="1:27" ht="15">
      <c r="A1081" s="59" t="s">
        <v>3307</v>
      </c>
      <c r="B1081" s="59" t="s">
        <v>7353</v>
      </c>
      <c r="C1081" s="59" t="s">
        <v>2386</v>
      </c>
      <c r="D1081" s="59" t="str">
        <f>B1081&amp;" "&amp;C1081</f>
        <v>MAVIA KHAN</v>
      </c>
      <c r="E1081" s="59" t="s">
        <v>2517</v>
      </c>
      <c r="F1081" s="59" t="s">
        <v>852</v>
      </c>
      <c r="G1081" s="59" t="s">
        <v>314</v>
      </c>
      <c r="H1081" s="81" t="str">
        <f>VLOOKUP(A1081,'Embibe Format'!C:C,1,0)</f>
        <v>REG92424</v>
      </c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81"/>
      <c r="U1081" s="81"/>
      <c r="V1081" s="81"/>
      <c r="W1081" s="81"/>
      <c r="X1081" s="81"/>
      <c r="Y1081" s="81"/>
      <c r="Z1081" s="81"/>
      <c r="AA1081" s="81"/>
    </row>
    <row r="1082" spans="1:27" ht="15" hidden="1">
      <c r="A1082" s="59" t="s">
        <v>3108</v>
      </c>
      <c r="B1082" s="59" t="s">
        <v>411</v>
      </c>
      <c r="C1082" s="59" t="s">
        <v>2992</v>
      </c>
      <c r="D1082" s="59"/>
      <c r="E1082" s="59" t="s">
        <v>3107</v>
      </c>
      <c r="F1082" s="59" t="s">
        <v>852</v>
      </c>
      <c r="G1082" s="59" t="s">
        <v>314</v>
      </c>
      <c r="H1082" s="81" t="str">
        <f>VLOOKUP(A1082,'Embibe Format'!C:C,1,0)</f>
        <v>REG11988</v>
      </c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81"/>
      <c r="U1082" s="81"/>
      <c r="V1082" s="81"/>
      <c r="W1082" s="81"/>
      <c r="X1082" s="81"/>
      <c r="Y1082" s="81"/>
      <c r="Z1082" s="81"/>
      <c r="AA1082" s="81"/>
    </row>
    <row r="1083" spans="1:27" ht="15" hidden="1">
      <c r="A1083" s="59" t="s">
        <v>2188</v>
      </c>
      <c r="B1083" s="59" t="s">
        <v>875</v>
      </c>
      <c r="C1083" s="59" t="s">
        <v>3590</v>
      </c>
      <c r="D1083" s="59"/>
      <c r="E1083" s="59" t="s">
        <v>1773</v>
      </c>
      <c r="F1083" s="59" t="s">
        <v>852</v>
      </c>
      <c r="G1083" s="59" t="s">
        <v>314</v>
      </c>
      <c r="H1083" s="81" t="str">
        <f>VLOOKUP(A1083,'Embibe Format'!C:C,1,0)</f>
        <v>REG44166</v>
      </c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81"/>
      <c r="U1083" s="81"/>
      <c r="V1083" s="81"/>
      <c r="W1083" s="81"/>
      <c r="X1083" s="81"/>
      <c r="Y1083" s="81"/>
      <c r="Z1083" s="81"/>
      <c r="AA1083" s="81"/>
    </row>
    <row r="1084" spans="1:27" ht="15" hidden="1">
      <c r="A1084" s="59" t="s">
        <v>2779</v>
      </c>
      <c r="B1084" s="59" t="s">
        <v>1169</v>
      </c>
      <c r="C1084" s="59" t="s">
        <v>6270</v>
      </c>
      <c r="D1084" s="59"/>
      <c r="E1084" s="59" t="s">
        <v>2298</v>
      </c>
      <c r="F1084" s="59" t="s">
        <v>852</v>
      </c>
      <c r="G1084" s="59" t="s">
        <v>314</v>
      </c>
      <c r="H1084" s="81" t="str">
        <f>VLOOKUP(A1084,'Embibe Format'!C:C,1,0)</f>
        <v>REG89491</v>
      </c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81"/>
      <c r="U1084" s="81"/>
      <c r="V1084" s="81"/>
      <c r="W1084" s="81"/>
      <c r="X1084" s="81"/>
      <c r="Y1084" s="81"/>
      <c r="Z1084" s="81"/>
      <c r="AA1084" s="81"/>
    </row>
    <row r="1085" spans="1:27" ht="15" hidden="1">
      <c r="A1085" s="59" t="s">
        <v>2399</v>
      </c>
      <c r="B1085" s="59" t="s">
        <v>1890</v>
      </c>
      <c r="C1085" s="59" t="s">
        <v>4653</v>
      </c>
      <c r="D1085" s="59"/>
      <c r="E1085" s="59" t="s">
        <v>2398</v>
      </c>
      <c r="F1085" s="59" t="s">
        <v>852</v>
      </c>
      <c r="G1085" s="59" t="s">
        <v>314</v>
      </c>
      <c r="H1085" s="81" t="str">
        <f>VLOOKUP(A1085,'Embibe Format'!C:C,1,0)</f>
        <v>REG14549</v>
      </c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81"/>
      <c r="U1085" s="81"/>
      <c r="V1085" s="81"/>
      <c r="W1085" s="81"/>
      <c r="X1085" s="81"/>
      <c r="Y1085" s="81"/>
      <c r="Z1085" s="81"/>
      <c r="AA1085" s="81"/>
    </row>
    <row r="1086" spans="1:27" ht="15" hidden="1">
      <c r="A1086" s="59" t="s">
        <v>1326</v>
      </c>
      <c r="B1086" s="59" t="s">
        <v>85</v>
      </c>
      <c r="C1086" s="59" t="s">
        <v>1328</v>
      </c>
      <c r="D1086" s="59"/>
      <c r="E1086" s="59" t="s">
        <v>1329</v>
      </c>
      <c r="F1086" s="59" t="s">
        <v>852</v>
      </c>
      <c r="G1086" s="59" t="s">
        <v>314</v>
      </c>
      <c r="H1086" s="81" t="str">
        <f>VLOOKUP(A1086,'Embibe Format'!C:C,1,0)</f>
        <v>REG55314</v>
      </c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81"/>
      <c r="U1086" s="81"/>
      <c r="V1086" s="81"/>
      <c r="W1086" s="81"/>
      <c r="X1086" s="81"/>
      <c r="Y1086" s="81"/>
      <c r="Z1086" s="81"/>
      <c r="AA1086" s="81"/>
    </row>
    <row r="1087" spans="1:27" ht="15" hidden="1">
      <c r="A1087" s="59" t="s">
        <v>2000</v>
      </c>
      <c r="B1087" s="59" t="s">
        <v>2040</v>
      </c>
      <c r="C1087" s="59" t="s">
        <v>2458</v>
      </c>
      <c r="D1087" s="59"/>
      <c r="E1087" s="59" t="s">
        <v>1999</v>
      </c>
      <c r="F1087" s="59" t="s">
        <v>852</v>
      </c>
      <c r="G1087" s="59" t="s">
        <v>314</v>
      </c>
      <c r="H1087" s="81" t="str">
        <f>VLOOKUP(A1087,'Embibe Format'!C:C,1,0)</f>
        <v>REG58126</v>
      </c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81"/>
      <c r="U1087" s="81"/>
      <c r="V1087" s="81"/>
      <c r="W1087" s="81"/>
      <c r="X1087" s="81"/>
      <c r="Y1087" s="81"/>
      <c r="Z1087" s="81"/>
      <c r="AA1087" s="81"/>
    </row>
    <row r="1088" spans="1:27" ht="15" hidden="1">
      <c r="A1088" s="59" t="s">
        <v>2038</v>
      </c>
      <c r="B1088" s="59" t="s">
        <v>1887</v>
      </c>
      <c r="C1088" s="59" t="s">
        <v>2597</v>
      </c>
      <c r="D1088" s="59"/>
      <c r="E1088" s="59" t="s">
        <v>2037</v>
      </c>
      <c r="F1088" s="59" t="s">
        <v>852</v>
      </c>
      <c r="G1088" s="59" t="s">
        <v>314</v>
      </c>
      <c r="H1088" s="81" t="str">
        <f>VLOOKUP(A1088,'Embibe Format'!C:C,1,0)</f>
        <v>REG99178</v>
      </c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81"/>
      <c r="U1088" s="81"/>
      <c r="V1088" s="81"/>
      <c r="W1088" s="81"/>
      <c r="X1088" s="81"/>
      <c r="Y1088" s="81"/>
      <c r="Z1088" s="81"/>
      <c r="AA1088" s="81"/>
    </row>
    <row r="1089" spans="1:27" ht="15" hidden="1">
      <c r="A1089" s="59" t="s">
        <v>2961</v>
      </c>
      <c r="B1089" s="59" t="s">
        <v>6667</v>
      </c>
      <c r="C1089" s="59" t="s">
        <v>6668</v>
      </c>
      <c r="D1089" s="59"/>
      <c r="E1089" s="59" t="s">
        <v>2960</v>
      </c>
      <c r="F1089" s="59" t="s">
        <v>852</v>
      </c>
      <c r="G1089" s="59" t="s">
        <v>500</v>
      </c>
      <c r="H1089" s="81" t="str">
        <f>VLOOKUP(A1089,'Embibe Format'!C:C,1,0)</f>
        <v>REG18179</v>
      </c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81"/>
      <c r="U1089" s="81"/>
      <c r="V1089" s="81"/>
      <c r="W1089" s="81"/>
      <c r="X1089" s="81"/>
      <c r="Y1089" s="81"/>
      <c r="Z1089" s="81"/>
      <c r="AA1089" s="81"/>
    </row>
    <row r="1090" spans="1:27" ht="15" hidden="1">
      <c r="A1090" s="59" t="s">
        <v>2556</v>
      </c>
      <c r="B1090" s="59" t="s">
        <v>5433</v>
      </c>
      <c r="C1090" s="59" t="s">
        <v>1116</v>
      </c>
      <c r="D1090" s="59"/>
      <c r="E1090" s="59" t="s">
        <v>745</v>
      </c>
      <c r="F1090" s="59" t="s">
        <v>852</v>
      </c>
      <c r="G1090" s="59" t="s">
        <v>314</v>
      </c>
      <c r="H1090" s="81" t="str">
        <f>VLOOKUP(A1090,'Embibe Format'!C:C,1,0)</f>
        <v>REG54162</v>
      </c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81"/>
      <c r="U1090" s="81"/>
      <c r="V1090" s="81"/>
      <c r="W1090" s="81"/>
      <c r="X1090" s="81"/>
      <c r="Y1090" s="81"/>
      <c r="Z1090" s="81"/>
      <c r="AA1090" s="81"/>
    </row>
    <row r="1091" spans="1:27" ht="15" hidden="1">
      <c r="A1091" s="59" t="s">
        <v>2581</v>
      </c>
      <c r="B1091" s="59" t="s">
        <v>5587</v>
      </c>
      <c r="C1091" s="59" t="s">
        <v>74</v>
      </c>
      <c r="D1091" s="59"/>
      <c r="E1091" s="59" t="s">
        <v>1503</v>
      </c>
      <c r="F1091" s="59" t="s">
        <v>852</v>
      </c>
      <c r="G1091" s="59" t="s">
        <v>314</v>
      </c>
      <c r="H1091" s="81" t="str">
        <f>VLOOKUP(A1091,'Embibe Format'!C:C,1,0)</f>
        <v>REG33451</v>
      </c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81"/>
      <c r="U1091" s="81"/>
      <c r="V1091" s="81"/>
      <c r="W1091" s="81"/>
      <c r="X1091" s="81"/>
      <c r="Y1091" s="81"/>
      <c r="Z1091" s="81"/>
      <c r="AA1091" s="81"/>
    </row>
    <row r="1092" spans="1:27" ht="15" hidden="1">
      <c r="A1092" s="59" t="s">
        <v>3121</v>
      </c>
      <c r="B1092" s="59" t="s">
        <v>6898</v>
      </c>
      <c r="C1092" s="59" t="s">
        <v>2918</v>
      </c>
      <c r="D1092" s="59"/>
      <c r="E1092" s="59" t="s">
        <v>1085</v>
      </c>
      <c r="F1092" s="59" t="s">
        <v>852</v>
      </c>
      <c r="G1092" s="59" t="s">
        <v>314</v>
      </c>
      <c r="H1092" s="81" t="str">
        <f>VLOOKUP(A1092,'Embibe Format'!C:C,1,0)</f>
        <v>REG18434</v>
      </c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81"/>
      <c r="U1092" s="81"/>
      <c r="V1092" s="81"/>
      <c r="W1092" s="81"/>
      <c r="X1092" s="81"/>
      <c r="Y1092" s="81"/>
      <c r="Z1092" s="81"/>
      <c r="AA1092" s="81"/>
    </row>
    <row r="1093" spans="1:27" ht="15" hidden="1">
      <c r="A1093" s="59" t="s">
        <v>2318</v>
      </c>
      <c r="B1093" s="59" t="s">
        <v>4285</v>
      </c>
      <c r="C1093" s="59" t="s">
        <v>74</v>
      </c>
      <c r="D1093" s="59"/>
      <c r="E1093" s="59" t="s">
        <v>2317</v>
      </c>
      <c r="F1093" s="59" t="s">
        <v>852</v>
      </c>
      <c r="G1093" s="59" t="s">
        <v>314</v>
      </c>
      <c r="H1093" s="81" t="str">
        <f>VLOOKUP(A1093,'Embibe Format'!C:C,1,0)</f>
        <v>REG39395</v>
      </c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81"/>
      <c r="U1093" s="81"/>
      <c r="V1093" s="81"/>
      <c r="W1093" s="81"/>
      <c r="X1093" s="81"/>
      <c r="Y1093" s="81"/>
      <c r="Z1093" s="81"/>
      <c r="AA1093" s="81"/>
    </row>
    <row r="1094" spans="1:27" ht="15" hidden="1">
      <c r="A1094" s="59" t="s">
        <v>2881</v>
      </c>
      <c r="B1094" s="59" t="s">
        <v>6552</v>
      </c>
      <c r="C1094" s="59" t="s">
        <v>6553</v>
      </c>
      <c r="D1094" s="59"/>
      <c r="E1094" s="59" t="s">
        <v>2880</v>
      </c>
      <c r="F1094" s="59" t="s">
        <v>852</v>
      </c>
      <c r="G1094" s="59" t="s">
        <v>314</v>
      </c>
      <c r="H1094" s="81" t="str">
        <f>VLOOKUP(A1094,'Embibe Format'!C:C,1,0)</f>
        <v>REG79794</v>
      </c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81"/>
      <c r="U1094" s="81"/>
      <c r="V1094" s="81"/>
      <c r="W1094" s="81"/>
      <c r="X1094" s="81"/>
      <c r="Y1094" s="81"/>
      <c r="Z1094" s="81"/>
      <c r="AA1094" s="81"/>
    </row>
    <row r="1095" spans="1:27" ht="15" hidden="1">
      <c r="A1095" s="59" t="s">
        <v>1900</v>
      </c>
      <c r="B1095" s="59" t="s">
        <v>1930</v>
      </c>
      <c r="C1095" s="59" t="s">
        <v>1931</v>
      </c>
      <c r="D1095" s="59"/>
      <c r="E1095" s="59" t="s">
        <v>1899</v>
      </c>
      <c r="F1095" s="59" t="s">
        <v>852</v>
      </c>
      <c r="G1095" s="59" t="s">
        <v>314</v>
      </c>
      <c r="H1095" s="81" t="str">
        <f>VLOOKUP(A1095,'Embibe Format'!C:C,1,0)</f>
        <v>REG91961</v>
      </c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81"/>
      <c r="U1095" s="81"/>
      <c r="V1095" s="81"/>
      <c r="W1095" s="81"/>
      <c r="X1095" s="81"/>
      <c r="Y1095" s="81"/>
      <c r="Z1095" s="81"/>
      <c r="AA1095" s="81"/>
    </row>
    <row r="1096" spans="1:27" ht="15">
      <c r="A1096" s="59" t="s">
        <v>3309</v>
      </c>
      <c r="B1096" s="59" t="s">
        <v>7365</v>
      </c>
      <c r="C1096" s="59" t="s">
        <v>7157</v>
      </c>
      <c r="D1096" s="59" t="str">
        <f>B1096&amp;" "&amp;C1096</f>
        <v>ABHA MAHADAR</v>
      </c>
      <c r="E1096" s="59" t="s">
        <v>3308</v>
      </c>
      <c r="F1096" s="59" t="s">
        <v>852</v>
      </c>
      <c r="G1096" s="59" t="s">
        <v>314</v>
      </c>
      <c r="H1096" s="81" t="str">
        <f>VLOOKUP(A1096,'Embibe Format'!C:C,1,0)</f>
        <v>REG43892</v>
      </c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81"/>
      <c r="U1096" s="81"/>
      <c r="V1096" s="81"/>
      <c r="W1096" s="81"/>
      <c r="X1096" s="81"/>
      <c r="Y1096" s="81"/>
      <c r="Z1096" s="81"/>
      <c r="AA1096" s="81"/>
    </row>
    <row r="1097" spans="1:27" ht="15" hidden="1">
      <c r="A1097" s="59" t="s">
        <v>2508</v>
      </c>
      <c r="B1097" s="59" t="s">
        <v>2390</v>
      </c>
      <c r="C1097" s="59" t="s">
        <v>5133</v>
      </c>
      <c r="D1097" s="59"/>
      <c r="E1097" s="59" t="s">
        <v>2507</v>
      </c>
      <c r="F1097" s="59" t="s">
        <v>852</v>
      </c>
      <c r="G1097" s="59" t="s">
        <v>314</v>
      </c>
      <c r="H1097" s="81" t="str">
        <f>VLOOKUP(A1097,'Embibe Format'!C:C,1,0)</f>
        <v>REG53881</v>
      </c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81"/>
      <c r="U1097" s="81"/>
      <c r="V1097" s="81"/>
      <c r="W1097" s="81"/>
      <c r="X1097" s="81"/>
      <c r="Y1097" s="81"/>
      <c r="Z1097" s="81"/>
      <c r="AA1097" s="81"/>
    </row>
    <row r="1098" spans="1:27" ht="15" hidden="1">
      <c r="A1098" s="59" t="s">
        <v>1692</v>
      </c>
      <c r="B1098" s="59" t="s">
        <v>6949</v>
      </c>
      <c r="C1098" s="59" t="s">
        <v>2918</v>
      </c>
      <c r="D1098" s="59"/>
      <c r="E1098" s="59" t="s">
        <v>1298</v>
      </c>
      <c r="F1098" s="59" t="s">
        <v>852</v>
      </c>
      <c r="G1098" s="59" t="s">
        <v>314</v>
      </c>
      <c r="H1098" s="81" t="str">
        <f>VLOOKUP(A1098,'Embibe Format'!C:C,1,0)</f>
        <v>REG12689</v>
      </c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81"/>
      <c r="U1098" s="81"/>
      <c r="V1098" s="81"/>
      <c r="W1098" s="81"/>
      <c r="X1098" s="81"/>
      <c r="Y1098" s="81"/>
      <c r="Z1098" s="81"/>
      <c r="AA1098" s="81"/>
    </row>
    <row r="1099" spans="1:27" ht="15" hidden="1">
      <c r="A1099" s="59" t="s">
        <v>1902</v>
      </c>
      <c r="B1099" s="59" t="s">
        <v>1944</v>
      </c>
      <c r="C1099" s="59" t="s">
        <v>1945</v>
      </c>
      <c r="D1099" s="59"/>
      <c r="E1099" s="59" t="s">
        <v>1901</v>
      </c>
      <c r="F1099" s="59" t="s">
        <v>852</v>
      </c>
      <c r="G1099" s="59" t="s">
        <v>314</v>
      </c>
      <c r="H1099" s="81" t="str">
        <f>VLOOKUP(A1099,'Embibe Format'!C:C,1,0)</f>
        <v>REG24857</v>
      </c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81"/>
      <c r="U1099" s="81"/>
      <c r="V1099" s="81"/>
      <c r="W1099" s="81"/>
      <c r="X1099" s="81"/>
      <c r="Y1099" s="81"/>
      <c r="Z1099" s="81"/>
      <c r="AA1099" s="81"/>
    </row>
    <row r="1100" spans="1:27" ht="15" hidden="1">
      <c r="A1100" s="59" t="s">
        <v>3051</v>
      </c>
      <c r="B1100" s="59" t="s">
        <v>6791</v>
      </c>
      <c r="C1100" s="59" t="s">
        <v>92</v>
      </c>
      <c r="D1100" s="59"/>
      <c r="E1100" s="59" t="s">
        <v>2035</v>
      </c>
      <c r="F1100" s="59" t="s">
        <v>852</v>
      </c>
      <c r="G1100" s="59" t="s">
        <v>314</v>
      </c>
      <c r="H1100" s="81" t="str">
        <f>VLOOKUP(A1100,'Embibe Format'!C:C,1,0)</f>
        <v>REG65645</v>
      </c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81"/>
      <c r="U1100" s="81"/>
      <c r="V1100" s="81"/>
      <c r="W1100" s="81"/>
      <c r="X1100" s="81"/>
      <c r="Y1100" s="81"/>
      <c r="Z1100" s="81"/>
      <c r="AA1100" s="81"/>
    </row>
    <row r="1101" spans="1:27" ht="15" hidden="1">
      <c r="A1101" s="59" t="s">
        <v>2128</v>
      </c>
      <c r="B1101" s="59" t="s">
        <v>3110</v>
      </c>
      <c r="C1101" s="59" t="s">
        <v>3111</v>
      </c>
      <c r="D1101" s="59"/>
      <c r="E1101" s="59" t="s">
        <v>2127</v>
      </c>
      <c r="F1101" s="59" t="s">
        <v>852</v>
      </c>
      <c r="G1101" s="59" t="s">
        <v>314</v>
      </c>
      <c r="H1101" s="81" t="str">
        <f>VLOOKUP(A1101,'Embibe Format'!C:C,1,0)</f>
        <v>REG18559</v>
      </c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81"/>
      <c r="U1101" s="81"/>
      <c r="V1101" s="81"/>
      <c r="W1101" s="81"/>
      <c r="X1101" s="81"/>
      <c r="Y1101" s="81"/>
      <c r="Z1101" s="81"/>
      <c r="AA1101" s="81"/>
    </row>
    <row r="1102" spans="1:27" ht="15" hidden="1">
      <c r="A1102" s="59" t="s">
        <v>2707</v>
      </c>
      <c r="B1102" s="59" t="s">
        <v>5243</v>
      </c>
      <c r="C1102" s="59" t="s">
        <v>142</v>
      </c>
      <c r="D1102" s="59"/>
      <c r="E1102" s="59" t="s">
        <v>2706</v>
      </c>
      <c r="F1102" s="59" t="s">
        <v>852</v>
      </c>
      <c r="G1102" s="59" t="s">
        <v>314</v>
      </c>
      <c r="H1102" s="81" t="str">
        <f>VLOOKUP(A1102,'Embibe Format'!C:C,1,0)</f>
        <v>REG44246</v>
      </c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81"/>
      <c r="U1102" s="81"/>
      <c r="V1102" s="81"/>
      <c r="W1102" s="81"/>
      <c r="X1102" s="81"/>
      <c r="Y1102" s="81"/>
      <c r="Z1102" s="81"/>
      <c r="AA1102" s="81"/>
    </row>
    <row r="1103" spans="1:27" ht="15" hidden="1">
      <c r="A1103" s="59" t="s">
        <v>2721</v>
      </c>
      <c r="B1103" s="59" t="s">
        <v>2390</v>
      </c>
      <c r="C1103" s="59" t="s">
        <v>92</v>
      </c>
      <c r="D1103" s="59"/>
      <c r="E1103" s="59" t="s">
        <v>1894</v>
      </c>
      <c r="F1103" s="59" t="s">
        <v>852</v>
      </c>
      <c r="G1103" s="59" t="s">
        <v>884</v>
      </c>
      <c r="H1103" s="81" t="str">
        <f>VLOOKUP(A1103,'Embibe Format'!C:C,1,0)</f>
        <v>REG83249</v>
      </c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81"/>
      <c r="U1103" s="81"/>
      <c r="V1103" s="81"/>
      <c r="W1103" s="81"/>
      <c r="X1103" s="81"/>
      <c r="Y1103" s="81"/>
      <c r="Z1103" s="81"/>
      <c r="AA1103" s="81"/>
    </row>
    <row r="1104" spans="1:27" ht="15" hidden="1">
      <c r="A1104" s="59" t="s">
        <v>3215</v>
      </c>
      <c r="B1104" s="59" t="s">
        <v>7060</v>
      </c>
      <c r="C1104" s="59" t="s">
        <v>7061</v>
      </c>
      <c r="D1104" s="59"/>
      <c r="E1104" s="59" t="s">
        <v>1249</v>
      </c>
      <c r="F1104" s="59" t="s">
        <v>852</v>
      </c>
      <c r="G1104" s="59" t="s">
        <v>314</v>
      </c>
      <c r="H1104" s="81" t="str">
        <f>VLOOKUP(A1104,'Embibe Format'!C:C,1,0)</f>
        <v>REG18984</v>
      </c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81"/>
      <c r="U1104" s="81"/>
      <c r="V1104" s="81"/>
      <c r="W1104" s="81"/>
      <c r="X1104" s="81"/>
      <c r="Y1104" s="81"/>
      <c r="Z1104" s="81"/>
      <c r="AA1104" s="81"/>
    </row>
    <row r="1105" spans="1:27" ht="15" hidden="1">
      <c r="A1105" s="59" t="s">
        <v>2332</v>
      </c>
      <c r="B1105" s="59" t="s">
        <v>4335</v>
      </c>
      <c r="C1105" s="59" t="s">
        <v>4336</v>
      </c>
      <c r="D1105" s="59"/>
      <c r="E1105" s="59" t="s">
        <v>303</v>
      </c>
      <c r="F1105" s="59" t="s">
        <v>852</v>
      </c>
      <c r="G1105" s="59" t="s">
        <v>314</v>
      </c>
      <c r="H1105" s="81" t="str">
        <f>VLOOKUP(A1105,'Embibe Format'!C:C,1,0)</f>
        <v>REG85916</v>
      </c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81"/>
      <c r="U1105" s="81"/>
      <c r="V1105" s="81"/>
      <c r="W1105" s="81"/>
      <c r="X1105" s="81"/>
      <c r="Y1105" s="81"/>
      <c r="Z1105" s="81"/>
      <c r="AA1105" s="81"/>
    </row>
    <row r="1106" spans="1:27" ht="15" hidden="1">
      <c r="A1106" s="59" t="s">
        <v>2894</v>
      </c>
      <c r="B1106" s="59" t="s">
        <v>405</v>
      </c>
      <c r="C1106" s="59" t="s">
        <v>708</v>
      </c>
      <c r="D1106" s="59"/>
      <c r="E1106" s="59" t="s">
        <v>484</v>
      </c>
      <c r="F1106" s="59" t="s">
        <v>852</v>
      </c>
      <c r="G1106" s="59" t="s">
        <v>314</v>
      </c>
      <c r="H1106" s="81" t="str">
        <f>VLOOKUP(A1106,'Embibe Format'!C:C,1,0)</f>
        <v>REG37255</v>
      </c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81"/>
      <c r="U1106" s="81"/>
      <c r="V1106" s="81"/>
      <c r="W1106" s="81"/>
      <c r="X1106" s="81"/>
      <c r="Y1106" s="81"/>
      <c r="Z1106" s="81"/>
      <c r="AA1106" s="81"/>
    </row>
    <row r="1107" spans="1:27" ht="15" hidden="1">
      <c r="A1107" s="59" t="s">
        <v>1915</v>
      </c>
      <c r="B1107" s="59" t="s">
        <v>2009</v>
      </c>
      <c r="C1107" s="59" t="s">
        <v>922</v>
      </c>
      <c r="D1107" s="59"/>
      <c r="E1107" s="59" t="s">
        <v>1914</v>
      </c>
      <c r="F1107" s="59" t="s">
        <v>852</v>
      </c>
      <c r="G1107" s="59" t="s">
        <v>314</v>
      </c>
      <c r="H1107" s="81" t="str">
        <f>VLOOKUP(A1107,'Embibe Format'!C:C,1,0)</f>
        <v>REG12114</v>
      </c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81"/>
      <c r="U1107" s="81"/>
      <c r="V1107" s="81"/>
      <c r="W1107" s="81"/>
      <c r="X1107" s="81"/>
      <c r="Y1107" s="81"/>
      <c r="Z1107" s="81"/>
      <c r="AA1107" s="81"/>
    </row>
    <row r="1108" spans="1:27" ht="15" hidden="1">
      <c r="A1108" s="59" t="s">
        <v>2521</v>
      </c>
      <c r="B1108" s="59" t="s">
        <v>5195</v>
      </c>
      <c r="C1108" s="59" t="s">
        <v>5196</v>
      </c>
      <c r="D1108" s="59"/>
      <c r="E1108" s="59" t="s">
        <v>2520</v>
      </c>
      <c r="F1108" s="59" t="s">
        <v>852</v>
      </c>
      <c r="G1108" s="59" t="s">
        <v>314</v>
      </c>
      <c r="H1108" s="81" t="str">
        <f>VLOOKUP(A1108,'Embibe Format'!C:C,1,0)</f>
        <v>REG85325</v>
      </c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81"/>
      <c r="U1108" s="81"/>
      <c r="V1108" s="81"/>
      <c r="W1108" s="81"/>
      <c r="X1108" s="81"/>
      <c r="Y1108" s="81"/>
      <c r="Z1108" s="81"/>
      <c r="AA1108" s="81"/>
    </row>
    <row r="1109" spans="1:27" ht="15" hidden="1">
      <c r="A1109" s="59" t="s">
        <v>3065</v>
      </c>
      <c r="B1109" s="59" t="s">
        <v>132</v>
      </c>
      <c r="C1109" s="59" t="s">
        <v>6805</v>
      </c>
      <c r="D1109" s="59"/>
      <c r="E1109" s="59" t="s">
        <v>3064</v>
      </c>
      <c r="F1109" s="59" t="s">
        <v>852</v>
      </c>
      <c r="G1109" s="59" t="s">
        <v>314</v>
      </c>
      <c r="H1109" s="81" t="str">
        <f>VLOOKUP(A1109,'Embibe Format'!C:C,1,0)</f>
        <v>REG53681</v>
      </c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81"/>
      <c r="U1109" s="81"/>
      <c r="V1109" s="81"/>
      <c r="W1109" s="81"/>
      <c r="X1109" s="81"/>
      <c r="Y1109" s="81"/>
      <c r="Z1109" s="81"/>
      <c r="AA1109" s="81"/>
    </row>
    <row r="1110" spans="1:27" ht="15" hidden="1">
      <c r="A1110" s="59" t="s">
        <v>2139</v>
      </c>
      <c r="B1110" s="59" t="s">
        <v>3181</v>
      </c>
      <c r="C1110" s="59" t="s">
        <v>74</v>
      </c>
      <c r="D1110" s="59"/>
      <c r="E1110" s="59" t="s">
        <v>1969</v>
      </c>
      <c r="F1110" s="59" t="s">
        <v>852</v>
      </c>
      <c r="G1110" s="59" t="s">
        <v>1136</v>
      </c>
      <c r="H1110" s="81" t="str">
        <f>VLOOKUP(A1110,'Embibe Format'!C:C,1,0)</f>
        <v>REG44154</v>
      </c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81"/>
      <c r="U1110" s="81"/>
      <c r="V1110" s="81"/>
      <c r="W1110" s="81"/>
      <c r="X1110" s="81"/>
      <c r="Y1110" s="81"/>
      <c r="Z1110" s="81"/>
      <c r="AA1110" s="81"/>
    </row>
    <row r="1111" spans="1:27" ht="15" hidden="1">
      <c r="A1111" s="59" t="s">
        <v>2735</v>
      </c>
      <c r="B1111" s="59" t="s">
        <v>1603</v>
      </c>
      <c r="C1111" s="59" t="s">
        <v>92</v>
      </c>
      <c r="D1111" s="59"/>
      <c r="E1111" s="59" t="s">
        <v>2734</v>
      </c>
      <c r="F1111" s="59" t="s">
        <v>852</v>
      </c>
      <c r="G1111" s="59" t="s">
        <v>314</v>
      </c>
      <c r="H1111" s="81" t="str">
        <f>VLOOKUP(A1111,'Embibe Format'!C:C,1,0)</f>
        <v>REG12314</v>
      </c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81"/>
      <c r="U1111" s="81"/>
      <c r="V1111" s="81"/>
      <c r="W1111" s="81"/>
      <c r="X1111" s="81"/>
      <c r="Y1111" s="81"/>
      <c r="Z1111" s="81"/>
      <c r="AA1111" s="81"/>
    </row>
    <row r="1112" spans="1:27" ht="15" hidden="1">
      <c r="A1112" s="59" t="s">
        <v>3227</v>
      </c>
      <c r="B1112" s="59" t="s">
        <v>1759</v>
      </c>
      <c r="C1112" s="59" t="s">
        <v>4479</v>
      </c>
      <c r="D1112" s="59"/>
      <c r="E1112" s="59" t="s">
        <v>2956</v>
      </c>
      <c r="F1112" s="59" t="s">
        <v>852</v>
      </c>
      <c r="G1112" s="59" t="s">
        <v>314</v>
      </c>
      <c r="H1112" s="81" t="str">
        <f>VLOOKUP(A1112,'Embibe Format'!C:C,1,0)</f>
        <v>REG44558</v>
      </c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81"/>
      <c r="U1112" s="81"/>
      <c r="V1112" s="81"/>
      <c r="W1112" s="81"/>
      <c r="X1112" s="81"/>
      <c r="Y1112" s="81"/>
      <c r="Z1112" s="81"/>
      <c r="AA1112" s="81"/>
    </row>
    <row r="1113" spans="1:27" ht="15" hidden="1">
      <c r="A1113" s="59" t="s">
        <v>2345</v>
      </c>
      <c r="B1113" s="59" t="s">
        <v>41</v>
      </c>
      <c r="C1113" s="59" t="s">
        <v>4397</v>
      </c>
      <c r="D1113" s="59"/>
      <c r="E1113" s="59" t="s">
        <v>267</v>
      </c>
      <c r="F1113" s="59" t="s">
        <v>852</v>
      </c>
      <c r="G1113" s="59" t="s">
        <v>314</v>
      </c>
      <c r="H1113" s="81" t="str">
        <f>VLOOKUP(A1113,'Embibe Format'!C:C,1,0)</f>
        <v>REG82512</v>
      </c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81"/>
      <c r="U1113" s="81"/>
      <c r="V1113" s="81"/>
      <c r="W1113" s="81"/>
      <c r="X1113" s="81"/>
      <c r="Y1113" s="81"/>
      <c r="Z1113" s="81"/>
      <c r="AA1113" s="81"/>
    </row>
    <row r="1114" spans="1:27" ht="15" hidden="1">
      <c r="A1114" s="59" t="s">
        <v>2908</v>
      </c>
      <c r="B1114" s="59" t="s">
        <v>3120</v>
      </c>
      <c r="C1114" s="59" t="s">
        <v>4887</v>
      </c>
      <c r="D1114" s="59"/>
      <c r="E1114" s="59" t="s">
        <v>1423</v>
      </c>
      <c r="F1114" s="59" t="s">
        <v>852</v>
      </c>
      <c r="G1114" s="59" t="s">
        <v>1136</v>
      </c>
      <c r="H1114" s="81" t="str">
        <f>VLOOKUP(A1114,'Embibe Format'!C:C,1,0)</f>
        <v>REG34135</v>
      </c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81"/>
      <c r="U1114" s="81"/>
      <c r="V1114" s="81"/>
      <c r="W1114" s="81"/>
      <c r="X1114" s="81"/>
      <c r="Y1114" s="81"/>
      <c r="Z1114" s="81"/>
      <c r="AA1114" s="81"/>
    </row>
    <row r="1115" spans="1:27" ht="15" hidden="1">
      <c r="A1115" s="59" t="s">
        <v>1636</v>
      </c>
      <c r="B1115" s="59" t="s">
        <v>566</v>
      </c>
      <c r="C1115" s="59" t="s">
        <v>1637</v>
      </c>
      <c r="D1115" s="59"/>
      <c r="E1115" s="59" t="s">
        <v>1638</v>
      </c>
      <c r="F1115" s="59" t="s">
        <v>852</v>
      </c>
      <c r="G1115" s="59" t="s">
        <v>314</v>
      </c>
      <c r="H1115" s="81" t="str">
        <f>VLOOKUP(A1115,'Embibe Format'!C:C,1,0)</f>
        <v>REG25999</v>
      </c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81"/>
      <c r="U1115" s="81"/>
      <c r="V1115" s="81"/>
      <c r="W1115" s="81"/>
      <c r="X1115" s="81"/>
      <c r="Y1115" s="81"/>
      <c r="Z1115" s="81"/>
      <c r="AA1115" s="81"/>
    </row>
    <row r="1116" spans="1:27" ht="15" hidden="1">
      <c r="A1116" s="59" t="s">
        <v>2434</v>
      </c>
      <c r="B1116" s="59" t="s">
        <v>4822</v>
      </c>
      <c r="C1116" s="59" t="s">
        <v>2918</v>
      </c>
      <c r="D1116" s="59"/>
      <c r="E1116" s="59" t="s">
        <v>784</v>
      </c>
      <c r="F1116" s="59" t="s">
        <v>852</v>
      </c>
      <c r="G1116" s="59" t="s">
        <v>314</v>
      </c>
      <c r="H1116" s="81" t="str">
        <f>VLOOKUP(A1116,'Embibe Format'!C:C,1,0)</f>
        <v>REG26528</v>
      </c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81"/>
      <c r="U1116" s="81"/>
      <c r="V1116" s="81"/>
      <c r="W1116" s="81"/>
      <c r="X1116" s="81"/>
      <c r="Y1116" s="81"/>
      <c r="Z1116" s="81"/>
      <c r="AA1116" s="81"/>
    </row>
    <row r="1117" spans="1:27" ht="15" hidden="1">
      <c r="A1117" s="59" t="s">
        <v>2988</v>
      </c>
      <c r="B1117" s="59" t="s">
        <v>6717</v>
      </c>
      <c r="C1117" s="59" t="s">
        <v>6718</v>
      </c>
      <c r="D1117" s="59"/>
      <c r="E1117" s="59" t="s">
        <v>2987</v>
      </c>
      <c r="F1117" s="59" t="s">
        <v>852</v>
      </c>
      <c r="G1117" s="59" t="s">
        <v>314</v>
      </c>
      <c r="H1117" s="81" t="str">
        <f>VLOOKUP(A1117,'Embibe Format'!C:C,1,0)</f>
        <v>REG59116</v>
      </c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81"/>
      <c r="U1117" s="81"/>
      <c r="V1117" s="81"/>
      <c r="W1117" s="81"/>
      <c r="X1117" s="81"/>
      <c r="Y1117" s="81"/>
      <c r="Z1117" s="81"/>
      <c r="AA1117" s="81"/>
    </row>
    <row r="1118" spans="1:27" ht="15" hidden="1">
      <c r="A1118" s="59" t="s">
        <v>2051</v>
      </c>
      <c r="B1118" s="59" t="s">
        <v>2668</v>
      </c>
      <c r="C1118" s="59" t="s">
        <v>2380</v>
      </c>
      <c r="D1118" s="59"/>
      <c r="E1118" s="59" t="s">
        <v>2050</v>
      </c>
      <c r="F1118" s="59" t="s">
        <v>852</v>
      </c>
      <c r="G1118" s="59" t="s">
        <v>314</v>
      </c>
      <c r="H1118" s="81" t="str">
        <f>VLOOKUP(A1118,'Embibe Format'!C:C,1,0)</f>
        <v>REG64321</v>
      </c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81"/>
      <c r="U1118" s="81"/>
      <c r="V1118" s="81"/>
      <c r="W1118" s="81"/>
      <c r="X1118" s="81"/>
      <c r="Y1118" s="81"/>
      <c r="Z1118" s="81"/>
      <c r="AA1118" s="81"/>
    </row>
    <row r="1119" spans="1:27" ht="15" hidden="1">
      <c r="A1119" s="59" t="s">
        <v>2626</v>
      </c>
      <c r="B1119" s="59" t="s">
        <v>5773</v>
      </c>
      <c r="C1119" s="59" t="s">
        <v>5774</v>
      </c>
      <c r="D1119" s="59"/>
      <c r="E1119" s="59" t="s">
        <v>2625</v>
      </c>
      <c r="F1119" s="59" t="s">
        <v>852</v>
      </c>
      <c r="G1119" s="59" t="s">
        <v>314</v>
      </c>
      <c r="H1119" s="81" t="str">
        <f>VLOOKUP(A1119,'Embibe Format'!C:C,1,0)</f>
        <v>REG82738</v>
      </c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81"/>
      <c r="U1119" s="81"/>
      <c r="V1119" s="81"/>
      <c r="W1119" s="81"/>
      <c r="X1119" s="81"/>
      <c r="Y1119" s="81"/>
      <c r="Z1119" s="81"/>
      <c r="AA1119" s="81"/>
    </row>
    <row r="1120" spans="1:27" ht="15" hidden="1">
      <c r="A1120" s="59" t="s">
        <v>3159</v>
      </c>
      <c r="B1120" s="59" t="s">
        <v>3310</v>
      </c>
      <c r="C1120" s="59" t="s">
        <v>5143</v>
      </c>
      <c r="D1120" s="59"/>
      <c r="E1120" s="59" t="s">
        <v>3158</v>
      </c>
      <c r="F1120" s="59" t="s">
        <v>852</v>
      </c>
      <c r="G1120" s="59" t="s">
        <v>314</v>
      </c>
      <c r="H1120" s="81" t="str">
        <f>VLOOKUP(A1120,'Embibe Format'!C:C,1,0)</f>
        <v>REG16669</v>
      </c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81"/>
      <c r="U1120" s="81"/>
      <c r="V1120" s="81"/>
      <c r="W1120" s="81"/>
      <c r="X1120" s="81"/>
      <c r="Y1120" s="81"/>
      <c r="Z1120" s="81"/>
      <c r="AA1120" s="81"/>
    </row>
    <row r="1121" spans="1:27" ht="15" hidden="1">
      <c r="A1121" s="59" t="s">
        <v>2251</v>
      </c>
      <c r="B1121" s="59" t="s">
        <v>3927</v>
      </c>
      <c r="C1121" s="59" t="s">
        <v>3928</v>
      </c>
      <c r="D1121" s="59"/>
      <c r="E1121" s="59" t="s">
        <v>1630</v>
      </c>
      <c r="F1121" s="59" t="s">
        <v>852</v>
      </c>
      <c r="G1121" s="59" t="s">
        <v>500</v>
      </c>
      <c r="H1121" s="81" t="str">
        <f>VLOOKUP(A1121,'Embibe Format'!C:C,1,0)</f>
        <v>REG34277</v>
      </c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81"/>
      <c r="U1121" s="81"/>
      <c r="V1121" s="81"/>
      <c r="W1121" s="81"/>
      <c r="X1121" s="81"/>
      <c r="Y1121" s="81"/>
      <c r="Z1121" s="81"/>
      <c r="AA1121" s="81"/>
    </row>
    <row r="1122" spans="1:27" ht="15" hidden="1">
      <c r="A1122" s="59" t="s">
        <v>2821</v>
      </c>
      <c r="B1122" s="59" t="s">
        <v>4996</v>
      </c>
      <c r="C1122" s="59" t="s">
        <v>6500</v>
      </c>
      <c r="D1122" s="59"/>
      <c r="E1122" s="59" t="s">
        <v>2820</v>
      </c>
      <c r="F1122" s="59" t="s">
        <v>852</v>
      </c>
      <c r="G1122" s="59" t="s">
        <v>314</v>
      </c>
      <c r="H1122" s="81" t="str">
        <f>VLOOKUP(A1122,'Embibe Format'!C:C,1,0)</f>
        <v>REG24395</v>
      </c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81"/>
      <c r="U1122" s="81"/>
      <c r="V1122" s="81"/>
      <c r="W1122" s="81"/>
      <c r="X1122" s="81"/>
      <c r="Y1122" s="81"/>
      <c r="Z1122" s="81"/>
      <c r="AA1122" s="81"/>
    </row>
    <row r="1123" spans="1:27" ht="15" hidden="1">
      <c r="A1123" s="59" t="s">
        <v>1723</v>
      </c>
      <c r="B1123" s="59" t="s">
        <v>1725</v>
      </c>
      <c r="C1123" s="59" t="s">
        <v>74</v>
      </c>
      <c r="D1123" s="59"/>
      <c r="E1123" s="59" t="s">
        <v>1726</v>
      </c>
      <c r="F1123" s="59" t="s">
        <v>852</v>
      </c>
      <c r="G1123" s="59" t="s">
        <v>314</v>
      </c>
      <c r="H1123" s="81" t="str">
        <f>VLOOKUP(A1123,'Embibe Format'!C:C,1,0)</f>
        <v>REG82153</v>
      </c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81"/>
      <c r="U1123" s="81"/>
      <c r="V1123" s="81"/>
      <c r="W1123" s="81"/>
      <c r="X1123" s="81"/>
      <c r="Y1123" s="81"/>
      <c r="Z1123" s="81"/>
      <c r="AA1123" s="81"/>
    </row>
    <row r="1124" spans="1:27" ht="15" hidden="1">
      <c r="A1124" s="59" t="s">
        <v>2451</v>
      </c>
      <c r="B1124" s="59" t="s">
        <v>4893</v>
      </c>
      <c r="C1124" s="59" t="s">
        <v>2386</v>
      </c>
      <c r="D1124" s="59"/>
      <c r="E1124" s="59" t="s">
        <v>2450</v>
      </c>
      <c r="F1124" s="59" t="s">
        <v>852</v>
      </c>
      <c r="G1124" s="59" t="s">
        <v>314</v>
      </c>
      <c r="H1124" s="81" t="str">
        <f>VLOOKUP(A1124,'Embibe Format'!C:C,1,0)</f>
        <v>REG11789</v>
      </c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81"/>
      <c r="U1124" s="81"/>
      <c r="V1124" s="81"/>
      <c r="W1124" s="81"/>
      <c r="X1124" s="81"/>
      <c r="Y1124" s="81"/>
      <c r="Z1124" s="81"/>
      <c r="AA1124" s="81"/>
    </row>
    <row r="1125" spans="1:27" ht="15" hidden="1">
      <c r="A1125" s="59" t="s">
        <v>2999</v>
      </c>
      <c r="B1125" s="59" t="s">
        <v>6736</v>
      </c>
      <c r="C1125" s="59" t="s">
        <v>6737</v>
      </c>
      <c r="D1125" s="59"/>
      <c r="E1125" s="59" t="s">
        <v>1099</v>
      </c>
      <c r="F1125" s="59" t="s">
        <v>852</v>
      </c>
      <c r="G1125" s="59" t="s">
        <v>884</v>
      </c>
      <c r="H1125" s="81" t="str">
        <f>VLOOKUP(A1125,'Embibe Format'!C:C,1,0)</f>
        <v>REG95269</v>
      </c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81"/>
      <c r="U1125" s="81"/>
      <c r="V1125" s="81"/>
      <c r="W1125" s="81"/>
      <c r="X1125" s="81"/>
      <c r="Y1125" s="81"/>
      <c r="Z1125" s="81"/>
      <c r="AA1125" s="81"/>
    </row>
    <row r="1126" spans="1:27" ht="15" hidden="1">
      <c r="A1126" s="59" t="s">
        <v>2068</v>
      </c>
      <c r="B1126" s="59" t="s">
        <v>2587</v>
      </c>
      <c r="C1126" s="59" t="s">
        <v>2778</v>
      </c>
      <c r="D1126" s="59"/>
      <c r="E1126" s="59" t="s">
        <v>2044</v>
      </c>
      <c r="F1126" s="59" t="s">
        <v>852</v>
      </c>
      <c r="G1126" s="59" t="s">
        <v>314</v>
      </c>
      <c r="H1126" s="81" t="str">
        <f>VLOOKUP(A1126,'Embibe Format'!C:C,1,0)</f>
        <v>REG94854</v>
      </c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81"/>
      <c r="U1126" s="81"/>
      <c r="V1126" s="81"/>
      <c r="W1126" s="81"/>
      <c r="X1126" s="81"/>
      <c r="Y1126" s="81"/>
      <c r="Z1126" s="81"/>
      <c r="AA1126" s="81"/>
    </row>
    <row r="1127" spans="1:27" ht="15" hidden="1">
      <c r="A1127" s="59" t="s">
        <v>2643</v>
      </c>
      <c r="B1127" s="59" t="s">
        <v>5835</v>
      </c>
      <c r="C1127" s="59" t="s">
        <v>5836</v>
      </c>
      <c r="D1127" s="59"/>
      <c r="E1127" s="59" t="s">
        <v>2003</v>
      </c>
      <c r="F1127" s="59" t="s">
        <v>852</v>
      </c>
      <c r="G1127" s="59" t="s">
        <v>314</v>
      </c>
      <c r="H1127" s="81" t="str">
        <f>VLOOKUP(A1127,'Embibe Format'!C:C,1,0)</f>
        <v>REG14145</v>
      </c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81"/>
      <c r="U1127" s="81"/>
      <c r="V1127" s="81"/>
      <c r="W1127" s="81"/>
      <c r="X1127" s="81"/>
      <c r="Y1127" s="81"/>
      <c r="Z1127" s="81"/>
      <c r="AA1127" s="81"/>
    </row>
    <row r="1128" spans="1:27" ht="15" hidden="1">
      <c r="A1128" s="59" t="s">
        <v>3174</v>
      </c>
      <c r="B1128" s="59" t="s">
        <v>6990</v>
      </c>
      <c r="C1128" s="59" t="s">
        <v>6991</v>
      </c>
      <c r="D1128" s="59"/>
      <c r="E1128" s="59" t="s">
        <v>1065</v>
      </c>
      <c r="F1128" s="59" t="s">
        <v>852</v>
      </c>
      <c r="G1128" s="59" t="s">
        <v>314</v>
      </c>
      <c r="H1128" s="81" t="str">
        <f>VLOOKUP(A1128,'Embibe Format'!C:C,1,0)</f>
        <v>REG22365</v>
      </c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81"/>
      <c r="U1128" s="81"/>
      <c r="V1128" s="81"/>
      <c r="W1128" s="81"/>
      <c r="X1128" s="81"/>
      <c r="Y1128" s="81"/>
      <c r="Z1128" s="81"/>
      <c r="AA1128" s="81"/>
    </row>
    <row r="1129" spans="1:27" ht="15" hidden="1">
      <c r="A1129" s="59" t="s">
        <v>2266</v>
      </c>
      <c r="B1129" s="59" t="s">
        <v>1546</v>
      </c>
      <c r="C1129" s="59" t="s">
        <v>4008</v>
      </c>
      <c r="D1129" s="59"/>
      <c r="E1129" s="59" t="s">
        <v>1877</v>
      </c>
      <c r="F1129" s="59" t="s">
        <v>852</v>
      </c>
      <c r="G1129" s="59" t="s">
        <v>314</v>
      </c>
      <c r="H1129" s="81" t="str">
        <f>VLOOKUP(A1129,'Embibe Format'!C:C,1,0)</f>
        <v>REG62931</v>
      </c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81"/>
      <c r="U1129" s="81"/>
      <c r="V1129" s="81"/>
      <c r="W1129" s="81"/>
      <c r="X1129" s="81"/>
      <c r="Y1129" s="81"/>
      <c r="Z1129" s="81"/>
      <c r="AA1129" s="81"/>
    </row>
    <row r="1130" spans="1:27" ht="15" hidden="1">
      <c r="A1130" s="59" t="s">
        <v>2835</v>
      </c>
      <c r="B1130" s="59" t="s">
        <v>3617</v>
      </c>
      <c r="C1130" s="59" t="s">
        <v>6515</v>
      </c>
      <c r="D1130" s="59"/>
      <c r="E1130" s="59" t="s">
        <v>2725</v>
      </c>
      <c r="F1130" s="59" t="s">
        <v>852</v>
      </c>
      <c r="G1130" s="59" t="s">
        <v>1136</v>
      </c>
      <c r="H1130" s="81" t="str">
        <f>VLOOKUP(A1130,'Embibe Format'!C:C,1,0)</f>
        <v>REG51198</v>
      </c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81"/>
      <c r="U1130" s="81"/>
      <c r="V1130" s="81"/>
      <c r="W1130" s="81"/>
      <c r="X1130" s="81"/>
      <c r="Y1130" s="81"/>
      <c r="Z1130" s="81"/>
      <c r="AA1130" s="81"/>
    </row>
    <row r="1131" spans="1:27" ht="15" hidden="1">
      <c r="A1131" s="59" t="s">
        <v>1796</v>
      </c>
      <c r="B1131" s="59" t="s">
        <v>1797</v>
      </c>
      <c r="C1131" s="59" t="s">
        <v>1798</v>
      </c>
      <c r="D1131" s="59"/>
      <c r="E1131" s="59" t="s">
        <v>1799</v>
      </c>
      <c r="F1131" s="59" t="s">
        <v>852</v>
      </c>
      <c r="G1131" s="59" t="s">
        <v>314</v>
      </c>
      <c r="H1131" s="81" t="str">
        <f>VLOOKUP(A1131,'Embibe Format'!C:C,1,0)</f>
        <v>REG52272</v>
      </c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81"/>
      <c r="U1131" s="81"/>
      <c r="V1131" s="81"/>
      <c r="W1131" s="81"/>
      <c r="X1131" s="81"/>
      <c r="Y1131" s="81"/>
      <c r="Z1131" s="81"/>
      <c r="AA1131" s="81"/>
    </row>
    <row r="1132" spans="1:27" ht="15" hidden="1">
      <c r="A1132" s="59" t="s">
        <v>2467</v>
      </c>
      <c r="B1132" s="59" t="s">
        <v>629</v>
      </c>
      <c r="C1132" s="59" t="s">
        <v>1937</v>
      </c>
      <c r="D1132" s="59"/>
      <c r="E1132" s="59" t="s">
        <v>2466</v>
      </c>
      <c r="F1132" s="59" t="s">
        <v>852</v>
      </c>
      <c r="G1132" s="59" t="s">
        <v>314</v>
      </c>
      <c r="H1132" s="81" t="str">
        <f>VLOOKUP(A1132,'Embibe Format'!C:C,1,0)</f>
        <v>REG55233</v>
      </c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81"/>
      <c r="U1132" s="81"/>
      <c r="V1132" s="81"/>
      <c r="W1132" s="81"/>
      <c r="X1132" s="81"/>
      <c r="Y1132" s="81"/>
      <c r="Z1132" s="81"/>
      <c r="AA1132" s="81"/>
    </row>
    <row r="1133" spans="1:27" ht="15">
      <c r="A1133" s="59" t="s">
        <v>3312</v>
      </c>
      <c r="B1133" s="59" t="s">
        <v>107</v>
      </c>
      <c r="C1133" s="59" t="s">
        <v>4427</v>
      </c>
      <c r="D1133" s="59" t="str">
        <f>B1133&amp;" "&amp;C1133</f>
        <v>YASH MAHALE</v>
      </c>
      <c r="E1133" s="59" t="s">
        <v>1090</v>
      </c>
      <c r="F1133" s="59" t="s">
        <v>852</v>
      </c>
      <c r="G1133" s="59" t="s">
        <v>314</v>
      </c>
      <c r="H1133" s="81" t="str">
        <f>VLOOKUP(A1133,'Embibe Format'!C:C,1,0)</f>
        <v>REG19911</v>
      </c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81"/>
      <c r="U1133" s="81"/>
      <c r="V1133" s="81"/>
      <c r="W1133" s="81"/>
      <c r="X1133" s="81"/>
      <c r="Y1133" s="81"/>
      <c r="Z1133" s="81"/>
      <c r="AA1133" s="81"/>
    </row>
    <row r="1134" spans="1:27" ht="15" hidden="1">
      <c r="A1134" s="59" t="s">
        <v>3015</v>
      </c>
      <c r="B1134" s="59" t="s">
        <v>397</v>
      </c>
      <c r="C1134" s="59" t="s">
        <v>149</v>
      </c>
      <c r="D1134" s="59"/>
      <c r="E1134" s="59" t="s">
        <v>3014</v>
      </c>
      <c r="F1134" s="59" t="s">
        <v>852</v>
      </c>
      <c r="G1134" s="59" t="s">
        <v>314</v>
      </c>
      <c r="H1134" s="81" t="str">
        <f>VLOOKUP(A1134,'Embibe Format'!C:C,1,0)</f>
        <v>REG14871</v>
      </c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81"/>
      <c r="U1134" s="81"/>
      <c r="V1134" s="81"/>
      <c r="W1134" s="81"/>
      <c r="X1134" s="81"/>
      <c r="Y1134" s="81"/>
      <c r="Z1134" s="81"/>
      <c r="AA1134" s="81"/>
    </row>
    <row r="1135" spans="1:27" ht="15" hidden="1">
      <c r="A1135" s="59" t="s">
        <v>2084</v>
      </c>
      <c r="B1135" s="59" t="s">
        <v>2872</v>
      </c>
      <c r="C1135" s="59" t="s">
        <v>2873</v>
      </c>
      <c r="D1135" s="59"/>
      <c r="E1135" s="59" t="s">
        <v>2083</v>
      </c>
      <c r="F1135" s="59" t="s">
        <v>852</v>
      </c>
      <c r="G1135" s="59" t="s">
        <v>314</v>
      </c>
      <c r="H1135" s="81" t="str">
        <f>VLOOKUP(A1135,'Embibe Format'!C:C,1,0)</f>
        <v>REG52241</v>
      </c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81"/>
      <c r="U1135" s="81"/>
      <c r="V1135" s="81"/>
      <c r="W1135" s="81"/>
      <c r="X1135" s="81"/>
      <c r="Y1135" s="81"/>
      <c r="Z1135" s="81"/>
      <c r="AA1135" s="81"/>
    </row>
    <row r="1136" spans="1:27" ht="15" hidden="1">
      <c r="A1136" s="59" t="s">
        <v>2663</v>
      </c>
      <c r="B1136" s="59" t="s">
        <v>3830</v>
      </c>
      <c r="C1136" s="59" t="s">
        <v>4278</v>
      </c>
      <c r="D1136" s="59"/>
      <c r="E1136" s="59" t="s">
        <v>2662</v>
      </c>
      <c r="F1136" s="59" t="s">
        <v>852</v>
      </c>
      <c r="G1136" s="59" t="s">
        <v>314</v>
      </c>
      <c r="H1136" s="81" t="str">
        <f>VLOOKUP(A1136,'Embibe Format'!C:C,1,0)</f>
        <v>REG11234</v>
      </c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81"/>
      <c r="U1136" s="81"/>
      <c r="V1136" s="81"/>
      <c r="W1136" s="81"/>
      <c r="X1136" s="81"/>
      <c r="Y1136" s="81"/>
      <c r="Z1136" s="81"/>
      <c r="AA1136" s="81"/>
    </row>
    <row r="1137" spans="1:27" ht="15" hidden="1">
      <c r="A1137" s="59" t="s">
        <v>3185</v>
      </c>
      <c r="B1137" s="59" t="s">
        <v>7007</v>
      </c>
      <c r="C1137" s="59" t="s">
        <v>1074</v>
      </c>
      <c r="D1137" s="59"/>
      <c r="E1137" s="59" t="s">
        <v>1703</v>
      </c>
      <c r="F1137" s="59" t="s">
        <v>852</v>
      </c>
      <c r="G1137" s="59" t="s">
        <v>314</v>
      </c>
      <c r="H1137" s="81" t="str">
        <f>VLOOKUP(A1137,'Embibe Format'!C:C,1,0)</f>
        <v>REG88151</v>
      </c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81"/>
      <c r="U1137" s="81"/>
      <c r="V1137" s="81"/>
      <c r="W1137" s="81"/>
      <c r="X1137" s="81"/>
      <c r="Y1137" s="81"/>
      <c r="Z1137" s="81"/>
      <c r="AA1137" s="81"/>
    </row>
    <row r="1138" spans="1:27" ht="15" hidden="1">
      <c r="A1138" s="59" t="s">
        <v>2281</v>
      </c>
      <c r="B1138" s="59" t="s">
        <v>4098</v>
      </c>
      <c r="C1138" s="59" t="s">
        <v>4099</v>
      </c>
      <c r="D1138" s="59"/>
      <c r="E1138" s="59" t="s">
        <v>2280</v>
      </c>
      <c r="F1138" s="59" t="s">
        <v>852</v>
      </c>
      <c r="G1138" s="59" t="s">
        <v>314</v>
      </c>
      <c r="H1138" s="81" t="str">
        <f>VLOOKUP(A1138,'Embibe Format'!C:C,1,0)</f>
        <v>REG11838</v>
      </c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81"/>
      <c r="U1138" s="81"/>
      <c r="V1138" s="81"/>
      <c r="W1138" s="81"/>
      <c r="X1138" s="81"/>
      <c r="Y1138" s="81"/>
      <c r="Z1138" s="81"/>
      <c r="AA1138" s="81"/>
    </row>
    <row r="1139" spans="1:27" ht="15" hidden="1">
      <c r="A1139" s="59" t="s">
        <v>2851</v>
      </c>
      <c r="B1139" s="59" t="s">
        <v>2483</v>
      </c>
      <c r="C1139" s="59" t="s">
        <v>6526</v>
      </c>
      <c r="D1139" s="59"/>
      <c r="E1139" s="59" t="s">
        <v>2850</v>
      </c>
      <c r="F1139" s="59" t="s">
        <v>852</v>
      </c>
      <c r="G1139" s="59" t="s">
        <v>314</v>
      </c>
      <c r="H1139" s="81" t="str">
        <f>VLOOKUP(A1139,'Embibe Format'!C:C,1,0)</f>
        <v>REG98165</v>
      </c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81"/>
      <c r="U1139" s="81"/>
      <c r="V1139" s="81"/>
      <c r="W1139" s="81"/>
      <c r="X1139" s="81"/>
      <c r="Y1139" s="81"/>
      <c r="Z1139" s="81"/>
      <c r="AA1139" s="81"/>
    </row>
    <row r="1140" spans="1:27" ht="15" hidden="1">
      <c r="A1140" s="59" t="s">
        <v>1836</v>
      </c>
      <c r="B1140" s="59" t="s">
        <v>432</v>
      </c>
      <c r="C1140" s="59" t="s">
        <v>1837</v>
      </c>
      <c r="D1140" s="59"/>
      <c r="E1140" s="59" t="s">
        <v>1838</v>
      </c>
      <c r="F1140" s="59" t="s">
        <v>852</v>
      </c>
      <c r="G1140" s="59" t="s">
        <v>314</v>
      </c>
      <c r="H1140" s="81" t="str">
        <f>VLOOKUP(A1140,'Embibe Format'!C:C,1,0)</f>
        <v>REG45662</v>
      </c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81"/>
      <c r="U1140" s="81"/>
      <c r="V1140" s="81"/>
      <c r="W1140" s="81"/>
      <c r="X1140" s="81"/>
      <c r="Y1140" s="81"/>
      <c r="Z1140" s="81"/>
      <c r="AA1140" s="81"/>
    </row>
    <row r="1141" spans="1:27" ht="15" hidden="1">
      <c r="A1141" s="59" t="s">
        <v>2480</v>
      </c>
      <c r="B1141" s="59" t="s">
        <v>947</v>
      </c>
      <c r="C1141" s="59" t="s">
        <v>5010</v>
      </c>
      <c r="D1141" s="59"/>
      <c r="E1141" s="59" t="s">
        <v>2029</v>
      </c>
      <c r="F1141" s="59" t="s">
        <v>852</v>
      </c>
      <c r="G1141" s="59" t="s">
        <v>314</v>
      </c>
      <c r="H1141" s="81" t="str">
        <f>VLOOKUP(A1141,'Embibe Format'!C:C,1,0)</f>
        <v>REG85136</v>
      </c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81"/>
      <c r="U1141" s="81"/>
      <c r="V1141" s="81"/>
      <c r="W1141" s="81"/>
      <c r="X1141" s="81"/>
      <c r="Y1141" s="81"/>
      <c r="Z1141" s="81"/>
      <c r="AA1141" s="81"/>
    </row>
    <row r="1142" spans="1:27" ht="15" hidden="1">
      <c r="A1142" s="59" t="s">
        <v>3029</v>
      </c>
      <c r="B1142" s="59" t="s">
        <v>148</v>
      </c>
      <c r="C1142" s="59" t="s">
        <v>907</v>
      </c>
      <c r="D1142" s="59"/>
      <c r="E1142" s="59" t="s">
        <v>3028</v>
      </c>
      <c r="F1142" s="59" t="s">
        <v>852</v>
      </c>
      <c r="G1142" s="59" t="s">
        <v>884</v>
      </c>
      <c r="H1142" s="81" t="str">
        <f>VLOOKUP(A1142,'Embibe Format'!C:C,1,0)</f>
        <v>REG88484</v>
      </c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81"/>
      <c r="U1142" s="81"/>
      <c r="V1142" s="81"/>
      <c r="W1142" s="81"/>
      <c r="X1142" s="81"/>
      <c r="Y1142" s="81"/>
      <c r="Z1142" s="81"/>
      <c r="AA1142" s="81"/>
    </row>
    <row r="1143" spans="1:27" ht="15" hidden="1">
      <c r="A1143" s="59" t="s">
        <v>2098</v>
      </c>
      <c r="B1143" s="59" t="s">
        <v>2934</v>
      </c>
      <c r="C1143" s="59" t="s">
        <v>2937</v>
      </c>
      <c r="D1143" s="59"/>
      <c r="E1143" s="59" t="s">
        <v>2097</v>
      </c>
      <c r="F1143" s="59" t="s">
        <v>852</v>
      </c>
      <c r="G1143" s="59" t="s">
        <v>884</v>
      </c>
      <c r="H1143" s="81" t="str">
        <f>VLOOKUP(A1143,'Embibe Format'!C:C,1,0)</f>
        <v>REG37485</v>
      </c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81"/>
      <c r="U1143" s="81"/>
      <c r="V1143" s="81"/>
      <c r="W1143" s="81"/>
      <c r="X1143" s="81"/>
      <c r="Y1143" s="81"/>
      <c r="Z1143" s="81"/>
      <c r="AA1143" s="81"/>
    </row>
    <row r="1144" spans="1:27" ht="15" hidden="1">
      <c r="A1144" s="59" t="s">
        <v>2688</v>
      </c>
      <c r="B1144" s="59" t="s">
        <v>1354</v>
      </c>
      <c r="C1144" s="59" t="s">
        <v>57</v>
      </c>
      <c r="D1144" s="59"/>
      <c r="E1144" s="59" t="s">
        <v>1558</v>
      </c>
      <c r="F1144" s="59" t="s">
        <v>852</v>
      </c>
      <c r="G1144" s="59" t="s">
        <v>314</v>
      </c>
      <c r="H1144" s="81" t="str">
        <f>VLOOKUP(A1144,'Embibe Format'!C:C,1,0)</f>
        <v>REG41653</v>
      </c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81"/>
      <c r="U1144" s="81"/>
      <c r="V1144" s="81"/>
      <c r="W1144" s="81"/>
      <c r="X1144" s="81"/>
      <c r="Y1144" s="81"/>
      <c r="Z1144" s="81"/>
      <c r="AA1144" s="81"/>
    </row>
    <row r="1145" spans="1:27" ht="15">
      <c r="A1145" s="59" t="s">
        <v>3314</v>
      </c>
      <c r="B1145" s="59" t="s">
        <v>7405</v>
      </c>
      <c r="C1145" s="59" t="s">
        <v>7406</v>
      </c>
      <c r="D1145" s="59" t="str">
        <f>B1145&amp;" "&amp;C1145</f>
        <v>MADHUR GOGULWAR</v>
      </c>
      <c r="E1145" s="59" t="s">
        <v>3313</v>
      </c>
      <c r="F1145" s="59" t="s">
        <v>852</v>
      </c>
      <c r="G1145" s="59" t="s">
        <v>314</v>
      </c>
      <c r="H1145" s="81" t="str">
        <f>VLOOKUP(A1145,'Embibe Format'!C:C,1,0)</f>
        <v>REG58513</v>
      </c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81"/>
      <c r="U1145" s="81"/>
      <c r="V1145" s="81"/>
      <c r="W1145" s="81"/>
      <c r="X1145" s="81"/>
      <c r="Y1145" s="81"/>
      <c r="Z1145" s="81"/>
      <c r="AA1145" s="81"/>
    </row>
    <row r="1146" spans="1:27" ht="15" hidden="1">
      <c r="A1146" s="59" t="s">
        <v>3195</v>
      </c>
      <c r="B1146" s="59" t="s">
        <v>6833</v>
      </c>
      <c r="C1146" s="59" t="s">
        <v>149</v>
      </c>
      <c r="D1146" s="59"/>
      <c r="E1146" s="59" t="s">
        <v>3194</v>
      </c>
      <c r="F1146" s="59" t="s">
        <v>852</v>
      </c>
      <c r="G1146" s="59" t="s">
        <v>932</v>
      </c>
      <c r="H1146" s="81" t="str">
        <f>VLOOKUP(A1146,'Embibe Format'!C:C,1,0)</f>
        <v>12326</v>
      </c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81"/>
      <c r="U1146" s="81"/>
      <c r="V1146" s="81"/>
      <c r="W1146" s="81"/>
      <c r="X1146" s="81"/>
      <c r="Y1146" s="81"/>
      <c r="Z1146" s="81"/>
      <c r="AA1146" s="81"/>
    </row>
    <row r="1147" spans="1:27" ht="15" hidden="1">
      <c r="A1147" s="59" t="s">
        <v>2295</v>
      </c>
      <c r="B1147" s="59" t="s">
        <v>4167</v>
      </c>
      <c r="C1147" s="59" t="s">
        <v>67</v>
      </c>
      <c r="D1147" s="59"/>
      <c r="E1147" s="59" t="s">
        <v>838</v>
      </c>
      <c r="F1147" s="59" t="s">
        <v>852</v>
      </c>
      <c r="G1147" s="59" t="s">
        <v>314</v>
      </c>
      <c r="H1147" s="81" t="str">
        <f>VLOOKUP(A1147,'Embibe Format'!C:C,1,0)</f>
        <v>REG19191</v>
      </c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81"/>
      <c r="U1147" s="81"/>
      <c r="V1147" s="81"/>
      <c r="W1147" s="81"/>
      <c r="X1147" s="81"/>
      <c r="Y1147" s="81"/>
      <c r="Z1147" s="81"/>
      <c r="AA1147" s="81"/>
    </row>
    <row r="1148" spans="1:27" ht="15" hidden="1">
      <c r="A1148" s="59" t="s">
        <v>2865</v>
      </c>
      <c r="B1148" s="59" t="s">
        <v>5092</v>
      </c>
      <c r="C1148" s="59" t="s">
        <v>673</v>
      </c>
      <c r="D1148" s="59"/>
      <c r="E1148" s="59" t="s">
        <v>1703</v>
      </c>
      <c r="F1148" s="59" t="s">
        <v>852</v>
      </c>
      <c r="G1148" s="59" t="s">
        <v>314</v>
      </c>
      <c r="H1148" s="81" t="str">
        <f>VLOOKUP(A1148,'Embibe Format'!C:C,1,0)</f>
        <v>REG11148</v>
      </c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81"/>
      <c r="U1148" s="81"/>
      <c r="V1148" s="81"/>
      <c r="W1148" s="81"/>
      <c r="X1148" s="81"/>
      <c r="Y1148" s="81"/>
      <c r="Z1148" s="81"/>
      <c r="AA1148" s="81"/>
    </row>
    <row r="1149" spans="1:27" ht="15" hidden="1">
      <c r="A1149" s="59" t="s">
        <v>1867</v>
      </c>
      <c r="B1149" s="59" t="s">
        <v>1382</v>
      </c>
      <c r="C1149" s="59" t="s">
        <v>678</v>
      </c>
      <c r="D1149" s="59"/>
      <c r="E1149" s="59" t="s">
        <v>436</v>
      </c>
      <c r="F1149" s="59" t="s">
        <v>852</v>
      </c>
      <c r="G1149" s="59" t="s">
        <v>884</v>
      </c>
      <c r="H1149" s="81" t="str">
        <f>VLOOKUP(A1149,'Embibe Format'!C:C,1,0)</f>
        <v>REG34975</v>
      </c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81"/>
      <c r="U1149" s="81"/>
      <c r="V1149" s="81"/>
      <c r="W1149" s="81"/>
      <c r="X1149" s="81"/>
      <c r="Y1149" s="81"/>
      <c r="Z1149" s="81"/>
      <c r="AA1149" s="81"/>
    </row>
    <row r="1150" spans="1:27" ht="15" hidden="1">
      <c r="A1150" s="59" t="s">
        <v>2492</v>
      </c>
      <c r="B1150" s="59" t="s">
        <v>588</v>
      </c>
      <c r="C1150" s="59" t="s">
        <v>5069</v>
      </c>
      <c r="D1150" s="59"/>
      <c r="E1150" s="59" t="s">
        <v>2491</v>
      </c>
      <c r="F1150" s="59" t="s">
        <v>852</v>
      </c>
      <c r="G1150" s="59" t="s">
        <v>314</v>
      </c>
      <c r="H1150" s="81" t="str">
        <f>VLOOKUP(A1150,'Embibe Format'!C:C,1,0)</f>
        <v>REG58526</v>
      </c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81"/>
      <c r="U1150" s="81"/>
      <c r="V1150" s="81"/>
      <c r="W1150" s="81"/>
      <c r="X1150" s="81"/>
      <c r="Y1150" s="81"/>
      <c r="Z1150" s="81"/>
      <c r="AA1150" s="81"/>
    </row>
    <row r="1151" spans="1:27" ht="15" hidden="1">
      <c r="A1151" s="59" t="s">
        <v>3040</v>
      </c>
      <c r="B1151" s="59" t="s">
        <v>70</v>
      </c>
      <c r="C1151" s="59" t="s">
        <v>6781</v>
      </c>
      <c r="D1151" s="59"/>
      <c r="E1151" s="59" t="s">
        <v>2109</v>
      </c>
      <c r="F1151" s="59" t="s">
        <v>852</v>
      </c>
      <c r="G1151" s="59" t="s">
        <v>314</v>
      </c>
      <c r="H1151" s="81" t="str">
        <f>VLOOKUP(A1151,'Embibe Format'!C:C,1,0)</f>
        <v>REG18819</v>
      </c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81"/>
      <c r="U1151" s="81"/>
      <c r="V1151" s="81"/>
      <c r="W1151" s="81"/>
      <c r="X1151" s="81"/>
      <c r="Y1151" s="81"/>
      <c r="Z1151" s="81"/>
      <c r="AA1151" s="81"/>
    </row>
    <row r="1152" spans="1:27" ht="15" hidden="1">
      <c r="A1152" s="59" t="s">
        <v>2113</v>
      </c>
      <c r="B1152" s="59" t="s">
        <v>629</v>
      </c>
      <c r="C1152" s="59" t="s">
        <v>3011</v>
      </c>
      <c r="D1152" s="59"/>
      <c r="E1152" s="59" t="s">
        <v>2112</v>
      </c>
      <c r="F1152" s="59" t="s">
        <v>852</v>
      </c>
      <c r="G1152" s="59" t="s">
        <v>314</v>
      </c>
      <c r="H1152" s="81" t="str">
        <f>VLOOKUP(A1152,'Embibe Format'!C:C,1,0)</f>
        <v>REG21136</v>
      </c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81"/>
      <c r="U1152" s="81"/>
      <c r="V1152" s="81"/>
      <c r="W1152" s="81"/>
      <c r="X1152" s="81"/>
      <c r="Y1152" s="81"/>
      <c r="Z1152" s="81"/>
      <c r="AA1152" s="81"/>
    </row>
    <row r="1153" spans="1:27" ht="15" hidden="1">
      <c r="A1153" s="59" t="s">
        <v>2704</v>
      </c>
      <c r="B1153" s="59" t="s">
        <v>1890</v>
      </c>
      <c r="C1153" s="59" t="s">
        <v>5954</v>
      </c>
      <c r="D1153" s="59"/>
      <c r="E1153" s="59" t="s">
        <v>2703</v>
      </c>
      <c r="F1153" s="59" t="s">
        <v>852</v>
      </c>
      <c r="G1153" s="59" t="s">
        <v>314</v>
      </c>
      <c r="H1153" s="81" t="str">
        <f>VLOOKUP(A1153,'Embibe Format'!C:C,1,0)</f>
        <v>REG41141</v>
      </c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81"/>
      <c r="U1153" s="81"/>
      <c r="V1153" s="81"/>
      <c r="W1153" s="81"/>
      <c r="X1153" s="81"/>
      <c r="Y1153" s="81"/>
      <c r="Z1153" s="81"/>
      <c r="AA1153" s="81"/>
    </row>
    <row r="1154" spans="1:27" ht="15" hidden="1">
      <c r="A1154" s="59" t="s">
        <v>3208</v>
      </c>
      <c r="B1154" s="59" t="s">
        <v>2712</v>
      </c>
      <c r="C1154" s="59" t="s">
        <v>922</v>
      </c>
      <c r="D1154" s="59"/>
      <c r="E1154" s="59" t="s">
        <v>2944</v>
      </c>
      <c r="F1154" s="59" t="s">
        <v>852</v>
      </c>
      <c r="G1154" s="59" t="s">
        <v>314</v>
      </c>
      <c r="H1154" s="81" t="str">
        <f>VLOOKUP(A1154,'Embibe Format'!C:C,1,0)</f>
        <v>REG91544</v>
      </c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81"/>
      <c r="U1154" s="81"/>
      <c r="V1154" s="81"/>
      <c r="W1154" s="81"/>
      <c r="X1154" s="81"/>
      <c r="Y1154" s="81"/>
      <c r="Z1154" s="81"/>
      <c r="AA1154" s="81"/>
    </row>
    <row r="1155" spans="1:27" ht="15">
      <c r="A1155" s="59" t="s">
        <v>3315</v>
      </c>
      <c r="B1155" s="59" t="s">
        <v>7422</v>
      </c>
      <c r="C1155" s="59" t="s">
        <v>891</v>
      </c>
      <c r="D1155" s="59" t="str">
        <f>B1155&amp;" "&amp;C1155</f>
        <v>KAJOL AGRAWAL</v>
      </c>
      <c r="E1155" s="59" t="s">
        <v>354</v>
      </c>
      <c r="F1155" s="59" t="s">
        <v>852</v>
      </c>
      <c r="G1155" s="59" t="s">
        <v>314</v>
      </c>
      <c r="H1155" s="81" t="str">
        <f>VLOOKUP(A1155,'Embibe Format'!C:C,1,0)</f>
        <v>REG67493</v>
      </c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81"/>
      <c r="U1155" s="81"/>
      <c r="V1155" s="81"/>
      <c r="W1155" s="81"/>
      <c r="X1155" s="81"/>
      <c r="Y1155" s="81"/>
      <c r="Z1155" s="81"/>
      <c r="AA1155" s="81"/>
    </row>
    <row r="1156" spans="1:27" ht="15" hidden="1">
      <c r="A1156" s="59" t="s">
        <v>2312</v>
      </c>
      <c r="B1156" s="59" t="s">
        <v>4266</v>
      </c>
      <c r="C1156" s="59" t="s">
        <v>4080</v>
      </c>
      <c r="D1156" s="59"/>
      <c r="E1156" s="59" t="s">
        <v>1857</v>
      </c>
      <c r="F1156" s="59" t="s">
        <v>852</v>
      </c>
      <c r="G1156" s="59" t="s">
        <v>884</v>
      </c>
      <c r="H1156" s="81" t="str">
        <f>VLOOKUP(A1156,'Embibe Format'!C:C,1,0)</f>
        <v>REG19146</v>
      </c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81"/>
      <c r="U1156" s="81"/>
      <c r="V1156" s="81"/>
      <c r="W1156" s="81"/>
      <c r="X1156" s="81"/>
      <c r="Y1156" s="81"/>
      <c r="Z1156" s="81"/>
      <c r="AA1156" s="81"/>
    </row>
    <row r="1157" spans="1:27" ht="15" hidden="1">
      <c r="A1157" s="59" t="s">
        <v>2878</v>
      </c>
      <c r="B1157" s="59" t="s">
        <v>2712</v>
      </c>
      <c r="C1157" s="59" t="s">
        <v>6551</v>
      </c>
      <c r="D1157" s="59"/>
      <c r="E1157" s="59" t="s">
        <v>196</v>
      </c>
      <c r="F1157" s="59" t="s">
        <v>852</v>
      </c>
      <c r="G1157" s="59" t="s">
        <v>314</v>
      </c>
      <c r="H1157" s="81" t="str">
        <f>VLOOKUP(A1157,'Embibe Format'!C:C,1,0)</f>
        <v>REG92388</v>
      </c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81"/>
      <c r="U1157" s="81"/>
      <c r="V1157" s="81"/>
      <c r="W1157" s="81"/>
      <c r="X1157" s="81"/>
      <c r="Y1157" s="81"/>
      <c r="Z1157" s="81"/>
      <c r="AA1157" s="81"/>
    </row>
    <row r="1158" spans="1:27" ht="15" hidden="1">
      <c r="A1158" s="59" t="s">
        <v>1895</v>
      </c>
      <c r="B1158" s="59" t="s">
        <v>1907</v>
      </c>
      <c r="C1158" s="59" t="s">
        <v>1908</v>
      </c>
      <c r="D1158" s="59"/>
      <c r="E1158" s="59" t="s">
        <v>1894</v>
      </c>
      <c r="F1158" s="59" t="s">
        <v>852</v>
      </c>
      <c r="G1158" s="59" t="s">
        <v>314</v>
      </c>
      <c r="H1158" s="81" t="str">
        <f>VLOOKUP(A1158,'Embibe Format'!C:C,1,0)</f>
        <v>REG55195</v>
      </c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81"/>
      <c r="U1158" s="81"/>
      <c r="V1158" s="81"/>
      <c r="W1158" s="81"/>
      <c r="X1158" s="81"/>
      <c r="Y1158" s="81"/>
      <c r="Z1158" s="81"/>
      <c r="AA1158" s="81"/>
    </row>
    <row r="1159" spans="1:27" ht="15" hidden="1">
      <c r="A1159" s="59" t="s">
        <v>2504</v>
      </c>
      <c r="B1159" s="59" t="s">
        <v>5121</v>
      </c>
      <c r="C1159" s="59" t="s">
        <v>5122</v>
      </c>
      <c r="D1159" s="59"/>
      <c r="E1159" s="59" t="s">
        <v>2503</v>
      </c>
      <c r="F1159" s="59" t="s">
        <v>852</v>
      </c>
      <c r="G1159" s="59" t="s">
        <v>314</v>
      </c>
      <c r="H1159" s="81" t="str">
        <f>VLOOKUP(A1159,'Embibe Format'!C:C,1,0)</f>
        <v>REG14211</v>
      </c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81"/>
      <c r="U1159" s="81"/>
      <c r="V1159" s="81"/>
      <c r="W1159" s="81"/>
      <c r="X1159" s="81"/>
      <c r="Y1159" s="81"/>
      <c r="Z1159" s="81"/>
      <c r="AA1159" s="81"/>
    </row>
    <row r="1160" spans="1:27" ht="15" hidden="1">
      <c r="A1160" s="59" t="s">
        <v>3050</v>
      </c>
      <c r="B1160" s="59" t="s">
        <v>1978</v>
      </c>
      <c r="C1160" s="59" t="s">
        <v>6790</v>
      </c>
      <c r="D1160" s="59"/>
      <c r="E1160" s="59" t="s">
        <v>3049</v>
      </c>
      <c r="F1160" s="59" t="s">
        <v>852</v>
      </c>
      <c r="G1160" s="59" t="s">
        <v>314</v>
      </c>
      <c r="H1160" s="81" t="str">
        <f>VLOOKUP(A1160,'Embibe Format'!C:C,1,0)</f>
        <v>REG11738</v>
      </c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81"/>
      <c r="U1160" s="81"/>
      <c r="V1160" s="81"/>
      <c r="W1160" s="81"/>
      <c r="X1160" s="81"/>
      <c r="Y1160" s="81"/>
      <c r="Z1160" s="81"/>
      <c r="AA1160" s="81"/>
    </row>
    <row r="1161" spans="1:27" ht="15" hidden="1">
      <c r="A1161" s="59" t="s">
        <v>2126</v>
      </c>
      <c r="B1161" s="59" t="s">
        <v>319</v>
      </c>
      <c r="C1161" s="59" t="s">
        <v>3095</v>
      </c>
      <c r="D1161" s="59"/>
      <c r="E1161" s="59" t="s">
        <v>2125</v>
      </c>
      <c r="F1161" s="59" t="s">
        <v>852</v>
      </c>
      <c r="G1161" s="59" t="s">
        <v>314</v>
      </c>
      <c r="H1161" s="81" t="str">
        <f>VLOOKUP(A1161,'Embibe Format'!C:C,1,0)</f>
        <v>REG31878</v>
      </c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81"/>
      <c r="U1161" s="81"/>
      <c r="V1161" s="81"/>
      <c r="W1161" s="81"/>
      <c r="X1161" s="81"/>
      <c r="Y1161" s="81"/>
      <c r="Z1161" s="81"/>
      <c r="AA1161" s="81"/>
    </row>
    <row r="1162" spans="1:27" ht="15" hidden="1">
      <c r="A1162" s="59" t="s">
        <v>2719</v>
      </c>
      <c r="B1162" s="59" t="s">
        <v>5974</v>
      </c>
      <c r="C1162" s="59" t="s">
        <v>5975</v>
      </c>
      <c r="D1162" s="59"/>
      <c r="E1162" s="59" t="s">
        <v>892</v>
      </c>
      <c r="F1162" s="59" t="s">
        <v>852</v>
      </c>
      <c r="G1162" s="59" t="s">
        <v>314</v>
      </c>
      <c r="H1162" s="81" t="str">
        <f>VLOOKUP(A1162,'Embibe Format'!C:C,1,0)</f>
        <v>REG56717</v>
      </c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81"/>
      <c r="U1162" s="81"/>
      <c r="V1162" s="81"/>
      <c r="W1162" s="81"/>
      <c r="X1162" s="81"/>
      <c r="Y1162" s="81"/>
      <c r="Z1162" s="81"/>
      <c r="AA1162" s="81"/>
    </row>
    <row r="1163" spans="1:27" ht="15" hidden="1">
      <c r="A1163" s="59" t="s">
        <v>3214</v>
      </c>
      <c r="B1163" s="59" t="s">
        <v>1715</v>
      </c>
      <c r="C1163" s="59" t="s">
        <v>7058</v>
      </c>
      <c r="D1163" s="59"/>
      <c r="E1163" s="59" t="s">
        <v>515</v>
      </c>
      <c r="F1163" s="59" t="s">
        <v>852</v>
      </c>
      <c r="G1163" s="59" t="s">
        <v>932</v>
      </c>
      <c r="H1163" s="81" t="str">
        <f>VLOOKUP(A1163,'Embibe Format'!C:C,1,0)</f>
        <v>REG23195</v>
      </c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81"/>
      <c r="U1163" s="81"/>
      <c r="V1163" s="81"/>
      <c r="W1163" s="81"/>
      <c r="X1163" s="81"/>
      <c r="Y1163" s="81"/>
      <c r="Z1163" s="81"/>
      <c r="AA1163" s="81"/>
    </row>
    <row r="1164" spans="1:27" ht="15">
      <c r="A1164" s="59" t="s">
        <v>3317</v>
      </c>
      <c r="B1164" s="59" t="s">
        <v>714</v>
      </c>
      <c r="C1164" s="59" t="s">
        <v>92</v>
      </c>
      <c r="D1164" s="59" t="str">
        <f>B1164&amp;" "&amp;C1164</f>
        <v>ROHINI PATIL</v>
      </c>
      <c r="E1164" s="59" t="s">
        <v>3316</v>
      </c>
      <c r="F1164" s="59" t="s">
        <v>852</v>
      </c>
      <c r="G1164" s="59" t="s">
        <v>314</v>
      </c>
      <c r="H1164" s="81" t="str">
        <f>VLOOKUP(A1164,'Embibe Format'!C:C,1,0)</f>
        <v>REG41567</v>
      </c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81"/>
      <c r="U1164" s="81"/>
      <c r="V1164" s="81"/>
      <c r="W1164" s="81"/>
      <c r="X1164" s="81"/>
      <c r="Y1164" s="81"/>
      <c r="Z1164" s="81"/>
      <c r="AA1164" s="81"/>
    </row>
    <row r="1165" spans="1:27" ht="15" hidden="1">
      <c r="A1165" s="59" t="s">
        <v>2329</v>
      </c>
      <c r="B1165" s="59" t="s">
        <v>356</v>
      </c>
      <c r="C1165" s="59" t="s">
        <v>4327</v>
      </c>
      <c r="D1165" s="59"/>
      <c r="E1165" s="59" t="s">
        <v>1669</v>
      </c>
      <c r="F1165" s="59" t="s">
        <v>852</v>
      </c>
      <c r="G1165" s="59" t="s">
        <v>1136</v>
      </c>
      <c r="H1165" s="81" t="str">
        <f>VLOOKUP(A1165,'Embibe Format'!C:C,1,0)</f>
        <v>REG16459</v>
      </c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81"/>
      <c r="U1165" s="81"/>
      <c r="V1165" s="81"/>
      <c r="W1165" s="81"/>
      <c r="X1165" s="81"/>
      <c r="Y1165" s="81"/>
      <c r="Z1165" s="81"/>
      <c r="AA1165" s="81"/>
    </row>
    <row r="1166" spans="1:27" ht="15" hidden="1">
      <c r="A1166" s="59" t="s">
        <v>2893</v>
      </c>
      <c r="B1166" s="59" t="s">
        <v>759</v>
      </c>
      <c r="C1166" s="59" t="s">
        <v>1570</v>
      </c>
      <c r="D1166" s="59"/>
      <c r="E1166" s="59" t="s">
        <v>2892</v>
      </c>
      <c r="F1166" s="59" t="s">
        <v>852</v>
      </c>
      <c r="G1166" s="59" t="s">
        <v>314</v>
      </c>
      <c r="H1166" s="81" t="str">
        <f>VLOOKUP(A1166,'Embibe Format'!C:C,1,0)</f>
        <v>REG67148</v>
      </c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81"/>
      <c r="U1166" s="81"/>
      <c r="V1166" s="81"/>
      <c r="W1166" s="81"/>
      <c r="X1166" s="81"/>
      <c r="Y1166" s="81"/>
      <c r="Z1166" s="81"/>
      <c r="AA1166" s="81"/>
    </row>
    <row r="1167" spans="1:27" ht="15" hidden="1">
      <c r="A1167" s="59" t="s">
        <v>1913</v>
      </c>
      <c r="B1167" s="59" t="s">
        <v>559</v>
      </c>
      <c r="C1167" s="59" t="s">
        <v>92</v>
      </c>
      <c r="D1167" s="59"/>
      <c r="E1167" s="59" t="s">
        <v>196</v>
      </c>
      <c r="F1167" s="59" t="s">
        <v>852</v>
      </c>
      <c r="G1167" s="59" t="s">
        <v>314</v>
      </c>
      <c r="H1167" s="81" t="str">
        <f>VLOOKUP(A1167,'Embibe Format'!C:C,1,0)</f>
        <v>REG91559</v>
      </c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81"/>
      <c r="U1167" s="81"/>
      <c r="V1167" s="81"/>
      <c r="W1167" s="81"/>
      <c r="X1167" s="81"/>
      <c r="Y1167" s="81"/>
      <c r="Z1167" s="81"/>
      <c r="AA1167" s="81"/>
    </row>
    <row r="1168" spans="1:27" ht="15" hidden="1">
      <c r="A1168" s="59" t="s">
        <v>2519</v>
      </c>
      <c r="B1168" s="59" t="s">
        <v>5177</v>
      </c>
      <c r="C1168" s="59" t="s">
        <v>2918</v>
      </c>
      <c r="D1168" s="59"/>
      <c r="E1168" s="59" t="s">
        <v>1558</v>
      </c>
      <c r="F1168" s="59" t="s">
        <v>852</v>
      </c>
      <c r="G1168" s="59" t="s">
        <v>1136</v>
      </c>
      <c r="H1168" s="81" t="str">
        <f>VLOOKUP(A1168,'Embibe Format'!C:C,1,0)</f>
        <v>REG78184</v>
      </c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81"/>
      <c r="U1168" s="81"/>
      <c r="V1168" s="81"/>
      <c r="W1168" s="81"/>
      <c r="X1168" s="81"/>
      <c r="Y1168" s="81"/>
      <c r="Z1168" s="81"/>
      <c r="AA1168" s="81"/>
    </row>
    <row r="1169" spans="1:27" ht="15" hidden="1">
      <c r="A1169" s="59" t="s">
        <v>3063</v>
      </c>
      <c r="B1169" s="59" t="s">
        <v>405</v>
      </c>
      <c r="C1169" s="59" t="s">
        <v>142</v>
      </c>
      <c r="D1169" s="59"/>
      <c r="E1169" s="59" t="s">
        <v>3062</v>
      </c>
      <c r="F1169" s="59" t="s">
        <v>852</v>
      </c>
      <c r="G1169" s="59" t="s">
        <v>314</v>
      </c>
      <c r="H1169" s="81" t="str">
        <f>VLOOKUP(A1169,'Embibe Format'!C:C,1,0)</f>
        <v>REG84394</v>
      </c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81"/>
      <c r="U1169" s="81"/>
      <c r="V1169" s="81"/>
      <c r="W1169" s="81"/>
      <c r="X1169" s="81"/>
      <c r="Y1169" s="81"/>
      <c r="Z1169" s="81"/>
      <c r="AA1169" s="81"/>
    </row>
    <row r="1170" spans="1:27" ht="15" hidden="1">
      <c r="A1170" s="59" t="s">
        <v>2138</v>
      </c>
      <c r="B1170" s="59" t="s">
        <v>3163</v>
      </c>
      <c r="C1170" s="59" t="s">
        <v>3164</v>
      </c>
      <c r="D1170" s="59"/>
      <c r="E1170" s="59" t="s">
        <v>2137</v>
      </c>
      <c r="F1170" s="59" t="s">
        <v>852</v>
      </c>
      <c r="G1170" s="59" t="s">
        <v>1136</v>
      </c>
      <c r="H1170" s="81" t="str">
        <f>VLOOKUP(A1170,'Embibe Format'!C:C,1,0)</f>
        <v>REG19254</v>
      </c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81"/>
      <c r="U1170" s="81"/>
      <c r="V1170" s="81"/>
      <c r="W1170" s="81"/>
      <c r="X1170" s="81"/>
      <c r="Y1170" s="81"/>
      <c r="Z1170" s="81"/>
      <c r="AA1170" s="81"/>
    </row>
    <row r="1171" spans="1:27" ht="15" hidden="1">
      <c r="A1171" s="59" t="s">
        <v>2732</v>
      </c>
      <c r="B1171" s="59" t="s">
        <v>553</v>
      </c>
      <c r="C1171" s="59" t="s">
        <v>5993</v>
      </c>
      <c r="D1171" s="59"/>
      <c r="E1171" s="59" t="s">
        <v>2443</v>
      </c>
      <c r="F1171" s="59" t="s">
        <v>852</v>
      </c>
      <c r="G1171" s="59" t="s">
        <v>314</v>
      </c>
      <c r="H1171" s="81" t="str">
        <f>VLOOKUP(A1171,'Embibe Format'!C:C,1,0)</f>
        <v>REG54422</v>
      </c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81"/>
      <c r="U1171" s="81"/>
      <c r="V1171" s="81"/>
      <c r="W1171" s="81"/>
      <c r="X1171" s="81"/>
      <c r="Y1171" s="81"/>
      <c r="Z1171" s="81"/>
      <c r="AA1171" s="81"/>
    </row>
    <row r="1172" spans="1:27" ht="15" hidden="1">
      <c r="A1172" s="59" t="s">
        <v>3225</v>
      </c>
      <c r="B1172" s="59" t="s">
        <v>243</v>
      </c>
      <c r="C1172" s="59" t="s">
        <v>7069</v>
      </c>
      <c r="D1172" s="59"/>
      <c r="E1172" s="59" t="s">
        <v>2246</v>
      </c>
      <c r="F1172" s="59" t="s">
        <v>852</v>
      </c>
      <c r="G1172" s="59" t="s">
        <v>314</v>
      </c>
      <c r="H1172" s="81" t="str">
        <f>VLOOKUP(A1172,'Embibe Format'!C:C,1,0)</f>
        <v>REG79369</v>
      </c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81"/>
      <c r="U1172" s="81"/>
      <c r="V1172" s="81"/>
      <c r="W1172" s="81"/>
      <c r="X1172" s="81"/>
      <c r="Y1172" s="81"/>
      <c r="Z1172" s="81"/>
      <c r="AA1172" s="81"/>
    </row>
    <row r="1173" spans="1:27" ht="15" hidden="1">
      <c r="A1173" s="59" t="s">
        <v>2341</v>
      </c>
      <c r="B1173" s="59" t="s">
        <v>397</v>
      </c>
      <c r="C1173" s="59" t="s">
        <v>907</v>
      </c>
      <c r="D1173" s="59"/>
      <c r="E1173" s="59" t="s">
        <v>2340</v>
      </c>
      <c r="F1173" s="59" t="s">
        <v>852</v>
      </c>
      <c r="G1173" s="59" t="s">
        <v>314</v>
      </c>
      <c r="H1173" s="81" t="str">
        <f>VLOOKUP(A1173,'Embibe Format'!C:C,1,0)</f>
        <v>REG12852</v>
      </c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81"/>
      <c r="U1173" s="81"/>
      <c r="V1173" s="81"/>
      <c r="W1173" s="81"/>
      <c r="X1173" s="81"/>
      <c r="Y1173" s="81"/>
      <c r="Z1173" s="81"/>
      <c r="AA1173" s="81"/>
    </row>
    <row r="1174" spans="1:27" ht="15" hidden="1">
      <c r="A1174" s="59" t="s">
        <v>2907</v>
      </c>
      <c r="B1174" s="59" t="s">
        <v>299</v>
      </c>
      <c r="C1174" s="59" t="s">
        <v>2597</v>
      </c>
      <c r="D1174" s="59"/>
      <c r="E1174" s="59" t="s">
        <v>2666</v>
      </c>
      <c r="F1174" s="59" t="s">
        <v>852</v>
      </c>
      <c r="G1174" s="59" t="s">
        <v>1136</v>
      </c>
      <c r="H1174" s="81" t="str">
        <f>VLOOKUP(A1174,'Embibe Format'!C:C,1,0)</f>
        <v>REG83253</v>
      </c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81"/>
      <c r="U1174" s="81"/>
      <c r="V1174" s="81"/>
      <c r="W1174" s="81"/>
      <c r="X1174" s="81"/>
      <c r="Y1174" s="81"/>
      <c r="Z1174" s="81"/>
      <c r="AA1174" s="81"/>
    </row>
    <row r="1175" spans="1:27" ht="15">
      <c r="A1175" s="59" t="s">
        <v>3320</v>
      </c>
      <c r="B1175" s="59" t="s">
        <v>7438</v>
      </c>
      <c r="C1175" s="59" t="s">
        <v>5681</v>
      </c>
      <c r="D1175" s="59" t="str">
        <f>B1175&amp;" "&amp;C1175</f>
        <v>VISHWAKARMA KATARE</v>
      </c>
      <c r="E1175" s="59" t="s">
        <v>2660</v>
      </c>
      <c r="F1175" s="59" t="s">
        <v>852</v>
      </c>
      <c r="G1175" s="59" t="s">
        <v>314</v>
      </c>
      <c r="H1175" s="81" t="str">
        <f>VLOOKUP(A1175,'Embibe Format'!C:C,1,0)</f>
        <v>REG41156</v>
      </c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81"/>
      <c r="U1175" s="81"/>
      <c r="V1175" s="81"/>
      <c r="W1175" s="81"/>
      <c r="X1175" s="81"/>
      <c r="Y1175" s="81"/>
      <c r="Z1175" s="81"/>
      <c r="AA1175" s="81"/>
    </row>
    <row r="1176" spans="1:27" ht="15" hidden="1">
      <c r="A1176" s="59" t="s">
        <v>1933</v>
      </c>
      <c r="B1176" s="59" t="s">
        <v>2055</v>
      </c>
      <c r="C1176" s="59" t="s">
        <v>1307</v>
      </c>
      <c r="D1176" s="59"/>
      <c r="E1176" s="59" t="s">
        <v>1932</v>
      </c>
      <c r="F1176" s="59" t="s">
        <v>852</v>
      </c>
      <c r="G1176" s="59" t="s">
        <v>314</v>
      </c>
      <c r="H1176" s="81" t="str">
        <f>VLOOKUP(A1176,'Embibe Format'!C:C,1,0)</f>
        <v>REG91195</v>
      </c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81"/>
      <c r="U1176" s="81"/>
      <c r="V1176" s="81"/>
      <c r="W1176" s="81"/>
      <c r="X1176" s="81"/>
      <c r="Y1176" s="81"/>
      <c r="Z1176" s="81"/>
      <c r="AA1176" s="81"/>
    </row>
    <row r="1177" spans="1:27" ht="15" hidden="1">
      <c r="A1177" s="59" t="s">
        <v>2530</v>
      </c>
      <c r="B1177" s="59" t="s">
        <v>5247</v>
      </c>
      <c r="C1177" s="59" t="s">
        <v>67</v>
      </c>
      <c r="D1177" s="59"/>
      <c r="E1177" s="59" t="s">
        <v>2529</v>
      </c>
      <c r="F1177" s="59" t="s">
        <v>852</v>
      </c>
      <c r="G1177" s="59" t="s">
        <v>314</v>
      </c>
      <c r="H1177" s="81" t="str">
        <f>VLOOKUP(A1177,'Embibe Format'!C:C,1,0)</f>
        <v>REG38212</v>
      </c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81"/>
      <c r="U1177" s="81"/>
      <c r="V1177" s="81"/>
      <c r="W1177" s="81"/>
      <c r="X1177" s="81"/>
      <c r="Y1177" s="81"/>
      <c r="Z1177" s="81"/>
      <c r="AA1177" s="81"/>
    </row>
    <row r="1178" spans="1:27" ht="15" hidden="1">
      <c r="A1178" s="59" t="s">
        <v>3073</v>
      </c>
      <c r="B1178" s="59" t="s">
        <v>2153</v>
      </c>
      <c r="C1178" s="59" t="s">
        <v>3907</v>
      </c>
      <c r="D1178" s="59"/>
      <c r="E1178" s="59" t="s">
        <v>2273</v>
      </c>
      <c r="F1178" s="59" t="s">
        <v>852</v>
      </c>
      <c r="G1178" s="59" t="s">
        <v>314</v>
      </c>
      <c r="H1178" s="81" t="str">
        <f>VLOOKUP(A1178,'Embibe Format'!C:C,1,0)</f>
        <v>REG78319</v>
      </c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81"/>
      <c r="U1178" s="81"/>
      <c r="V1178" s="81"/>
      <c r="W1178" s="81"/>
      <c r="X1178" s="81"/>
      <c r="Y1178" s="81"/>
      <c r="Z1178" s="81"/>
      <c r="AA1178" s="81"/>
    </row>
    <row r="1179" spans="1:27" ht="15" hidden="1">
      <c r="A1179" s="59" t="s">
        <v>2048</v>
      </c>
      <c r="B1179" s="59" t="s">
        <v>2640</v>
      </c>
      <c r="C1179" s="59" t="s">
        <v>2641</v>
      </c>
      <c r="D1179" s="59"/>
      <c r="E1179" s="59" t="s">
        <v>2047</v>
      </c>
      <c r="F1179" s="59" t="s">
        <v>852</v>
      </c>
      <c r="G1179" s="59" t="s">
        <v>314</v>
      </c>
      <c r="H1179" s="81" t="str">
        <f>VLOOKUP(A1179,'Embibe Format'!C:C,1,0)</f>
        <v>REG22962</v>
      </c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81"/>
      <c r="U1179" s="81"/>
      <c r="V1179" s="81"/>
      <c r="W1179" s="81"/>
      <c r="X1179" s="81"/>
      <c r="Y1179" s="81"/>
      <c r="Z1179" s="81"/>
      <c r="AA1179" s="81"/>
    </row>
    <row r="1180" spans="1:27" ht="15" hidden="1">
      <c r="A1180" s="59" t="s">
        <v>2623</v>
      </c>
      <c r="B1180" s="59" t="s">
        <v>5754</v>
      </c>
      <c r="C1180" s="59" t="s">
        <v>2641</v>
      </c>
      <c r="D1180" s="59"/>
      <c r="E1180" s="59" t="s">
        <v>2507</v>
      </c>
      <c r="F1180" s="59" t="s">
        <v>852</v>
      </c>
      <c r="G1180" s="59" t="s">
        <v>1136</v>
      </c>
      <c r="H1180" s="81" t="str">
        <f>VLOOKUP(A1180,'Embibe Format'!C:C,1,0)</f>
        <v>REG51596</v>
      </c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81"/>
      <c r="U1180" s="81"/>
      <c r="V1180" s="81"/>
      <c r="W1180" s="81"/>
      <c r="X1180" s="81"/>
      <c r="Y1180" s="81"/>
      <c r="Z1180" s="81"/>
      <c r="AA1180" s="81"/>
    </row>
    <row r="1181" spans="1:27" ht="15" hidden="1">
      <c r="A1181" s="59" t="s">
        <v>3154</v>
      </c>
      <c r="B1181" s="59" t="s">
        <v>6965</v>
      </c>
      <c r="C1181" s="59" t="s">
        <v>6966</v>
      </c>
      <c r="D1181" s="59"/>
      <c r="E1181" s="59" t="s">
        <v>3153</v>
      </c>
      <c r="F1181" s="59" t="s">
        <v>852</v>
      </c>
      <c r="G1181" s="59" t="s">
        <v>314</v>
      </c>
      <c r="H1181" s="81" t="str">
        <f>VLOOKUP(A1181,'Embibe Format'!C:C,1,0)</f>
        <v>REG47591</v>
      </c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81"/>
      <c r="U1181" s="81"/>
      <c r="V1181" s="81"/>
      <c r="W1181" s="81"/>
      <c r="X1181" s="81"/>
      <c r="Y1181" s="81"/>
      <c r="Z1181" s="81"/>
      <c r="AA1181" s="81"/>
    </row>
    <row r="1182" spans="1:27" ht="15" hidden="1">
      <c r="A1182" s="59" t="s">
        <v>2248</v>
      </c>
      <c r="B1182" s="59" t="s">
        <v>3120</v>
      </c>
      <c r="C1182" s="59" t="s">
        <v>583</v>
      </c>
      <c r="D1182" s="59"/>
      <c r="E1182" s="59" t="s">
        <v>2247</v>
      </c>
      <c r="F1182" s="59" t="s">
        <v>852</v>
      </c>
      <c r="G1182" s="59" t="s">
        <v>314</v>
      </c>
      <c r="H1182" s="81" t="str">
        <f>VLOOKUP(A1182,'Embibe Format'!C:C,1,0)</f>
        <v>REG83186</v>
      </c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81"/>
      <c r="U1182" s="81"/>
      <c r="V1182" s="81"/>
      <c r="W1182" s="81"/>
      <c r="X1182" s="81"/>
      <c r="Y1182" s="81"/>
      <c r="Z1182" s="81"/>
      <c r="AA1182" s="81"/>
    </row>
    <row r="1183" spans="1:27" ht="15" hidden="1">
      <c r="A1183" s="59" t="s">
        <v>2818</v>
      </c>
      <c r="B1183" s="59" t="s">
        <v>380</v>
      </c>
      <c r="C1183" s="59" t="s">
        <v>2918</v>
      </c>
      <c r="D1183" s="59"/>
      <c r="E1183" s="59" t="s">
        <v>2817</v>
      </c>
      <c r="F1183" s="59" t="s">
        <v>852</v>
      </c>
      <c r="G1183" s="59" t="s">
        <v>314</v>
      </c>
      <c r="H1183" s="81" t="str">
        <f>VLOOKUP(A1183,'Embibe Format'!C:C,1,0)</f>
        <v>REG66513</v>
      </c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81"/>
      <c r="U1183" s="81"/>
      <c r="V1183" s="81"/>
      <c r="W1183" s="81"/>
      <c r="X1183" s="81"/>
      <c r="Y1183" s="81"/>
      <c r="Z1183" s="81"/>
      <c r="AA1183" s="81"/>
    </row>
    <row r="1184" spans="1:27" ht="15" hidden="1">
      <c r="A1184" s="59" t="s">
        <v>1693</v>
      </c>
      <c r="B1184" s="59" t="s">
        <v>1694</v>
      </c>
      <c r="C1184" s="59" t="s">
        <v>142</v>
      </c>
      <c r="D1184" s="59"/>
      <c r="E1184" s="59" t="s">
        <v>1695</v>
      </c>
      <c r="F1184" s="59" t="s">
        <v>852</v>
      </c>
      <c r="G1184" s="59" t="s">
        <v>314</v>
      </c>
      <c r="H1184" s="81" t="str">
        <f>VLOOKUP(A1184,'Embibe Format'!C:C,1,0)</f>
        <v>REG62681</v>
      </c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81"/>
      <c r="U1184" s="81"/>
      <c r="V1184" s="81"/>
      <c r="W1184" s="81"/>
      <c r="X1184" s="81"/>
      <c r="Y1184" s="81"/>
      <c r="Z1184" s="81"/>
      <c r="AA1184" s="81"/>
    </row>
    <row r="1185" spans="1:27" ht="15" hidden="1">
      <c r="A1185" s="59" t="s">
        <v>2448</v>
      </c>
      <c r="B1185" s="59" t="s">
        <v>4872</v>
      </c>
      <c r="C1185" s="59" t="s">
        <v>4873</v>
      </c>
      <c r="D1185" s="59"/>
      <c r="E1185" s="59" t="s">
        <v>1085</v>
      </c>
      <c r="F1185" s="59" t="s">
        <v>852</v>
      </c>
      <c r="G1185" s="59" t="s">
        <v>314</v>
      </c>
      <c r="H1185" s="81" t="str">
        <f>VLOOKUP(A1185,'Embibe Format'!C:C,1,0)</f>
        <v>REG11268</v>
      </c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81"/>
      <c r="U1185" s="81"/>
      <c r="V1185" s="81"/>
      <c r="W1185" s="81"/>
      <c r="X1185" s="81"/>
      <c r="Y1185" s="81"/>
      <c r="Z1185" s="81"/>
      <c r="AA1185" s="81"/>
    </row>
    <row r="1186" spans="1:27" ht="15">
      <c r="A1186" s="59" t="s">
        <v>3321</v>
      </c>
      <c r="B1186" s="59" t="s">
        <v>7453</v>
      </c>
      <c r="C1186" s="59" t="s">
        <v>7454</v>
      </c>
      <c r="D1186" s="59" t="str">
        <f>B1186&amp;" "&amp;C1186</f>
        <v>Dhananjay Nagre</v>
      </c>
      <c r="E1186" s="59" t="s">
        <v>1462</v>
      </c>
      <c r="F1186" s="59" t="s">
        <v>852</v>
      </c>
      <c r="G1186" s="59" t="s">
        <v>1136</v>
      </c>
      <c r="H1186" s="81" t="str">
        <f>VLOOKUP(A1186,'Embibe Format'!C:C,1,0)</f>
        <v>REG67718</v>
      </c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81"/>
      <c r="U1186" s="81"/>
      <c r="V1186" s="81"/>
      <c r="W1186" s="81"/>
      <c r="X1186" s="81"/>
      <c r="Y1186" s="81"/>
      <c r="Z1186" s="81"/>
      <c r="AA1186" s="81"/>
    </row>
    <row r="1187" spans="1:27" ht="15" hidden="1">
      <c r="A1187" s="59" t="s">
        <v>2996</v>
      </c>
      <c r="B1187" s="59" t="s">
        <v>6732</v>
      </c>
      <c r="C1187" s="59" t="s">
        <v>6733</v>
      </c>
      <c r="D1187" s="59"/>
      <c r="E1187" s="59" t="s">
        <v>2288</v>
      </c>
      <c r="F1187" s="59" t="s">
        <v>852</v>
      </c>
      <c r="G1187" s="59" t="s">
        <v>314</v>
      </c>
      <c r="H1187" s="81" t="str">
        <f>VLOOKUP(A1187,'Embibe Format'!C:C,1,0)</f>
        <v>REG17816</v>
      </c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81"/>
      <c r="U1187" s="81"/>
      <c r="V1187" s="81"/>
      <c r="W1187" s="81"/>
      <c r="X1187" s="81"/>
      <c r="Y1187" s="81"/>
      <c r="Z1187" s="81"/>
      <c r="AA1187" s="81"/>
    </row>
    <row r="1188" spans="1:27" ht="15" hidden="1">
      <c r="A1188" s="59" t="s">
        <v>2063</v>
      </c>
      <c r="B1188" s="59" t="s">
        <v>2741</v>
      </c>
      <c r="C1188" s="59" t="s">
        <v>2742</v>
      </c>
      <c r="D1188" s="59"/>
      <c r="E1188" s="59" t="s">
        <v>2062</v>
      </c>
      <c r="F1188" s="59" t="s">
        <v>852</v>
      </c>
      <c r="G1188" s="59" t="s">
        <v>884</v>
      </c>
      <c r="H1188" s="81" t="str">
        <f>VLOOKUP(A1188,'Embibe Format'!C:C,1,0)</f>
        <v>REG23325</v>
      </c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81"/>
      <c r="U1188" s="81"/>
      <c r="V1188" s="81"/>
      <c r="W1188" s="81"/>
      <c r="X1188" s="81"/>
      <c r="Y1188" s="81"/>
      <c r="Z1188" s="81"/>
      <c r="AA1188" s="81"/>
    </row>
    <row r="1189" spans="1:27" ht="15" hidden="1">
      <c r="A1189" s="59" t="s">
        <v>2639</v>
      </c>
      <c r="B1189" s="59" t="s">
        <v>4316</v>
      </c>
      <c r="C1189" s="59" t="s">
        <v>5819</v>
      </c>
      <c r="D1189" s="59"/>
      <c r="E1189" s="59" t="s">
        <v>2638</v>
      </c>
      <c r="F1189" s="59" t="s">
        <v>852</v>
      </c>
      <c r="G1189" s="59" t="s">
        <v>314</v>
      </c>
      <c r="H1189" s="81" t="str">
        <f>VLOOKUP(A1189,'Embibe Format'!C:C,1,0)</f>
        <v>REG61279</v>
      </c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81"/>
      <c r="U1189" s="81"/>
      <c r="V1189" s="81"/>
      <c r="W1189" s="81"/>
      <c r="X1189" s="81"/>
      <c r="Y1189" s="81"/>
      <c r="Z1189" s="81"/>
      <c r="AA1189" s="81"/>
    </row>
    <row r="1190" spans="1:27" ht="15" hidden="1">
      <c r="A1190" s="59" t="s">
        <v>3169</v>
      </c>
      <c r="B1190" s="59" t="s">
        <v>6815</v>
      </c>
      <c r="C1190" s="59" t="s">
        <v>6985</v>
      </c>
      <c r="D1190" s="59"/>
      <c r="E1190" s="59" t="s">
        <v>1871</v>
      </c>
      <c r="F1190" s="59" t="s">
        <v>852</v>
      </c>
      <c r="G1190" s="59" t="s">
        <v>314</v>
      </c>
      <c r="H1190" s="81" t="str">
        <f>VLOOKUP(A1190,'Embibe Format'!C:C,1,0)</f>
        <v>REG75839</v>
      </c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81"/>
      <c r="U1190" s="81"/>
      <c r="V1190" s="81"/>
      <c r="W1190" s="81"/>
      <c r="X1190" s="81"/>
      <c r="Y1190" s="81"/>
      <c r="Z1190" s="81"/>
      <c r="AA1190" s="81"/>
    </row>
    <row r="1191" spans="1:27" ht="15" hidden="1">
      <c r="A1191" s="59" t="s">
        <v>2262</v>
      </c>
      <c r="B1191" s="59" t="s">
        <v>1686</v>
      </c>
      <c r="C1191" s="59" t="s">
        <v>1161</v>
      </c>
      <c r="D1191" s="59"/>
      <c r="E1191" s="59" t="s">
        <v>1977</v>
      </c>
      <c r="F1191" s="59" t="s">
        <v>852</v>
      </c>
      <c r="G1191" s="59" t="s">
        <v>314</v>
      </c>
      <c r="H1191" s="81" t="str">
        <f>VLOOKUP(A1191,'Embibe Format'!C:C,1,0)</f>
        <v>REG23111</v>
      </c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81"/>
      <c r="U1191" s="81"/>
      <c r="V1191" s="81"/>
      <c r="W1191" s="81"/>
      <c r="X1191" s="81"/>
      <c r="Y1191" s="81"/>
      <c r="Z1191" s="81"/>
      <c r="AA1191" s="81"/>
    </row>
    <row r="1192" spans="1:27" ht="15" hidden="1">
      <c r="A1192" s="59" t="s">
        <v>2833</v>
      </c>
      <c r="B1192" s="59" t="s">
        <v>2553</v>
      </c>
      <c r="C1192" s="59" t="s">
        <v>5835</v>
      </c>
      <c r="D1192" s="59"/>
      <c r="E1192" s="59" t="s">
        <v>2832</v>
      </c>
      <c r="F1192" s="59" t="s">
        <v>852</v>
      </c>
      <c r="G1192" s="59" t="s">
        <v>314</v>
      </c>
      <c r="H1192" s="81" t="str">
        <f>VLOOKUP(A1192,'Embibe Format'!C:C,1,0)</f>
        <v>REG32831</v>
      </c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81"/>
      <c r="U1192" s="81"/>
      <c r="V1192" s="81"/>
      <c r="W1192" s="81"/>
      <c r="X1192" s="81"/>
      <c r="Y1192" s="81"/>
      <c r="Z1192" s="81"/>
      <c r="AA1192" s="81"/>
    </row>
    <row r="1193" spans="1:27" ht="15" hidden="1">
      <c r="A1193" s="59" t="s">
        <v>1776</v>
      </c>
      <c r="B1193" s="59" t="s">
        <v>1777</v>
      </c>
      <c r="C1193" s="59" t="s">
        <v>1778</v>
      </c>
      <c r="D1193" s="59"/>
      <c r="E1193" s="59" t="s">
        <v>1779</v>
      </c>
      <c r="F1193" s="59" t="s">
        <v>852</v>
      </c>
      <c r="G1193" s="59" t="s">
        <v>1136</v>
      </c>
      <c r="H1193" s="81" t="str">
        <f>VLOOKUP(A1193,'Embibe Format'!C:C,1,0)</f>
        <v>REG29624</v>
      </c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81"/>
      <c r="U1193" s="81"/>
      <c r="V1193" s="81"/>
      <c r="W1193" s="81"/>
      <c r="X1193" s="81"/>
      <c r="Y1193" s="81"/>
      <c r="Z1193" s="81"/>
      <c r="AA1193" s="81"/>
    </row>
    <row r="1194" spans="1:27" ht="15" hidden="1">
      <c r="A1194" s="59" t="s">
        <v>2461</v>
      </c>
      <c r="B1194" s="59" t="s">
        <v>2018</v>
      </c>
      <c r="C1194" s="59" t="s">
        <v>620</v>
      </c>
      <c r="D1194" s="59"/>
      <c r="E1194" s="59" t="s">
        <v>2216</v>
      </c>
      <c r="F1194" s="59" t="s">
        <v>852</v>
      </c>
      <c r="G1194" s="59" t="s">
        <v>314</v>
      </c>
      <c r="H1194" s="81" t="str">
        <f>VLOOKUP(A1194,'Embibe Format'!C:C,1,0)</f>
        <v>REG98711</v>
      </c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81"/>
      <c r="U1194" s="81"/>
      <c r="V1194" s="81"/>
      <c r="W1194" s="81"/>
      <c r="X1194" s="81"/>
      <c r="Y1194" s="81"/>
      <c r="Z1194" s="81"/>
      <c r="AA1194" s="81"/>
    </row>
    <row r="1195" spans="1:27" ht="15" hidden="1">
      <c r="A1195" s="59" t="s">
        <v>3010</v>
      </c>
      <c r="B1195" s="59" t="s">
        <v>6751</v>
      </c>
      <c r="C1195" s="59" t="s">
        <v>931</v>
      </c>
      <c r="D1195" s="59"/>
      <c r="E1195" s="59" t="s">
        <v>3009</v>
      </c>
      <c r="F1195" s="59" t="s">
        <v>852</v>
      </c>
      <c r="G1195" s="59" t="s">
        <v>314</v>
      </c>
      <c r="H1195" s="81" t="str">
        <f>VLOOKUP(A1195,'Embibe Format'!C:C,1,0)</f>
        <v>REG37665</v>
      </c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81"/>
      <c r="U1195" s="81"/>
      <c r="V1195" s="81"/>
      <c r="W1195" s="81"/>
      <c r="X1195" s="81"/>
      <c r="Y1195" s="81"/>
      <c r="Z1195" s="81"/>
      <c r="AA1195" s="81"/>
    </row>
    <row r="1196" spans="1:27" ht="15" hidden="1">
      <c r="A1196" s="59" t="s">
        <v>2080</v>
      </c>
      <c r="B1196" s="59" t="s">
        <v>2843</v>
      </c>
      <c r="C1196" s="59" t="s">
        <v>2844</v>
      </c>
      <c r="D1196" s="59"/>
      <c r="E1196" s="59" t="s">
        <v>2079</v>
      </c>
      <c r="F1196" s="59" t="s">
        <v>852</v>
      </c>
      <c r="G1196" s="59" t="s">
        <v>314</v>
      </c>
      <c r="H1196" s="81" t="str">
        <f>VLOOKUP(A1196,'Embibe Format'!C:C,1,0)</f>
        <v>REG97629</v>
      </c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81"/>
      <c r="U1196" s="81"/>
      <c r="V1196" s="81"/>
      <c r="W1196" s="81"/>
      <c r="X1196" s="81"/>
      <c r="Y1196" s="81"/>
      <c r="Z1196" s="81"/>
      <c r="AA1196" s="81"/>
    </row>
    <row r="1197" spans="1:27" ht="15" hidden="1">
      <c r="A1197" s="59" t="s">
        <v>2659</v>
      </c>
      <c r="B1197" s="59" t="s">
        <v>5864</v>
      </c>
      <c r="C1197" s="59" t="s">
        <v>5865</v>
      </c>
      <c r="D1197" s="59"/>
      <c r="E1197" s="59" t="s">
        <v>487</v>
      </c>
      <c r="F1197" s="59" t="s">
        <v>852</v>
      </c>
      <c r="G1197" s="59" t="s">
        <v>1136</v>
      </c>
      <c r="H1197" s="81" t="str">
        <f>VLOOKUP(A1197,'Embibe Format'!C:C,1,0)</f>
        <v>REG89734</v>
      </c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81"/>
      <c r="U1197" s="81"/>
      <c r="V1197" s="81"/>
      <c r="W1197" s="81"/>
      <c r="X1197" s="81"/>
      <c r="Y1197" s="81"/>
      <c r="Z1197" s="81"/>
      <c r="AA1197" s="81"/>
    </row>
    <row r="1198" spans="1:27" ht="15" hidden="1">
      <c r="A1198" s="59" t="s">
        <v>3183</v>
      </c>
      <c r="B1198" s="59" t="s">
        <v>6918</v>
      </c>
      <c r="C1198" s="59" t="s">
        <v>948</v>
      </c>
      <c r="D1198" s="59"/>
      <c r="E1198" s="59" t="s">
        <v>3182</v>
      </c>
      <c r="F1198" s="59" t="s">
        <v>852</v>
      </c>
      <c r="G1198" s="59" t="s">
        <v>314</v>
      </c>
      <c r="H1198" s="81" t="str">
        <f>VLOOKUP(A1198,'Embibe Format'!C:C,1,0)</f>
        <v>REG86583</v>
      </c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81"/>
      <c r="U1198" s="81"/>
      <c r="V1198" s="81"/>
      <c r="W1198" s="81"/>
      <c r="X1198" s="81"/>
      <c r="Y1198" s="81"/>
      <c r="Z1198" s="81"/>
      <c r="AA1198" s="81"/>
    </row>
    <row r="1199" spans="1:27" ht="15" hidden="1">
      <c r="A1199" s="59" t="s">
        <v>2277</v>
      </c>
      <c r="B1199" s="59" t="s">
        <v>4071</v>
      </c>
      <c r="C1199" s="59" t="s">
        <v>4073</v>
      </c>
      <c r="D1199" s="59"/>
      <c r="E1199" s="59" t="s">
        <v>2276</v>
      </c>
      <c r="F1199" s="59" t="s">
        <v>852</v>
      </c>
      <c r="G1199" s="59" t="s">
        <v>314</v>
      </c>
      <c r="H1199" s="81" t="str">
        <f>VLOOKUP(A1199,'Embibe Format'!C:C,1,0)</f>
        <v>REG25196</v>
      </c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81"/>
      <c r="U1199" s="81"/>
      <c r="V1199" s="81"/>
      <c r="W1199" s="81"/>
      <c r="X1199" s="81"/>
      <c r="Y1199" s="81"/>
      <c r="Z1199" s="81"/>
      <c r="AA1199" s="81"/>
    </row>
    <row r="1200" spans="1:27" ht="15" hidden="1">
      <c r="A1200" s="59" t="s">
        <v>2848</v>
      </c>
      <c r="B1200" s="59" t="s">
        <v>6517</v>
      </c>
      <c r="C1200" s="59" t="s">
        <v>2380</v>
      </c>
      <c r="D1200" s="59"/>
      <c r="E1200" s="59" t="s">
        <v>2847</v>
      </c>
      <c r="F1200" s="59" t="s">
        <v>852</v>
      </c>
      <c r="G1200" s="59" t="s">
        <v>314</v>
      </c>
      <c r="H1200" s="81" t="str">
        <f>VLOOKUP(A1200,'Embibe Format'!C:C,1,0)</f>
        <v>REG23227</v>
      </c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81"/>
      <c r="U1200" s="81"/>
      <c r="V1200" s="81"/>
      <c r="W1200" s="81"/>
      <c r="X1200" s="81"/>
      <c r="Y1200" s="81"/>
      <c r="Z1200" s="81"/>
      <c r="AA1200" s="81"/>
    </row>
    <row r="1201" spans="1:27" ht="15" hidden="1">
      <c r="A1201" s="59" t="s">
        <v>1827</v>
      </c>
      <c r="B1201" s="59" t="s">
        <v>1828</v>
      </c>
      <c r="C1201" s="59" t="s">
        <v>1829</v>
      </c>
      <c r="D1201" s="59"/>
      <c r="E1201" s="59" t="s">
        <v>1830</v>
      </c>
      <c r="F1201" s="59" t="s">
        <v>852</v>
      </c>
      <c r="G1201" s="59" t="s">
        <v>314</v>
      </c>
      <c r="H1201" s="81" t="str">
        <f>VLOOKUP(A1201,'Embibe Format'!C:C,1,0)</f>
        <v>REG28371</v>
      </c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81"/>
      <c r="U1201" s="81"/>
      <c r="V1201" s="81"/>
      <c r="W1201" s="81"/>
      <c r="X1201" s="81"/>
      <c r="Y1201" s="81"/>
      <c r="Z1201" s="81"/>
      <c r="AA1201" s="81"/>
    </row>
    <row r="1202" spans="1:27" ht="15">
      <c r="A1202" s="59" t="s">
        <v>3323</v>
      </c>
      <c r="B1202" s="59" t="s">
        <v>7457</v>
      </c>
      <c r="C1202" s="59" t="s">
        <v>7458</v>
      </c>
      <c r="D1202" s="59" t="str">
        <f>B1202&amp;" "&amp;C1202</f>
        <v>MONICA AGLAWE</v>
      </c>
      <c r="E1202" s="59" t="s">
        <v>3322</v>
      </c>
      <c r="F1202" s="59" t="s">
        <v>852</v>
      </c>
      <c r="G1202" s="59" t="s">
        <v>314</v>
      </c>
      <c r="H1202" s="81" t="str">
        <f>VLOOKUP(A1202,'Embibe Format'!C:C,1,0)</f>
        <v>REG16781</v>
      </c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1"/>
      <c r="U1202" s="81"/>
      <c r="V1202" s="81"/>
      <c r="W1202" s="81"/>
      <c r="X1202" s="81"/>
      <c r="Y1202" s="81"/>
      <c r="Z1202" s="81"/>
      <c r="AA1202" s="81"/>
    </row>
    <row r="1203" spans="1:27" ht="15" hidden="1">
      <c r="A1203" s="59" t="s">
        <v>2477</v>
      </c>
      <c r="B1203" s="59" t="s">
        <v>4990</v>
      </c>
      <c r="C1203" s="59" t="s">
        <v>4991</v>
      </c>
      <c r="D1203" s="59"/>
      <c r="E1203" s="59" t="s">
        <v>2476</v>
      </c>
      <c r="F1203" s="59" t="s">
        <v>852</v>
      </c>
      <c r="G1203" s="59" t="s">
        <v>314</v>
      </c>
      <c r="H1203" s="81" t="str">
        <f>VLOOKUP(A1203,'Embibe Format'!C:C,1,0)</f>
        <v>REG81581</v>
      </c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81"/>
      <c r="U1203" s="81"/>
      <c r="V1203" s="81"/>
      <c r="W1203" s="81"/>
      <c r="X1203" s="81"/>
      <c r="Y1203" s="81"/>
      <c r="Z1203" s="81"/>
      <c r="AA1203" s="81"/>
    </row>
    <row r="1204" spans="1:27" ht="15">
      <c r="A1204" s="59" t="s">
        <v>3324</v>
      </c>
      <c r="B1204" s="59" t="s">
        <v>856</v>
      </c>
      <c r="C1204" s="59" t="s">
        <v>7459</v>
      </c>
      <c r="D1204" s="59" t="str">
        <f>B1204&amp;" "&amp;C1204</f>
        <v>ABHISHEK TIDKE</v>
      </c>
      <c r="E1204" s="59" t="s">
        <v>1361</v>
      </c>
      <c r="F1204" s="59" t="s">
        <v>852</v>
      </c>
      <c r="G1204" s="59" t="s">
        <v>314</v>
      </c>
      <c r="H1204" s="81" t="str">
        <f>VLOOKUP(A1204,'Embibe Format'!C:C,1,0)</f>
        <v>REG43114</v>
      </c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81"/>
      <c r="U1204" s="81"/>
      <c r="V1204" s="81"/>
      <c r="W1204" s="81"/>
      <c r="X1204" s="81"/>
      <c r="Y1204" s="81"/>
      <c r="Z1204" s="81"/>
      <c r="AA1204" s="81"/>
    </row>
    <row r="1205" spans="1:27" ht="15" hidden="1">
      <c r="A1205" s="59" t="s">
        <v>3026</v>
      </c>
      <c r="B1205" s="59" t="s">
        <v>1391</v>
      </c>
      <c r="C1205" s="59" t="s">
        <v>6769</v>
      </c>
      <c r="D1205" s="59"/>
      <c r="E1205" s="59" t="s">
        <v>3025</v>
      </c>
      <c r="F1205" s="59" t="s">
        <v>852</v>
      </c>
      <c r="G1205" s="59" t="s">
        <v>314</v>
      </c>
      <c r="H1205" s="81" t="str">
        <f>VLOOKUP(A1205,'Embibe Format'!C:C,1,0)</f>
        <v>REG19189</v>
      </c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1"/>
      <c r="U1205" s="81"/>
      <c r="V1205" s="81"/>
      <c r="W1205" s="81"/>
      <c r="X1205" s="81"/>
      <c r="Y1205" s="81"/>
      <c r="Z1205" s="81"/>
      <c r="AA1205" s="81"/>
    </row>
    <row r="1206" spans="1:27" ht="15" hidden="1">
      <c r="A1206" s="59" t="s">
        <v>2095</v>
      </c>
      <c r="B1206" s="59" t="s">
        <v>2913</v>
      </c>
      <c r="C1206" s="59" t="s">
        <v>74</v>
      </c>
      <c r="D1206" s="59"/>
      <c r="E1206" s="59" t="s">
        <v>2094</v>
      </c>
      <c r="F1206" s="59" t="s">
        <v>852</v>
      </c>
      <c r="G1206" s="59" t="s">
        <v>314</v>
      </c>
      <c r="H1206" s="81" t="str">
        <f>VLOOKUP(A1206,'Embibe Format'!C:C,1,0)</f>
        <v>REG61319</v>
      </c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81"/>
      <c r="U1206" s="81"/>
      <c r="V1206" s="81"/>
      <c r="W1206" s="81"/>
      <c r="X1206" s="81"/>
      <c r="Y1206" s="81"/>
      <c r="Z1206" s="81"/>
      <c r="AA1206" s="81"/>
    </row>
    <row r="1207" spans="1:27" ht="15" hidden="1">
      <c r="A1207" s="59" t="s">
        <v>2683</v>
      </c>
      <c r="B1207" s="59" t="s">
        <v>4310</v>
      </c>
      <c r="C1207" s="59" t="s">
        <v>922</v>
      </c>
      <c r="D1207" s="59"/>
      <c r="E1207" s="59" t="s">
        <v>145</v>
      </c>
      <c r="F1207" s="59" t="s">
        <v>852</v>
      </c>
      <c r="G1207" s="59" t="s">
        <v>314</v>
      </c>
      <c r="H1207" s="81" t="str">
        <f>VLOOKUP(A1207,'Embibe Format'!C:C,1,0)</f>
        <v>REG46631</v>
      </c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81"/>
      <c r="U1207" s="81"/>
      <c r="V1207" s="81"/>
      <c r="W1207" s="81"/>
      <c r="X1207" s="81"/>
      <c r="Y1207" s="81"/>
      <c r="Z1207" s="81"/>
      <c r="AA1207" s="81"/>
    </row>
    <row r="1208" spans="1:27" ht="15">
      <c r="A1208" s="59" t="s">
        <v>3326</v>
      </c>
      <c r="B1208" s="59" t="s">
        <v>6810</v>
      </c>
      <c r="C1208" s="59" t="s">
        <v>7460</v>
      </c>
      <c r="D1208" s="59" t="str">
        <f>B1208&amp;" "&amp;C1208</f>
        <v>PRERANA SIRSAT</v>
      </c>
      <c r="E1208" s="59" t="s">
        <v>3325</v>
      </c>
      <c r="F1208" s="59" t="s">
        <v>852</v>
      </c>
      <c r="G1208" s="59" t="s">
        <v>314</v>
      </c>
      <c r="H1208" s="81" t="str">
        <f>VLOOKUP(A1208,'Embibe Format'!C:C,1,0)</f>
        <v>REG96583</v>
      </c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81"/>
      <c r="U1208" s="81"/>
      <c r="V1208" s="81"/>
      <c r="W1208" s="81"/>
      <c r="X1208" s="81"/>
      <c r="Y1208" s="81"/>
      <c r="Z1208" s="81"/>
      <c r="AA1208" s="81"/>
    </row>
    <row r="1209" spans="1:27" ht="15" hidden="1">
      <c r="A1209" s="59" t="s">
        <v>3191</v>
      </c>
      <c r="B1209" s="59" t="s">
        <v>376</v>
      </c>
      <c r="C1209" s="59" t="s">
        <v>2380</v>
      </c>
      <c r="D1209" s="59"/>
      <c r="E1209" s="59" t="s">
        <v>1726</v>
      </c>
      <c r="F1209" s="59" t="s">
        <v>852</v>
      </c>
      <c r="G1209" s="59" t="s">
        <v>314</v>
      </c>
      <c r="H1209" s="81" t="str">
        <f>VLOOKUP(A1209,'Embibe Format'!C:C,1,0)</f>
        <v>REG93785</v>
      </c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81"/>
      <c r="U1209" s="81"/>
      <c r="V1209" s="81"/>
      <c r="W1209" s="81"/>
      <c r="X1209" s="81"/>
      <c r="Y1209" s="81"/>
      <c r="Z1209" s="81"/>
      <c r="AA1209" s="81"/>
    </row>
    <row r="1210" spans="1:27" ht="15" hidden="1">
      <c r="A1210" s="59" t="s">
        <v>2290</v>
      </c>
      <c r="B1210" s="59" t="s">
        <v>4147</v>
      </c>
      <c r="C1210" s="59" t="s">
        <v>699</v>
      </c>
      <c r="D1210" s="59"/>
      <c r="E1210" s="59" t="s">
        <v>623</v>
      </c>
      <c r="F1210" s="59" t="s">
        <v>852</v>
      </c>
      <c r="G1210" s="59" t="s">
        <v>314</v>
      </c>
      <c r="H1210" s="81" t="str">
        <f>VLOOKUP(A1210,'Embibe Format'!C:C,1,0)</f>
        <v>REG95735</v>
      </c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81"/>
      <c r="U1210" s="81"/>
      <c r="V1210" s="81"/>
      <c r="W1210" s="81"/>
      <c r="X1210" s="81"/>
      <c r="Y1210" s="81"/>
      <c r="Z1210" s="81"/>
      <c r="AA1210" s="81"/>
    </row>
    <row r="1211" spans="1:27" ht="15" hidden="1">
      <c r="A1211" s="59" t="s">
        <v>2862</v>
      </c>
      <c r="B1211" s="59" t="s">
        <v>1185</v>
      </c>
      <c r="C1211" s="59" t="s">
        <v>6534</v>
      </c>
      <c r="D1211" s="59"/>
      <c r="E1211" s="59" t="s">
        <v>2230</v>
      </c>
      <c r="F1211" s="59" t="s">
        <v>852</v>
      </c>
      <c r="G1211" s="59" t="s">
        <v>314</v>
      </c>
      <c r="H1211" s="81" t="str">
        <f>VLOOKUP(A1211,'Embibe Format'!C:C,1,0)</f>
        <v>REG55555</v>
      </c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1"/>
      <c r="U1211" s="81"/>
      <c r="V1211" s="81"/>
      <c r="W1211" s="81"/>
      <c r="X1211" s="81"/>
      <c r="Y1211" s="81"/>
      <c r="Z1211" s="81"/>
      <c r="AA1211" s="81"/>
    </row>
    <row r="1212" spans="1:27" ht="15" hidden="1">
      <c r="A1212" s="59" t="s">
        <v>1855</v>
      </c>
      <c r="B1212" s="59" t="s">
        <v>1856</v>
      </c>
      <c r="C1212" s="59" t="s">
        <v>142</v>
      </c>
      <c r="D1212" s="59"/>
      <c r="E1212" s="59" t="s">
        <v>1857</v>
      </c>
      <c r="F1212" s="59" t="s">
        <v>852</v>
      </c>
      <c r="G1212" s="59" t="s">
        <v>500</v>
      </c>
      <c r="H1212" s="81" t="str">
        <f>VLOOKUP(A1212,'Embibe Format'!C:C,1,0)</f>
        <v>REG29219</v>
      </c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81"/>
      <c r="U1212" s="81"/>
      <c r="V1212" s="81"/>
      <c r="W1212" s="81"/>
      <c r="X1212" s="81"/>
      <c r="Y1212" s="81"/>
      <c r="Z1212" s="81"/>
      <c r="AA1212" s="81"/>
    </row>
    <row r="1213" spans="1:27" ht="15" hidden="1">
      <c r="A1213" s="59" t="s">
        <v>2489</v>
      </c>
      <c r="B1213" s="59" t="s">
        <v>5047</v>
      </c>
      <c r="C1213" s="59" t="s">
        <v>50</v>
      </c>
      <c r="D1213" s="59"/>
      <c r="E1213" s="59" t="s">
        <v>234</v>
      </c>
      <c r="F1213" s="59" t="s">
        <v>852</v>
      </c>
      <c r="G1213" s="59" t="s">
        <v>1136</v>
      </c>
      <c r="H1213" s="81" t="str">
        <f>VLOOKUP(A1213,'Embibe Format'!C:C,1,0)</f>
        <v>33663</v>
      </c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81"/>
      <c r="U1213" s="81"/>
      <c r="V1213" s="81"/>
      <c r="W1213" s="81"/>
      <c r="X1213" s="81"/>
      <c r="Y1213" s="81"/>
      <c r="Z1213" s="81"/>
      <c r="AA1213" s="81"/>
    </row>
    <row r="1214" spans="1:27" ht="15" hidden="1">
      <c r="A1214" s="59" t="s">
        <v>3038</v>
      </c>
      <c r="B1214" s="59" t="s">
        <v>153</v>
      </c>
      <c r="C1214" s="59" t="s">
        <v>92</v>
      </c>
      <c r="D1214" s="59"/>
      <c r="E1214" s="59" t="s">
        <v>1503</v>
      </c>
      <c r="F1214" s="59" t="s">
        <v>883</v>
      </c>
      <c r="G1214" s="59" t="s">
        <v>884</v>
      </c>
      <c r="H1214" s="81" t="str">
        <f>VLOOKUP(A1214,'Embibe Format'!C:C,1,0)</f>
        <v>65512</v>
      </c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81"/>
      <c r="U1214" s="81"/>
      <c r="V1214" s="81"/>
      <c r="W1214" s="81"/>
      <c r="X1214" s="81"/>
      <c r="Y1214" s="81"/>
      <c r="Z1214" s="81"/>
      <c r="AA1214" s="81"/>
    </row>
    <row r="1215" spans="1:27" ht="15">
      <c r="A1215" s="59" t="s">
        <v>3328</v>
      </c>
      <c r="B1215" s="59" t="s">
        <v>7098</v>
      </c>
      <c r="C1215" s="59" t="s">
        <v>7051</v>
      </c>
      <c r="D1215" s="59" t="str">
        <f>B1215&amp;" "&amp;C1215</f>
        <v>ASHISH WANVE</v>
      </c>
      <c r="E1215" s="59" t="s">
        <v>3327</v>
      </c>
      <c r="F1215" s="59" t="s">
        <v>852</v>
      </c>
      <c r="G1215" s="59" t="s">
        <v>314</v>
      </c>
      <c r="H1215" s="81" t="str">
        <f>VLOOKUP(A1215,'Embibe Format'!C:C,1,0)</f>
        <v>REG91231</v>
      </c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81"/>
      <c r="U1215" s="81"/>
      <c r="V1215" s="81"/>
      <c r="W1215" s="81"/>
      <c r="X1215" s="81"/>
      <c r="Y1215" s="81"/>
      <c r="Z1215" s="81"/>
      <c r="AA1215" s="81"/>
    </row>
    <row r="1216" spans="1:27" ht="15" hidden="1">
      <c r="A1216" s="59" t="s">
        <v>2106</v>
      </c>
      <c r="B1216" s="59" t="s">
        <v>2986</v>
      </c>
      <c r="C1216" s="59" t="s">
        <v>92</v>
      </c>
      <c r="D1216" s="59"/>
      <c r="E1216" s="59" t="s">
        <v>2105</v>
      </c>
      <c r="F1216" s="59" t="s">
        <v>852</v>
      </c>
      <c r="G1216" s="59" t="s">
        <v>314</v>
      </c>
      <c r="H1216" s="81" t="str">
        <f>VLOOKUP(A1216,'Embibe Format'!C:C,1,0)</f>
        <v>REG31981</v>
      </c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81"/>
      <c r="U1216" s="81"/>
      <c r="V1216" s="81"/>
      <c r="W1216" s="81"/>
      <c r="X1216" s="81"/>
      <c r="Y1216" s="81"/>
      <c r="Z1216" s="81"/>
      <c r="AA1216" s="81"/>
    </row>
    <row r="1217" spans="1:27" ht="15" hidden="1">
      <c r="A1217" s="59" t="s">
        <v>2698</v>
      </c>
      <c r="B1217" s="59" t="s">
        <v>856</v>
      </c>
      <c r="C1217" s="59" t="s">
        <v>5949</v>
      </c>
      <c r="D1217" s="59"/>
      <c r="E1217" s="59" t="s">
        <v>2598</v>
      </c>
      <c r="F1217" s="59" t="s">
        <v>852</v>
      </c>
      <c r="G1217" s="59" t="s">
        <v>2415</v>
      </c>
      <c r="H1217" s="81" t="str">
        <f>VLOOKUP(A1217,'Embibe Format'!C:C,1,0)</f>
        <v>REG19958</v>
      </c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81"/>
      <c r="U1217" s="81"/>
      <c r="V1217" s="81"/>
      <c r="W1217" s="81"/>
      <c r="X1217" s="81"/>
      <c r="Y1217" s="81"/>
      <c r="Z1217" s="81"/>
      <c r="AA1217" s="81"/>
    </row>
    <row r="1218" spans="1:27" ht="15" hidden="1">
      <c r="A1218" s="59" t="s">
        <v>3205</v>
      </c>
      <c r="B1218" s="59" t="s">
        <v>1073</v>
      </c>
      <c r="C1218" s="59" t="s">
        <v>472</v>
      </c>
      <c r="D1218" s="59"/>
      <c r="E1218" s="59" t="s">
        <v>3204</v>
      </c>
      <c r="F1218" s="59" t="s">
        <v>852</v>
      </c>
      <c r="G1218" s="59" t="s">
        <v>314</v>
      </c>
      <c r="H1218" s="81" t="str">
        <f>VLOOKUP(A1218,'Embibe Format'!C:C,1,0)</f>
        <v>REG18937</v>
      </c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81"/>
      <c r="U1218" s="81"/>
      <c r="V1218" s="81"/>
      <c r="W1218" s="81"/>
      <c r="X1218" s="81"/>
      <c r="Y1218" s="81"/>
      <c r="Z1218" s="81"/>
      <c r="AA1218" s="81"/>
    </row>
    <row r="1219" spans="1:27" ht="15" hidden="1">
      <c r="A1219" s="59" t="s">
        <v>2307</v>
      </c>
      <c r="B1219" s="59" t="s">
        <v>4237</v>
      </c>
      <c r="C1219" s="59" t="s">
        <v>4239</v>
      </c>
      <c r="D1219" s="59"/>
      <c r="E1219" s="59" t="s">
        <v>2306</v>
      </c>
      <c r="F1219" s="59" t="s">
        <v>852</v>
      </c>
      <c r="G1219" s="59" t="s">
        <v>932</v>
      </c>
      <c r="H1219" s="81" t="str">
        <f>VLOOKUP(A1219,'Embibe Format'!C:C,1,0)</f>
        <v>REG35155</v>
      </c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81"/>
      <c r="U1219" s="81"/>
      <c r="V1219" s="81"/>
      <c r="W1219" s="81"/>
      <c r="X1219" s="81"/>
      <c r="Y1219" s="81"/>
      <c r="Z1219" s="81"/>
      <c r="AA1219" s="81"/>
    </row>
    <row r="1220" spans="1:27" ht="15">
      <c r="A1220" s="59" t="s">
        <v>3329</v>
      </c>
      <c r="B1220" s="59" t="s">
        <v>3401</v>
      </c>
      <c r="C1220" s="59" t="s">
        <v>2380</v>
      </c>
      <c r="D1220" s="59" t="str">
        <f>B1220&amp;" "&amp;C1220</f>
        <v>SOURABH GANDHI</v>
      </c>
      <c r="E1220" s="59" t="s">
        <v>2465</v>
      </c>
      <c r="F1220" s="59" t="s">
        <v>852</v>
      </c>
      <c r="G1220" s="59" t="s">
        <v>932</v>
      </c>
      <c r="H1220" s="81" t="str">
        <f>VLOOKUP(A1220,'Embibe Format'!C:C,1,0)</f>
        <v>REG91674</v>
      </c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81"/>
      <c r="U1220" s="81"/>
      <c r="V1220" s="81"/>
      <c r="W1220" s="81"/>
      <c r="X1220" s="81"/>
      <c r="Y1220" s="81"/>
      <c r="Z1220" s="81"/>
      <c r="AA1220" s="81"/>
    </row>
    <row r="1221" spans="1:27" ht="15" hidden="1">
      <c r="A1221" s="59" t="s">
        <v>2875</v>
      </c>
      <c r="B1221" s="59" t="s">
        <v>6547</v>
      </c>
      <c r="C1221" s="59" t="s">
        <v>6137</v>
      </c>
      <c r="D1221" s="59"/>
      <c r="E1221" s="59" t="s">
        <v>2874</v>
      </c>
      <c r="F1221" s="59" t="s">
        <v>852</v>
      </c>
      <c r="G1221" s="59" t="s">
        <v>314</v>
      </c>
      <c r="H1221" s="81" t="str">
        <f>VLOOKUP(A1221,'Embibe Format'!C:C,1,0)</f>
        <v>42201</v>
      </c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81"/>
      <c r="U1221" s="81"/>
      <c r="V1221" s="81"/>
      <c r="W1221" s="81"/>
      <c r="X1221" s="81"/>
      <c r="Y1221" s="81"/>
      <c r="Z1221" s="81"/>
      <c r="AA1221" s="81"/>
    </row>
    <row r="1222" spans="1:27" ht="15" hidden="1">
      <c r="A1222" s="59" t="s">
        <v>2006</v>
      </c>
      <c r="B1222" s="59" t="s">
        <v>2483</v>
      </c>
      <c r="C1222" s="59" t="s">
        <v>2484</v>
      </c>
      <c r="D1222" s="59"/>
      <c r="E1222" s="59" t="s">
        <v>2005</v>
      </c>
      <c r="F1222" s="59" t="s">
        <v>852</v>
      </c>
      <c r="G1222" s="59" t="s">
        <v>314</v>
      </c>
      <c r="H1222" s="81" t="str">
        <f>VLOOKUP(A1222,'Embibe Format'!C:C,1,0)</f>
        <v>42202</v>
      </c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81"/>
      <c r="U1222" s="81"/>
      <c r="V1222" s="81"/>
      <c r="W1222" s="81"/>
      <c r="X1222" s="81"/>
      <c r="Y1222" s="81"/>
      <c r="Z1222" s="81"/>
      <c r="AA1222" s="81"/>
    </row>
    <row r="1223" spans="1:27" ht="15" hidden="1">
      <c r="A1223" s="59" t="s">
        <v>2586</v>
      </c>
      <c r="B1223" s="59" t="s">
        <v>5604</v>
      </c>
      <c r="C1223" s="59" t="s">
        <v>3590</v>
      </c>
      <c r="D1223" s="59"/>
      <c r="E1223" s="59" t="s">
        <v>2377</v>
      </c>
      <c r="F1223" s="59" t="s">
        <v>852</v>
      </c>
      <c r="G1223" s="59" t="s">
        <v>314</v>
      </c>
      <c r="H1223" s="81" t="str">
        <f>VLOOKUP(A1223,'Embibe Format'!C:C,1,0)</f>
        <v>42203</v>
      </c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81"/>
      <c r="U1223" s="81"/>
      <c r="V1223" s="81"/>
      <c r="W1223" s="81"/>
      <c r="X1223" s="81"/>
      <c r="Y1223" s="81"/>
      <c r="Z1223" s="81"/>
      <c r="AA1223" s="81"/>
    </row>
    <row r="1224" spans="1:27" ht="15" hidden="1">
      <c r="A1224" s="59" t="s">
        <v>3123</v>
      </c>
      <c r="B1224" s="59" t="s">
        <v>856</v>
      </c>
      <c r="C1224" s="59" t="s">
        <v>6903</v>
      </c>
      <c r="D1224" s="59"/>
      <c r="E1224" s="59" t="s">
        <v>2137</v>
      </c>
      <c r="F1224" s="59" t="s">
        <v>852</v>
      </c>
      <c r="G1224" s="59" t="s">
        <v>314</v>
      </c>
      <c r="H1224" s="81" t="str">
        <f>VLOOKUP(A1224,'Embibe Format'!C:C,1,0)</f>
        <v>42204</v>
      </c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81"/>
      <c r="U1224" s="81"/>
      <c r="V1224" s="81"/>
      <c r="W1224" s="81"/>
      <c r="X1224" s="81"/>
      <c r="Y1224" s="81"/>
      <c r="Z1224" s="81"/>
      <c r="AA1224" s="81"/>
    </row>
    <row r="1225" spans="1:27" ht="15" hidden="1">
      <c r="A1225" s="59" t="s">
        <v>2207</v>
      </c>
      <c r="B1225" s="59" t="s">
        <v>3693</v>
      </c>
      <c r="C1225" s="59" t="s">
        <v>3694</v>
      </c>
      <c r="D1225" s="59"/>
      <c r="E1225" s="59" t="s">
        <v>2101</v>
      </c>
      <c r="F1225" s="59" t="s">
        <v>852</v>
      </c>
      <c r="G1225" s="59" t="s">
        <v>314</v>
      </c>
      <c r="H1225" s="81" t="str">
        <f>VLOOKUP(A1225,'Embibe Format'!C:C,1,0)</f>
        <v>42205</v>
      </c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81"/>
      <c r="U1225" s="81"/>
      <c r="V1225" s="81"/>
      <c r="W1225" s="81"/>
      <c r="X1225" s="81"/>
      <c r="Y1225" s="81"/>
      <c r="Z1225" s="81"/>
      <c r="AA1225" s="81"/>
    </row>
    <row r="1226" spans="1:27" ht="15" hidden="1">
      <c r="A1226" s="59" t="s">
        <v>2789</v>
      </c>
      <c r="B1226" s="59" t="s">
        <v>73</v>
      </c>
      <c r="C1226" s="59" t="s">
        <v>6349</v>
      </c>
      <c r="D1226" s="59"/>
      <c r="E1226" s="59" t="s">
        <v>1934</v>
      </c>
      <c r="F1226" s="59" t="s">
        <v>852</v>
      </c>
      <c r="G1226" s="59" t="s">
        <v>314</v>
      </c>
      <c r="H1226" s="81" t="str">
        <f>VLOOKUP(A1226,'Embibe Format'!C:C,1,0)</f>
        <v>42206</v>
      </c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81"/>
      <c r="U1226" s="81"/>
      <c r="V1226" s="81"/>
      <c r="W1226" s="81"/>
      <c r="X1226" s="81"/>
      <c r="Y1226" s="81"/>
      <c r="Z1226" s="81"/>
      <c r="AA1226" s="81"/>
    </row>
    <row r="1227" spans="1:27" ht="15" hidden="1">
      <c r="A1227" s="59" t="s">
        <v>1429</v>
      </c>
      <c r="B1227" s="59" t="s">
        <v>121</v>
      </c>
      <c r="C1227" s="59" t="s">
        <v>1430</v>
      </c>
      <c r="D1227" s="59"/>
      <c r="E1227" s="59" t="s">
        <v>196</v>
      </c>
      <c r="F1227" s="59" t="s">
        <v>852</v>
      </c>
      <c r="G1227" s="59" t="s">
        <v>314</v>
      </c>
      <c r="H1227" s="81" t="str">
        <f>VLOOKUP(A1227,'Embibe Format'!C:C,1,0)</f>
        <v>42207</v>
      </c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81"/>
      <c r="U1227" s="81"/>
      <c r="V1227" s="81"/>
      <c r="W1227" s="81"/>
      <c r="X1227" s="81"/>
      <c r="Y1227" s="81"/>
      <c r="Z1227" s="81"/>
      <c r="AA1227" s="81"/>
    </row>
    <row r="1228" spans="1:27" ht="15" hidden="1">
      <c r="A1228" s="59" t="s">
        <v>2411</v>
      </c>
      <c r="B1228" s="59" t="s">
        <v>346</v>
      </c>
      <c r="C1228" s="59" t="s">
        <v>4718</v>
      </c>
      <c r="D1228" s="59"/>
      <c r="E1228" s="59" t="s">
        <v>2374</v>
      </c>
      <c r="F1228" s="59" t="s">
        <v>852</v>
      </c>
      <c r="G1228" s="59" t="s">
        <v>314</v>
      </c>
      <c r="H1228" s="81" t="str">
        <f>VLOOKUP(A1228,'Embibe Format'!C:C,1,0)</f>
        <v>42208</v>
      </c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81"/>
      <c r="U1228" s="81"/>
      <c r="V1228" s="81"/>
      <c r="W1228" s="81"/>
      <c r="X1228" s="81"/>
      <c r="Y1228" s="81"/>
      <c r="Z1228" s="81"/>
      <c r="AA1228" s="81"/>
    </row>
    <row r="1229" spans="1:27" ht="15" hidden="1">
      <c r="A1229" s="59" t="s">
        <v>2972</v>
      </c>
      <c r="B1229" s="59" t="s">
        <v>6689</v>
      </c>
      <c r="C1229" s="59" t="s">
        <v>6690</v>
      </c>
      <c r="D1229" s="59"/>
      <c r="E1229" s="59" t="s">
        <v>1928</v>
      </c>
      <c r="F1229" s="59" t="s">
        <v>852</v>
      </c>
      <c r="G1229" s="59" t="s">
        <v>314</v>
      </c>
      <c r="H1229" s="81" t="str">
        <f>VLOOKUP(A1229,'Embibe Format'!C:C,1,0)</f>
        <v>42209</v>
      </c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81"/>
      <c r="U1229" s="81"/>
      <c r="V1229" s="81"/>
      <c r="W1229" s="81"/>
      <c r="X1229" s="81"/>
      <c r="Y1229" s="81"/>
      <c r="Z1229" s="81"/>
      <c r="AA1229" s="81"/>
    </row>
    <row r="1230" spans="1:27" ht="15" hidden="1">
      <c r="A1230" s="59" t="s">
        <v>2023</v>
      </c>
      <c r="B1230" s="59" t="s">
        <v>2553</v>
      </c>
      <c r="C1230" s="59" t="s">
        <v>271</v>
      </c>
      <c r="D1230" s="59"/>
      <c r="E1230" s="59" t="s">
        <v>2022</v>
      </c>
      <c r="F1230" s="59" t="s">
        <v>852</v>
      </c>
      <c r="G1230" s="59" t="s">
        <v>314</v>
      </c>
      <c r="H1230" s="81" t="str">
        <f>VLOOKUP(A1230,'Embibe Format'!C:C,1,0)</f>
        <v>42210</v>
      </c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81"/>
      <c r="U1230" s="81"/>
      <c r="V1230" s="81"/>
      <c r="W1230" s="81"/>
      <c r="X1230" s="81"/>
      <c r="Y1230" s="81"/>
      <c r="Z1230" s="81"/>
      <c r="AA1230" s="81"/>
    </row>
    <row r="1231" spans="1:27" ht="15" hidden="1">
      <c r="A1231" s="59" t="s">
        <v>2600</v>
      </c>
      <c r="B1231" s="59" t="s">
        <v>2441</v>
      </c>
      <c r="C1231" s="59" t="s">
        <v>5664</v>
      </c>
      <c r="D1231" s="59"/>
      <c r="E1231" s="59" t="s">
        <v>2566</v>
      </c>
      <c r="F1231" s="59" t="s">
        <v>852</v>
      </c>
      <c r="G1231" s="59" t="s">
        <v>314</v>
      </c>
      <c r="H1231" s="81" t="str">
        <f>VLOOKUP(A1231,'Embibe Format'!C:C,1,0)</f>
        <v>42211</v>
      </c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81"/>
      <c r="U1231" s="81"/>
      <c r="V1231" s="81"/>
      <c r="W1231" s="81"/>
      <c r="X1231" s="81"/>
      <c r="Y1231" s="81"/>
      <c r="Z1231" s="81"/>
      <c r="AA1231" s="81"/>
    </row>
    <row r="1232" spans="1:27" ht="15" hidden="1">
      <c r="A1232" s="59" t="s">
        <v>3133</v>
      </c>
      <c r="B1232" s="59" t="s">
        <v>1382</v>
      </c>
      <c r="C1232" s="59" t="s">
        <v>6929</v>
      </c>
      <c r="D1232" s="59"/>
      <c r="E1232" s="59" t="s">
        <v>393</v>
      </c>
      <c r="F1232" s="59" t="s">
        <v>852</v>
      </c>
      <c r="G1232" s="59" t="s">
        <v>314</v>
      </c>
      <c r="H1232" s="81" t="str">
        <f>VLOOKUP(A1232,'Embibe Format'!C:C,1,0)</f>
        <v>42212</v>
      </c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81"/>
      <c r="U1232" s="81"/>
      <c r="V1232" s="81"/>
      <c r="W1232" s="81"/>
      <c r="X1232" s="81"/>
      <c r="Y1232" s="81"/>
      <c r="Z1232" s="81"/>
      <c r="AA1232" s="81"/>
    </row>
    <row r="1233" spans="1:27" ht="15" hidden="1">
      <c r="A1233" s="59" t="s">
        <v>2221</v>
      </c>
      <c r="B1233" s="59" t="s">
        <v>3788</v>
      </c>
      <c r="C1233" s="59" t="s">
        <v>3789</v>
      </c>
      <c r="D1233" s="59"/>
      <c r="E1233" s="59" t="s">
        <v>452</v>
      </c>
      <c r="F1233" s="59" t="s">
        <v>852</v>
      </c>
      <c r="G1233" s="59" t="s">
        <v>314</v>
      </c>
      <c r="H1233" s="81" t="str">
        <f>VLOOKUP(A1233,'Embibe Format'!C:C,1,0)</f>
        <v>42213</v>
      </c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81"/>
      <c r="U1233" s="81"/>
      <c r="V1233" s="81"/>
      <c r="W1233" s="81"/>
      <c r="X1233" s="81"/>
      <c r="Y1233" s="81"/>
      <c r="Z1233" s="81"/>
      <c r="AA1233" s="81"/>
    </row>
    <row r="1234" spans="1:27" ht="15" hidden="1">
      <c r="A1234" s="59" t="s">
        <v>2800</v>
      </c>
      <c r="B1234" s="59" t="s">
        <v>397</v>
      </c>
      <c r="C1234" s="59" t="s">
        <v>6394</v>
      </c>
      <c r="D1234" s="59"/>
      <c r="E1234" s="59" t="s">
        <v>2737</v>
      </c>
      <c r="F1234" s="59" t="s">
        <v>852</v>
      </c>
      <c r="G1234" s="59" t="s">
        <v>314</v>
      </c>
      <c r="H1234" s="81" t="str">
        <f>VLOOKUP(A1234,'Embibe Format'!C:C,1,0)</f>
        <v>42214</v>
      </c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81"/>
      <c r="U1234" s="81"/>
      <c r="V1234" s="81"/>
      <c r="W1234" s="81"/>
      <c r="X1234" s="81"/>
      <c r="Y1234" s="81"/>
      <c r="Z1234" s="81"/>
      <c r="AA1234" s="81"/>
    </row>
    <row r="1235" spans="1:27" ht="15" hidden="1">
      <c r="A1235" s="59" t="s">
        <v>1537</v>
      </c>
      <c r="B1235" s="59" t="s">
        <v>1538</v>
      </c>
      <c r="C1235" s="59" t="s">
        <v>1539</v>
      </c>
      <c r="D1235" s="59"/>
      <c r="E1235" s="59" t="s">
        <v>1540</v>
      </c>
      <c r="F1235" s="59" t="s">
        <v>852</v>
      </c>
      <c r="G1235" s="59" t="s">
        <v>314</v>
      </c>
      <c r="H1235" s="81" t="str">
        <f>VLOOKUP(A1235,'Embibe Format'!C:C,1,0)</f>
        <v>42215</v>
      </c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81"/>
      <c r="U1235" s="81"/>
      <c r="V1235" s="81"/>
      <c r="W1235" s="81"/>
      <c r="X1235" s="81"/>
      <c r="Y1235" s="81"/>
      <c r="Z1235" s="81"/>
      <c r="AA1235" s="81"/>
    </row>
    <row r="1236" spans="1:27" ht="15" hidden="1">
      <c r="A1236" s="59" t="s">
        <v>2423</v>
      </c>
      <c r="B1236" s="59" t="s">
        <v>4774</v>
      </c>
      <c r="C1236" s="59" t="s">
        <v>4658</v>
      </c>
      <c r="D1236" s="59"/>
      <c r="E1236" s="59" t="s">
        <v>2422</v>
      </c>
      <c r="F1236" s="59" t="s">
        <v>852</v>
      </c>
      <c r="G1236" s="59" t="s">
        <v>314</v>
      </c>
      <c r="H1236" s="81" t="str">
        <f>VLOOKUP(A1236,'Embibe Format'!C:C,1,0)</f>
        <v>42216</v>
      </c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81"/>
      <c r="U1236" s="81"/>
      <c r="V1236" s="81"/>
      <c r="W1236" s="81"/>
      <c r="X1236" s="81"/>
      <c r="Y1236" s="81"/>
      <c r="Z1236" s="81"/>
      <c r="AA1236" s="81"/>
    </row>
    <row r="1237" spans="1:27" ht="15" hidden="1">
      <c r="A1237" s="59" t="s">
        <v>2981</v>
      </c>
      <c r="B1237" s="59" t="s">
        <v>1694</v>
      </c>
      <c r="C1237" s="59" t="s">
        <v>149</v>
      </c>
      <c r="D1237" s="59"/>
      <c r="E1237" s="59" t="s">
        <v>1859</v>
      </c>
      <c r="F1237" s="59" t="s">
        <v>852</v>
      </c>
      <c r="G1237" s="59" t="s">
        <v>314</v>
      </c>
      <c r="H1237" s="81" t="str">
        <f>VLOOKUP(A1237,'Embibe Format'!C:C,1,0)</f>
        <v>42217</v>
      </c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81"/>
      <c r="U1237" s="81"/>
      <c r="V1237" s="81"/>
      <c r="W1237" s="81"/>
      <c r="X1237" s="81"/>
      <c r="Y1237" s="81"/>
      <c r="Z1237" s="81"/>
      <c r="AA1237" s="81"/>
    </row>
    <row r="1238" spans="1:27" ht="15" hidden="1">
      <c r="A1238" s="59" t="s">
        <v>2039</v>
      </c>
      <c r="B1238" s="59" t="s">
        <v>2607</v>
      </c>
      <c r="C1238" s="59" t="s">
        <v>2608</v>
      </c>
      <c r="D1238" s="59"/>
      <c r="E1238" s="59" t="s">
        <v>2014</v>
      </c>
      <c r="F1238" s="59" t="s">
        <v>852</v>
      </c>
      <c r="G1238" s="59" t="s">
        <v>314</v>
      </c>
      <c r="H1238" s="81" t="str">
        <f>VLOOKUP(A1238,'Embibe Format'!C:C,1,0)</f>
        <v>42218</v>
      </c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81"/>
      <c r="U1238" s="81"/>
      <c r="V1238" s="81"/>
      <c r="W1238" s="81"/>
      <c r="X1238" s="81"/>
      <c r="Y1238" s="81"/>
      <c r="Z1238" s="81"/>
      <c r="AA1238" s="81"/>
    </row>
    <row r="1239" spans="1:27" ht="15" hidden="1">
      <c r="A1239" s="59" t="s">
        <v>2615</v>
      </c>
      <c r="B1239" s="59" t="s">
        <v>411</v>
      </c>
      <c r="C1239" s="59" t="s">
        <v>5718</v>
      </c>
      <c r="D1239" s="59"/>
      <c r="E1239" s="59" t="s">
        <v>344</v>
      </c>
      <c r="F1239" s="59" t="s">
        <v>852</v>
      </c>
      <c r="G1239" s="59" t="s">
        <v>314</v>
      </c>
      <c r="H1239" s="81" t="str">
        <f>VLOOKUP(A1239,'Embibe Format'!C:C,1,0)</f>
        <v>REG57489</v>
      </c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81"/>
      <c r="U1239" s="81"/>
      <c r="V1239" s="81"/>
      <c r="W1239" s="81"/>
      <c r="X1239" s="81"/>
      <c r="Y1239" s="81"/>
      <c r="Z1239" s="81"/>
      <c r="AA1239" s="81"/>
    </row>
    <row r="1240" spans="1:27" ht="15" hidden="1">
      <c r="A1240" s="59" t="s">
        <v>3147</v>
      </c>
      <c r="B1240" s="59" t="s">
        <v>6953</v>
      </c>
      <c r="C1240" s="59" t="s">
        <v>6557</v>
      </c>
      <c r="D1240" s="59"/>
      <c r="E1240" s="59" t="s">
        <v>1638</v>
      </c>
      <c r="F1240" s="59" t="s">
        <v>852</v>
      </c>
      <c r="G1240" s="59" t="s">
        <v>314</v>
      </c>
      <c r="H1240" s="81" t="str">
        <f>VLOOKUP(A1240,'Embibe Format'!C:C,1,0)</f>
        <v>42219</v>
      </c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81"/>
      <c r="U1240" s="81"/>
      <c r="V1240" s="81"/>
      <c r="W1240" s="81"/>
      <c r="X1240" s="81"/>
      <c r="Y1240" s="81"/>
      <c r="Z1240" s="81"/>
      <c r="AA1240" s="81"/>
    </row>
    <row r="1241" spans="1:27" ht="15" hidden="1">
      <c r="A1241" s="59" t="s">
        <v>2235</v>
      </c>
      <c r="B1241" s="59" t="s">
        <v>3869</v>
      </c>
      <c r="C1241" s="59" t="s">
        <v>1383</v>
      </c>
      <c r="D1241" s="59"/>
      <c r="E1241" s="59" t="s">
        <v>2234</v>
      </c>
      <c r="F1241" s="59" t="s">
        <v>852</v>
      </c>
      <c r="G1241" s="59" t="s">
        <v>314</v>
      </c>
      <c r="H1241" s="81" t="str">
        <f>VLOOKUP(A1241,'Embibe Format'!C:C,1,0)</f>
        <v>42220</v>
      </c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81"/>
      <c r="U1241" s="81"/>
      <c r="V1241" s="81"/>
      <c r="W1241" s="81"/>
      <c r="X1241" s="81"/>
      <c r="Y1241" s="81"/>
      <c r="Z1241" s="81"/>
      <c r="AA1241" s="81"/>
    </row>
    <row r="1242" spans="1:27" ht="15" hidden="1">
      <c r="A1242" s="59" t="s">
        <v>2743</v>
      </c>
      <c r="B1242" s="59" t="s">
        <v>6022</v>
      </c>
      <c r="C1242" s="59" t="s">
        <v>6023</v>
      </c>
      <c r="D1242" s="59"/>
      <c r="E1242" s="59" t="s">
        <v>2443</v>
      </c>
      <c r="F1242" s="59" t="s">
        <v>852</v>
      </c>
      <c r="G1242" s="59" t="s">
        <v>314</v>
      </c>
      <c r="H1242" s="81" t="str">
        <f>VLOOKUP(A1242,'Embibe Format'!C:C,1,0)</f>
        <v>42221</v>
      </c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81"/>
      <c r="U1242" s="81"/>
      <c r="V1242" s="81"/>
      <c r="W1242" s="81"/>
      <c r="X1242" s="81"/>
      <c r="Y1242" s="81"/>
      <c r="Z1242" s="81"/>
      <c r="AA1242" s="81"/>
    </row>
    <row r="1243" spans="1:27" ht="15" hidden="1">
      <c r="A1243" s="59" t="s">
        <v>873</v>
      </c>
      <c r="B1243" s="59" t="s">
        <v>875</v>
      </c>
      <c r="C1243" s="59" t="s">
        <v>876</v>
      </c>
      <c r="D1243" s="59"/>
      <c r="E1243" s="59" t="s">
        <v>878</v>
      </c>
      <c r="F1243" s="59" t="s">
        <v>852</v>
      </c>
      <c r="G1243" s="59" t="s">
        <v>314</v>
      </c>
      <c r="H1243" s="81" t="str">
        <f>VLOOKUP(A1243,'Embibe Format'!C:C,1,0)</f>
        <v>42222</v>
      </c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81"/>
      <c r="U1243" s="81"/>
      <c r="V1243" s="81"/>
      <c r="W1243" s="81"/>
      <c r="X1243" s="81"/>
      <c r="Y1243" s="81"/>
      <c r="Z1243" s="81"/>
      <c r="AA1243" s="81"/>
    </row>
    <row r="1244" spans="1:27" ht="15" hidden="1">
      <c r="A1244" s="59" t="s">
        <v>2350</v>
      </c>
      <c r="B1244" s="59" t="s">
        <v>1073</v>
      </c>
      <c r="C1244" s="59" t="s">
        <v>4422</v>
      </c>
      <c r="D1244" s="59"/>
      <c r="E1244" s="59" t="s">
        <v>2348</v>
      </c>
      <c r="F1244" s="59" t="s">
        <v>852</v>
      </c>
      <c r="G1244" s="59" t="s">
        <v>314</v>
      </c>
      <c r="H1244" s="81" t="str">
        <f>VLOOKUP(A1244,'Embibe Format'!C:C,1,0)</f>
        <v>42223</v>
      </c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81"/>
      <c r="U1244" s="81"/>
      <c r="V1244" s="81"/>
      <c r="W1244" s="81"/>
      <c r="X1244" s="81"/>
      <c r="Y1244" s="81"/>
      <c r="Z1244" s="81"/>
      <c r="AA1244" s="81"/>
    </row>
    <row r="1245" spans="1:27" ht="15" hidden="1">
      <c r="A1245" s="59" t="s">
        <v>2915</v>
      </c>
      <c r="B1245" s="59" t="s">
        <v>6601</v>
      </c>
      <c r="C1245" s="59" t="s">
        <v>782</v>
      </c>
      <c r="D1245" s="59"/>
      <c r="E1245" s="59" t="s">
        <v>2914</v>
      </c>
      <c r="F1245" s="59" t="s">
        <v>852</v>
      </c>
      <c r="G1245" s="59" t="s">
        <v>314</v>
      </c>
      <c r="H1245" s="81" t="str">
        <f>VLOOKUP(A1245,'Embibe Format'!C:C,1,0)</f>
        <v>42224</v>
      </c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81"/>
      <c r="U1245" s="81"/>
      <c r="V1245" s="81"/>
      <c r="W1245" s="81"/>
      <c r="X1245" s="81"/>
      <c r="Y1245" s="81"/>
      <c r="Z1245" s="81"/>
      <c r="AA1245" s="81"/>
    </row>
    <row r="1246" spans="1:27" ht="15" hidden="1">
      <c r="A1246" s="59" t="s">
        <v>1943</v>
      </c>
      <c r="B1246" s="59" t="s">
        <v>346</v>
      </c>
      <c r="C1246" s="59" t="s">
        <v>2133</v>
      </c>
      <c r="D1246" s="59"/>
      <c r="E1246" s="59" t="s">
        <v>1942</v>
      </c>
      <c r="F1246" s="59" t="s">
        <v>852</v>
      </c>
      <c r="G1246" s="59" t="s">
        <v>314</v>
      </c>
      <c r="H1246" s="81" t="str">
        <f>VLOOKUP(A1246,'Embibe Format'!C:C,1,0)</f>
        <v>42225</v>
      </c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81"/>
      <c r="U1246" s="81"/>
      <c r="V1246" s="81"/>
      <c r="W1246" s="81"/>
      <c r="X1246" s="81"/>
      <c r="Y1246" s="81"/>
      <c r="Z1246" s="81"/>
      <c r="AA1246" s="81"/>
    </row>
    <row r="1247" spans="1:27" ht="15" hidden="1">
      <c r="A1247" s="59" t="s">
        <v>2540</v>
      </c>
      <c r="B1247" s="59" t="s">
        <v>496</v>
      </c>
      <c r="C1247" s="59" t="s">
        <v>5309</v>
      </c>
      <c r="D1247" s="59"/>
      <c r="E1247" s="59" t="s">
        <v>1932</v>
      </c>
      <c r="F1247" s="59" t="s">
        <v>852</v>
      </c>
      <c r="G1247" s="59" t="s">
        <v>314</v>
      </c>
      <c r="H1247" s="81" t="str">
        <f>VLOOKUP(A1247,'Embibe Format'!C:C,1,0)</f>
        <v>42226</v>
      </c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81"/>
      <c r="U1247" s="81"/>
      <c r="V1247" s="81"/>
      <c r="W1247" s="81"/>
      <c r="X1247" s="81"/>
      <c r="Y1247" s="81"/>
      <c r="Z1247" s="81"/>
      <c r="AA1247" s="81"/>
    </row>
    <row r="1248" spans="1:27" ht="15" hidden="1">
      <c r="A1248" s="59" t="s">
        <v>3084</v>
      </c>
      <c r="B1248" s="59" t="s">
        <v>286</v>
      </c>
      <c r="C1248" s="59" t="s">
        <v>6829</v>
      </c>
      <c r="D1248" s="59"/>
      <c r="E1248" s="59" t="s">
        <v>3083</v>
      </c>
      <c r="F1248" s="59" t="s">
        <v>852</v>
      </c>
      <c r="G1248" s="59" t="s">
        <v>884</v>
      </c>
      <c r="H1248" s="81" t="str">
        <f>VLOOKUP(A1248,'Embibe Format'!C:C,1,0)</f>
        <v>REG37371</v>
      </c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81"/>
      <c r="U1248" s="81"/>
      <c r="V1248" s="81"/>
      <c r="W1248" s="81"/>
      <c r="X1248" s="81"/>
      <c r="Y1248" s="81"/>
      <c r="Z1248" s="81"/>
      <c r="AA1248" s="81"/>
    </row>
    <row r="1249" spans="1:27" ht="15" hidden="1">
      <c r="A1249" s="59" t="s">
        <v>2161</v>
      </c>
      <c r="B1249" s="59" t="s">
        <v>1853</v>
      </c>
      <c r="C1249" s="59" t="s">
        <v>907</v>
      </c>
      <c r="D1249" s="59"/>
      <c r="E1249" s="59" t="s">
        <v>2160</v>
      </c>
      <c r="F1249" s="59" t="s">
        <v>852</v>
      </c>
      <c r="G1249" s="59" t="s">
        <v>314</v>
      </c>
      <c r="H1249" s="81" t="str">
        <f>VLOOKUP(A1249,'Embibe Format'!C:C,1,0)</f>
        <v>REG78311</v>
      </c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81"/>
      <c r="U1249" s="81"/>
      <c r="V1249" s="81"/>
      <c r="W1249" s="81"/>
      <c r="X1249" s="81"/>
      <c r="Y1249" s="81"/>
      <c r="Z1249" s="81"/>
      <c r="AA1249" s="81"/>
    </row>
    <row r="1250" spans="1:27" ht="15" hidden="1">
      <c r="A1250" s="59" t="s">
        <v>993</v>
      </c>
      <c r="B1250" s="59" t="s">
        <v>994</v>
      </c>
      <c r="C1250" s="59" t="s">
        <v>149</v>
      </c>
      <c r="D1250" s="59"/>
      <c r="E1250" s="59" t="s">
        <v>997</v>
      </c>
      <c r="F1250" s="59" t="s">
        <v>852</v>
      </c>
      <c r="G1250" s="59" t="s">
        <v>314</v>
      </c>
      <c r="H1250" s="81" t="str">
        <f>VLOOKUP(A1250,'Embibe Format'!C:C,1,0)</f>
        <v>42227</v>
      </c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81"/>
      <c r="U1250" s="81"/>
      <c r="V1250" s="81"/>
      <c r="W1250" s="81"/>
      <c r="X1250" s="81"/>
      <c r="Y1250" s="81"/>
      <c r="Z1250" s="81"/>
      <c r="AA1250" s="81"/>
    </row>
    <row r="1251" spans="1:27" ht="15" hidden="1">
      <c r="A1251" s="59" t="s">
        <v>2361</v>
      </c>
      <c r="B1251" s="59" t="s">
        <v>4487</v>
      </c>
      <c r="C1251" s="59" t="s">
        <v>3501</v>
      </c>
      <c r="D1251" s="59"/>
      <c r="E1251" s="59" t="s">
        <v>1984</v>
      </c>
      <c r="F1251" s="59" t="s">
        <v>852</v>
      </c>
      <c r="G1251" s="59" t="s">
        <v>314</v>
      </c>
      <c r="H1251" s="81" t="str">
        <f>VLOOKUP(A1251,'Embibe Format'!C:C,1,0)</f>
        <v>REG14178</v>
      </c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81"/>
      <c r="U1251" s="81"/>
      <c r="V1251" s="81"/>
      <c r="W1251" s="81"/>
      <c r="X1251" s="81"/>
      <c r="Y1251" s="81"/>
      <c r="Z1251" s="81"/>
      <c r="AA1251" s="81"/>
    </row>
    <row r="1252" spans="1:27" ht="15" hidden="1">
      <c r="A1252" s="59" t="s">
        <v>993</v>
      </c>
      <c r="B1252" s="59" t="s">
        <v>994</v>
      </c>
      <c r="C1252" s="59" t="s">
        <v>149</v>
      </c>
      <c r="D1252" s="59"/>
      <c r="E1252" s="59" t="s">
        <v>997</v>
      </c>
      <c r="F1252" s="59" t="s">
        <v>852</v>
      </c>
      <c r="G1252" s="59" t="s">
        <v>314</v>
      </c>
      <c r="H1252" s="81" t="str">
        <f>VLOOKUP(A1252,'Embibe Format'!C:C,1,0)</f>
        <v>42227</v>
      </c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81"/>
      <c r="U1252" s="81"/>
      <c r="V1252" s="81"/>
      <c r="W1252" s="81"/>
      <c r="X1252" s="81"/>
      <c r="Y1252" s="81"/>
      <c r="Z1252" s="81"/>
      <c r="AA1252" s="81"/>
    </row>
    <row r="1253" spans="1:27" ht="15" hidden="1">
      <c r="A1253" s="59" t="s">
        <v>2928</v>
      </c>
      <c r="B1253" s="59" t="s">
        <v>3261</v>
      </c>
      <c r="C1253" s="59" t="s">
        <v>6592</v>
      </c>
      <c r="D1253" s="59"/>
      <c r="E1253" s="59" t="s">
        <v>379</v>
      </c>
      <c r="F1253" s="59" t="s">
        <v>852</v>
      </c>
      <c r="G1253" s="59" t="s">
        <v>314</v>
      </c>
      <c r="H1253" s="81" t="str">
        <f>VLOOKUP(A1253,'Embibe Format'!C:C,1,0)</f>
        <v>42228</v>
      </c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81"/>
      <c r="U1253" s="81"/>
      <c r="V1253" s="81"/>
      <c r="W1253" s="81"/>
      <c r="X1253" s="81"/>
      <c r="Y1253" s="81"/>
      <c r="Z1253" s="81"/>
      <c r="AA1253" s="81"/>
    </row>
    <row r="1254" spans="1:27" ht="15" hidden="1">
      <c r="A1254" s="59" t="s">
        <v>1953</v>
      </c>
      <c r="B1254" s="59" t="s">
        <v>979</v>
      </c>
      <c r="C1254" s="59" t="s">
        <v>2220</v>
      </c>
      <c r="D1254" s="59"/>
      <c r="E1254" s="59" t="s">
        <v>1952</v>
      </c>
      <c r="F1254" s="59" t="s">
        <v>852</v>
      </c>
      <c r="G1254" s="59" t="s">
        <v>314</v>
      </c>
      <c r="H1254" s="81" t="str">
        <f>VLOOKUP(A1254,'Embibe Format'!C:C,1,0)</f>
        <v>42229</v>
      </c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81"/>
      <c r="U1254" s="81"/>
      <c r="V1254" s="81"/>
      <c r="W1254" s="81"/>
      <c r="X1254" s="81"/>
      <c r="Y1254" s="81"/>
      <c r="Z1254" s="81"/>
      <c r="AA1254" s="81"/>
    </row>
    <row r="1255" spans="1:27" ht="15" hidden="1">
      <c r="A1255" s="59" t="s">
        <v>2547</v>
      </c>
      <c r="B1255" s="59" t="s">
        <v>411</v>
      </c>
      <c r="C1255" s="59" t="s">
        <v>5372</v>
      </c>
      <c r="D1255" s="59"/>
      <c r="E1255" s="59" t="s">
        <v>644</v>
      </c>
      <c r="F1255" s="59" t="s">
        <v>852</v>
      </c>
      <c r="G1255" s="59" t="s">
        <v>314</v>
      </c>
      <c r="H1255" s="81" t="str">
        <f>VLOOKUP(A1255,'Embibe Format'!C:C,1,0)</f>
        <v>42230</v>
      </c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81"/>
      <c r="U1255" s="81"/>
      <c r="V1255" s="81"/>
      <c r="W1255" s="81"/>
      <c r="X1255" s="81"/>
      <c r="Y1255" s="81"/>
      <c r="Z1255" s="81"/>
      <c r="AA1255" s="81"/>
    </row>
    <row r="1256" spans="1:27" ht="15" hidden="1">
      <c r="A1256" s="59" t="s">
        <v>3091</v>
      </c>
      <c r="B1256" s="59" t="s">
        <v>286</v>
      </c>
      <c r="C1256" s="59" t="s">
        <v>6844</v>
      </c>
      <c r="D1256" s="59"/>
      <c r="E1256" s="59" t="s">
        <v>3090</v>
      </c>
      <c r="F1256" s="59" t="s">
        <v>852</v>
      </c>
      <c r="G1256" s="59" t="s">
        <v>314</v>
      </c>
      <c r="H1256" s="81" t="str">
        <f>VLOOKUP(A1256,'Embibe Format'!C:C,1,0)</f>
        <v>42231</v>
      </c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81"/>
      <c r="U1256" s="81"/>
      <c r="V1256" s="81"/>
      <c r="W1256" s="81"/>
      <c r="X1256" s="81"/>
      <c r="Y1256" s="81"/>
      <c r="Z1256" s="81"/>
      <c r="AA1256" s="81"/>
    </row>
    <row r="1257" spans="1:27" ht="15" hidden="1">
      <c r="A1257" s="59" t="s">
        <v>2171</v>
      </c>
      <c r="B1257" s="59" t="s">
        <v>553</v>
      </c>
      <c r="C1257" s="59" t="s">
        <v>3411</v>
      </c>
      <c r="D1257" s="59"/>
      <c r="E1257" s="59" t="s">
        <v>2170</v>
      </c>
      <c r="F1257" s="59" t="s">
        <v>852</v>
      </c>
      <c r="G1257" s="59" t="s">
        <v>314</v>
      </c>
      <c r="H1257" s="81" t="str">
        <f>VLOOKUP(A1257,'Embibe Format'!C:C,1,0)</f>
        <v>42232</v>
      </c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81"/>
      <c r="U1257" s="81"/>
      <c r="V1257" s="81"/>
      <c r="W1257" s="81"/>
      <c r="X1257" s="81"/>
      <c r="Y1257" s="81"/>
      <c r="Z1257" s="81"/>
      <c r="AA1257" s="81"/>
    </row>
    <row r="1258" spans="1:27" ht="15" hidden="1">
      <c r="A1258" s="59" t="s">
        <v>2765</v>
      </c>
      <c r="B1258" s="59" t="s">
        <v>4990</v>
      </c>
      <c r="C1258" s="59" t="s">
        <v>6153</v>
      </c>
      <c r="D1258" s="59"/>
      <c r="E1258" s="59" t="s">
        <v>322</v>
      </c>
      <c r="F1258" s="59" t="s">
        <v>852</v>
      </c>
      <c r="G1258" s="59" t="s">
        <v>314</v>
      </c>
      <c r="H1258" s="81" t="str">
        <f>VLOOKUP(A1258,'Embibe Format'!C:C,1,0)</f>
        <v>42233</v>
      </c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81"/>
      <c r="U1258" s="81"/>
      <c r="V1258" s="81"/>
      <c r="W1258" s="81"/>
      <c r="X1258" s="81"/>
      <c r="Y1258" s="81"/>
      <c r="Z1258" s="81"/>
      <c r="AA1258" s="81"/>
    </row>
    <row r="1259" spans="1:27" ht="15" hidden="1">
      <c r="A1259" s="59" t="s">
        <v>1105</v>
      </c>
      <c r="B1259" s="59" t="s">
        <v>1073</v>
      </c>
      <c r="C1259" s="59" t="s">
        <v>1107</v>
      </c>
      <c r="D1259" s="59"/>
      <c r="E1259" s="59" t="s">
        <v>591</v>
      </c>
      <c r="F1259" s="59" t="s">
        <v>852</v>
      </c>
      <c r="G1259" s="59" t="s">
        <v>314</v>
      </c>
      <c r="H1259" s="81" t="str">
        <f>VLOOKUP(A1259,'Embibe Format'!C:C,1,0)</f>
        <v>42234</v>
      </c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81"/>
      <c r="U1259" s="81"/>
      <c r="V1259" s="81"/>
      <c r="W1259" s="81"/>
      <c r="X1259" s="81"/>
      <c r="Y1259" s="81"/>
      <c r="Z1259" s="81"/>
      <c r="AA1259" s="81"/>
    </row>
    <row r="1260" spans="1:27" ht="15" hidden="1">
      <c r="A1260" s="59" t="s">
        <v>2371</v>
      </c>
      <c r="B1260" s="59" t="s">
        <v>896</v>
      </c>
      <c r="C1260" s="59" t="s">
        <v>3608</v>
      </c>
      <c r="D1260" s="59"/>
      <c r="E1260" s="59" t="s">
        <v>2370</v>
      </c>
      <c r="F1260" s="59" t="s">
        <v>852</v>
      </c>
      <c r="G1260" s="59" t="s">
        <v>314</v>
      </c>
      <c r="H1260" s="81" t="str">
        <f>VLOOKUP(A1260,'Embibe Format'!C:C,1,0)</f>
        <v>42235</v>
      </c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81"/>
      <c r="U1260" s="81"/>
      <c r="V1260" s="81"/>
      <c r="W1260" s="81"/>
      <c r="X1260" s="81"/>
      <c r="Y1260" s="81"/>
      <c r="Z1260" s="81"/>
      <c r="AA1260" s="81"/>
    </row>
    <row r="1261" spans="1:27" ht="15" hidden="1">
      <c r="A1261" s="59" t="s">
        <v>2939</v>
      </c>
      <c r="B1261" s="59" t="s">
        <v>6630</v>
      </c>
      <c r="C1261" s="59" t="s">
        <v>6631</v>
      </c>
      <c r="D1261" s="59"/>
      <c r="E1261" s="59" t="s">
        <v>1483</v>
      </c>
      <c r="F1261" s="59" t="s">
        <v>852</v>
      </c>
      <c r="G1261" s="59" t="s">
        <v>314</v>
      </c>
      <c r="H1261" s="81" t="str">
        <f>VLOOKUP(A1261,'Embibe Format'!C:C,1,0)</f>
        <v>REG26767</v>
      </c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81"/>
      <c r="U1261" s="81"/>
      <c r="V1261" s="81"/>
      <c r="W1261" s="81"/>
      <c r="X1261" s="81"/>
      <c r="Y1261" s="81"/>
      <c r="Z1261" s="81"/>
      <c r="AA1261" s="81"/>
    </row>
    <row r="1262" spans="1:27" ht="15" hidden="1">
      <c r="A1262" s="59" t="s">
        <v>1966</v>
      </c>
      <c r="B1262" s="59" t="s">
        <v>2300</v>
      </c>
      <c r="C1262" s="59" t="s">
        <v>2301</v>
      </c>
      <c r="D1262" s="59"/>
      <c r="E1262" s="59" t="s">
        <v>1393</v>
      </c>
      <c r="F1262" s="59" t="s">
        <v>852</v>
      </c>
      <c r="G1262" s="59" t="s">
        <v>314</v>
      </c>
      <c r="H1262" s="81" t="str">
        <f>VLOOKUP(A1262,'Embibe Format'!C:C,1,0)</f>
        <v>REG71721</v>
      </c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81"/>
      <c r="U1262" s="81"/>
      <c r="V1262" s="81"/>
      <c r="W1262" s="81"/>
      <c r="X1262" s="81"/>
      <c r="Y1262" s="81"/>
      <c r="Z1262" s="81"/>
      <c r="AA1262" s="81"/>
    </row>
    <row r="1263" spans="1:27" ht="15" hidden="1">
      <c r="A1263" s="59" t="s">
        <v>2558</v>
      </c>
      <c r="B1263" s="59" t="s">
        <v>3496</v>
      </c>
      <c r="C1263" s="59" t="s">
        <v>5440</v>
      </c>
      <c r="D1263" s="59"/>
      <c r="E1263" s="59" t="s">
        <v>2557</v>
      </c>
      <c r="F1263" s="59" t="s">
        <v>852</v>
      </c>
      <c r="G1263" s="59" t="s">
        <v>314</v>
      </c>
      <c r="H1263" s="81" t="str">
        <f>VLOOKUP(A1263,'Embibe Format'!C:C,1,0)</f>
        <v>42236</v>
      </c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81"/>
      <c r="U1263" s="81"/>
      <c r="V1263" s="81"/>
      <c r="W1263" s="81"/>
      <c r="X1263" s="81"/>
      <c r="Y1263" s="81"/>
      <c r="Z1263" s="81"/>
      <c r="AA1263" s="81"/>
    </row>
    <row r="1264" spans="1:27" ht="15" hidden="1">
      <c r="A1264" s="59" t="s">
        <v>3098</v>
      </c>
      <c r="B1264" s="59" t="s">
        <v>384</v>
      </c>
      <c r="C1264" s="59" t="s">
        <v>6862</v>
      </c>
      <c r="D1264" s="59"/>
      <c r="E1264" s="59" t="s">
        <v>3097</v>
      </c>
      <c r="F1264" s="59" t="s">
        <v>852</v>
      </c>
      <c r="G1264" s="59" t="s">
        <v>314</v>
      </c>
      <c r="H1264" s="81" t="str">
        <f>VLOOKUP(A1264,'Embibe Format'!C:C,1,0)</f>
        <v>42270</v>
      </c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81"/>
      <c r="U1264" s="81"/>
      <c r="V1264" s="81"/>
      <c r="W1264" s="81"/>
      <c r="X1264" s="81"/>
      <c r="Y1264" s="81"/>
      <c r="Z1264" s="81"/>
      <c r="AA1264" s="81"/>
    </row>
    <row r="1265" spans="1:27" ht="15" hidden="1">
      <c r="A1265" s="59" t="s">
        <v>2182</v>
      </c>
      <c r="B1265" s="59" t="s">
        <v>3492</v>
      </c>
      <c r="C1265" s="59" t="s">
        <v>3493</v>
      </c>
      <c r="D1265" s="59"/>
      <c r="E1265" s="59" t="s">
        <v>2181</v>
      </c>
      <c r="F1265" s="59" t="s">
        <v>852</v>
      </c>
      <c r="G1265" s="59" t="s">
        <v>314</v>
      </c>
      <c r="H1265" s="81" t="str">
        <f>VLOOKUP(A1265,'Embibe Format'!C:C,1,0)</f>
        <v>42237</v>
      </c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81"/>
      <c r="U1265" s="81"/>
      <c r="V1265" s="81"/>
      <c r="W1265" s="81"/>
      <c r="X1265" s="81"/>
      <c r="Y1265" s="81"/>
      <c r="Z1265" s="81"/>
      <c r="AA1265" s="81"/>
    </row>
    <row r="1266" spans="1:27" ht="15" hidden="1">
      <c r="A1266" s="59" t="s">
        <v>1210</v>
      </c>
      <c r="B1266" s="59" t="s">
        <v>397</v>
      </c>
      <c r="C1266" s="59" t="s">
        <v>922</v>
      </c>
      <c r="D1266" s="59"/>
      <c r="E1266" s="59" t="s">
        <v>1211</v>
      </c>
      <c r="F1266" s="59" t="s">
        <v>852</v>
      </c>
      <c r="G1266" s="59" t="s">
        <v>314</v>
      </c>
      <c r="H1266" s="81" t="str">
        <f>VLOOKUP(A1266,'Embibe Format'!C:C,1,0)</f>
        <v>42239</v>
      </c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81"/>
      <c r="U1266" s="81"/>
      <c r="V1266" s="81"/>
      <c r="W1266" s="81"/>
      <c r="X1266" s="81"/>
      <c r="Y1266" s="81"/>
      <c r="Z1266" s="81"/>
      <c r="AA1266" s="81"/>
    </row>
    <row r="1267" spans="1:27" ht="15" hidden="1">
      <c r="A1267" s="59" t="s">
        <v>2383</v>
      </c>
      <c r="B1267" s="59" t="s">
        <v>1656</v>
      </c>
      <c r="C1267" s="59" t="s">
        <v>4594</v>
      </c>
      <c r="D1267" s="59"/>
      <c r="E1267" s="59" t="s">
        <v>2060</v>
      </c>
      <c r="F1267" s="59" t="s">
        <v>852</v>
      </c>
      <c r="G1267" s="59" t="s">
        <v>314</v>
      </c>
      <c r="H1267" s="81" t="str">
        <f>VLOOKUP(A1267,'Embibe Format'!C:C,1,0)</f>
        <v>42240</v>
      </c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81"/>
      <c r="U1267" s="81"/>
      <c r="V1267" s="81"/>
      <c r="W1267" s="81"/>
      <c r="X1267" s="81"/>
      <c r="Y1267" s="81"/>
      <c r="Z1267" s="81"/>
      <c r="AA1267" s="81"/>
    </row>
    <row r="1268" spans="1:27" ht="15" hidden="1">
      <c r="A1268" s="59" t="s">
        <v>2948</v>
      </c>
      <c r="B1268" s="59" t="s">
        <v>6646</v>
      </c>
      <c r="C1268" s="59" t="s">
        <v>2692</v>
      </c>
      <c r="D1268" s="59"/>
      <c r="E1268" s="59" t="s">
        <v>1703</v>
      </c>
      <c r="F1268" s="59" t="s">
        <v>852</v>
      </c>
      <c r="G1268" s="59" t="s">
        <v>314</v>
      </c>
      <c r="H1268" s="81" t="str">
        <f>VLOOKUP(A1268,'Embibe Format'!C:C,1,0)</f>
        <v>42241</v>
      </c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81"/>
      <c r="U1268" s="81"/>
      <c r="V1268" s="81"/>
      <c r="W1268" s="81"/>
      <c r="X1268" s="81"/>
      <c r="Y1268" s="81"/>
      <c r="Z1268" s="81"/>
      <c r="AA1268" s="81"/>
    </row>
    <row r="1269" spans="1:27" ht="15" hidden="1">
      <c r="A1269" s="59" t="s">
        <v>1983</v>
      </c>
      <c r="B1269" s="59" t="s">
        <v>2372</v>
      </c>
      <c r="C1269" s="59" t="s">
        <v>2373</v>
      </c>
      <c r="D1269" s="59"/>
      <c r="E1269" s="59" t="s">
        <v>1982</v>
      </c>
      <c r="F1269" s="59" t="s">
        <v>852</v>
      </c>
      <c r="G1269" s="59" t="s">
        <v>314</v>
      </c>
      <c r="H1269" s="81" t="str">
        <f>VLOOKUP(A1269,'Embibe Format'!C:C,1,0)</f>
        <v>42242</v>
      </c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81"/>
      <c r="U1269" s="81"/>
      <c r="V1269" s="81"/>
      <c r="W1269" s="81"/>
      <c r="X1269" s="81"/>
      <c r="Y1269" s="81"/>
      <c r="Z1269" s="81"/>
      <c r="AA1269" s="81"/>
    </row>
    <row r="1270" spans="1:27" ht="15" hidden="1">
      <c r="A1270" s="59" t="s">
        <v>2568</v>
      </c>
      <c r="B1270" s="59" t="s">
        <v>5498</v>
      </c>
      <c r="C1270" s="59" t="s">
        <v>5499</v>
      </c>
      <c r="D1270" s="59"/>
      <c r="E1270" s="59" t="s">
        <v>2306</v>
      </c>
      <c r="F1270" s="59" t="s">
        <v>852</v>
      </c>
      <c r="G1270" s="59" t="s">
        <v>314</v>
      </c>
      <c r="H1270" s="81" t="str">
        <f>VLOOKUP(A1270,'Embibe Format'!C:C,1,0)</f>
        <v>42244</v>
      </c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81"/>
      <c r="U1270" s="81"/>
      <c r="V1270" s="81"/>
      <c r="W1270" s="81"/>
      <c r="X1270" s="81"/>
      <c r="Y1270" s="81"/>
      <c r="Z1270" s="81"/>
      <c r="AA1270" s="81"/>
    </row>
    <row r="1271" spans="1:27" ht="15" hidden="1">
      <c r="A1271" s="59" t="s">
        <v>3106</v>
      </c>
      <c r="B1271" s="59" t="s">
        <v>5142</v>
      </c>
      <c r="C1271" s="59" t="s">
        <v>6881</v>
      </c>
      <c r="D1271" s="59"/>
      <c r="E1271" s="59" t="s">
        <v>2437</v>
      </c>
      <c r="F1271" s="59" t="s">
        <v>852</v>
      </c>
      <c r="G1271" s="59" t="s">
        <v>314</v>
      </c>
      <c r="H1271" s="81" t="str">
        <f>VLOOKUP(A1271,'Embibe Format'!C:C,1,0)</f>
        <v>42245</v>
      </c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81"/>
      <c r="U1271" s="81"/>
      <c r="V1271" s="81"/>
      <c r="W1271" s="81"/>
      <c r="X1271" s="81"/>
      <c r="Y1271" s="81"/>
      <c r="Z1271" s="81"/>
      <c r="AA1271" s="81"/>
    </row>
    <row r="1272" spans="1:27" ht="15" hidden="1">
      <c r="A1272" s="59" t="s">
        <v>2187</v>
      </c>
      <c r="B1272" s="59" t="s">
        <v>3588</v>
      </c>
      <c r="C1272" s="59" t="s">
        <v>2964</v>
      </c>
      <c r="D1272" s="59"/>
      <c r="E1272" s="59" t="s">
        <v>2058</v>
      </c>
      <c r="F1272" s="59" t="s">
        <v>852</v>
      </c>
      <c r="G1272" s="59" t="s">
        <v>314</v>
      </c>
      <c r="H1272" s="81" t="str">
        <f>VLOOKUP(A1272,'Embibe Format'!C:C,1,0)</f>
        <v>42246</v>
      </c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81"/>
      <c r="U1272" s="81"/>
      <c r="V1272" s="81"/>
      <c r="W1272" s="81"/>
      <c r="X1272" s="81"/>
      <c r="Y1272" s="81"/>
      <c r="Z1272" s="81"/>
      <c r="AA1272" s="81"/>
    </row>
    <row r="1273" spans="1:27" ht="15" hidden="1">
      <c r="A1273" s="59" t="s">
        <v>2777</v>
      </c>
      <c r="B1273" s="59" t="s">
        <v>5117</v>
      </c>
      <c r="C1273" s="59" t="s">
        <v>6266</v>
      </c>
      <c r="D1273" s="59"/>
      <c r="E1273" s="59" t="s">
        <v>2776</v>
      </c>
      <c r="F1273" s="59" t="s">
        <v>852</v>
      </c>
      <c r="G1273" s="59" t="s">
        <v>314</v>
      </c>
      <c r="H1273" s="81" t="str">
        <f>VLOOKUP(A1273,'Embibe Format'!C:C,1,0)</f>
        <v>42247</v>
      </c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81"/>
      <c r="U1273" s="81"/>
      <c r="V1273" s="81"/>
      <c r="W1273" s="81"/>
      <c r="X1273" s="81"/>
      <c r="Y1273" s="81"/>
      <c r="Z1273" s="81"/>
      <c r="AA1273" s="81"/>
    </row>
    <row r="1274" spans="1:27" ht="15" hidden="1">
      <c r="A1274" s="59" t="s">
        <v>1313</v>
      </c>
      <c r="B1274" s="59" t="s">
        <v>397</v>
      </c>
      <c r="C1274" s="59" t="s">
        <v>1314</v>
      </c>
      <c r="D1274" s="59"/>
      <c r="E1274" s="59" t="s">
        <v>1315</v>
      </c>
      <c r="F1274" s="59" t="s">
        <v>852</v>
      </c>
      <c r="G1274" s="59" t="s">
        <v>314</v>
      </c>
      <c r="H1274" s="81" t="str">
        <f>VLOOKUP(A1274,'Embibe Format'!C:C,1,0)</f>
        <v>42248</v>
      </c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81"/>
      <c r="U1274" s="81"/>
      <c r="V1274" s="81"/>
      <c r="W1274" s="81"/>
      <c r="X1274" s="81"/>
      <c r="Y1274" s="81"/>
      <c r="Z1274" s="81"/>
      <c r="AA1274" s="81"/>
    </row>
    <row r="1275" spans="1:27" ht="15" hidden="1">
      <c r="A1275" s="59" t="s">
        <v>2395</v>
      </c>
      <c r="B1275" s="59" t="s">
        <v>4071</v>
      </c>
      <c r="C1275" s="59" t="s">
        <v>4651</v>
      </c>
      <c r="D1275" s="59"/>
      <c r="E1275" s="59" t="s">
        <v>2315</v>
      </c>
      <c r="F1275" s="59" t="s">
        <v>852</v>
      </c>
      <c r="G1275" s="59" t="s">
        <v>314</v>
      </c>
      <c r="H1275" s="81" t="str">
        <f>VLOOKUP(A1275,'Embibe Format'!C:C,1,0)</f>
        <v>42249</v>
      </c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81"/>
      <c r="U1275" s="81"/>
      <c r="V1275" s="81"/>
      <c r="W1275" s="81"/>
      <c r="X1275" s="81"/>
      <c r="Y1275" s="81"/>
      <c r="Z1275" s="81"/>
      <c r="AA1275" s="81"/>
    </row>
    <row r="1276" spans="1:27" ht="15" hidden="1">
      <c r="A1276" s="59" t="s">
        <v>2959</v>
      </c>
      <c r="B1276" s="59" t="s">
        <v>6664</v>
      </c>
      <c r="C1276" s="59" t="s">
        <v>6665</v>
      </c>
      <c r="D1276" s="59"/>
      <c r="E1276" s="59" t="s">
        <v>2196</v>
      </c>
      <c r="F1276" s="59" t="s">
        <v>852</v>
      </c>
      <c r="G1276" s="59" t="s">
        <v>314</v>
      </c>
      <c r="H1276" s="81" t="str">
        <f>VLOOKUP(A1276,'Embibe Format'!C:C,1,0)</f>
        <v>42250</v>
      </c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81"/>
      <c r="U1276" s="81"/>
      <c r="V1276" s="81"/>
      <c r="W1276" s="81"/>
      <c r="X1276" s="81"/>
      <c r="Y1276" s="81"/>
      <c r="Z1276" s="81"/>
      <c r="AA1276" s="81"/>
    </row>
    <row r="1277" spans="1:27" ht="15" hidden="1">
      <c r="A1277" s="59" t="s">
        <v>1998</v>
      </c>
      <c r="B1277" s="59" t="s">
        <v>1169</v>
      </c>
      <c r="C1277" s="59" t="s">
        <v>2452</v>
      </c>
      <c r="D1277" s="59"/>
      <c r="E1277" s="59" t="s">
        <v>1997</v>
      </c>
      <c r="F1277" s="59" t="s">
        <v>852</v>
      </c>
      <c r="G1277" s="59" t="s">
        <v>314</v>
      </c>
      <c r="H1277" s="81" t="str">
        <f>VLOOKUP(A1277,'Embibe Format'!C:C,1,0)</f>
        <v>42279</v>
      </c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81"/>
      <c r="U1277" s="81"/>
      <c r="V1277" s="81"/>
      <c r="W1277" s="81"/>
      <c r="X1277" s="81"/>
      <c r="Y1277" s="81"/>
      <c r="Z1277" s="81"/>
      <c r="AA1277" s="81"/>
    </row>
    <row r="1278" spans="1:27" ht="15" hidden="1">
      <c r="A1278" s="59" t="s">
        <v>2580</v>
      </c>
      <c r="B1278" s="59" t="s">
        <v>121</v>
      </c>
      <c r="C1278" s="59" t="s">
        <v>92</v>
      </c>
      <c r="D1278" s="59"/>
      <c r="E1278" s="59" t="s">
        <v>2579</v>
      </c>
      <c r="F1278" s="59" t="s">
        <v>852</v>
      </c>
      <c r="G1278" s="59" t="s">
        <v>314</v>
      </c>
      <c r="H1278" s="81" t="str">
        <f>VLOOKUP(A1278,'Embibe Format'!C:C,1,0)</f>
        <v>42299</v>
      </c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81"/>
      <c r="U1278" s="81"/>
      <c r="V1278" s="81"/>
      <c r="W1278" s="81"/>
      <c r="X1278" s="81"/>
      <c r="Y1278" s="81"/>
      <c r="Z1278" s="81"/>
      <c r="AA1278" s="81"/>
    </row>
    <row r="1279" spans="1:27" ht="15" hidden="1">
      <c r="A1279" s="59" t="s">
        <v>2204</v>
      </c>
      <c r="B1279" s="59" t="s">
        <v>2684</v>
      </c>
      <c r="C1279" s="59" t="s">
        <v>3663</v>
      </c>
      <c r="D1279" s="59"/>
      <c r="E1279" s="59" t="s">
        <v>33</v>
      </c>
      <c r="F1279" s="59" t="s">
        <v>852</v>
      </c>
      <c r="G1279" s="59" t="s">
        <v>314</v>
      </c>
      <c r="H1279" s="81" t="str">
        <f>VLOOKUP(A1279,'Embibe Format'!C:C,1,0)</f>
        <v>42252</v>
      </c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81"/>
      <c r="U1279" s="81"/>
      <c r="V1279" s="81"/>
      <c r="W1279" s="81"/>
      <c r="X1279" s="81"/>
      <c r="Y1279" s="81"/>
      <c r="Z1279" s="81"/>
      <c r="AA1279" s="81"/>
    </row>
    <row r="1280" spans="1:27" ht="15" hidden="1">
      <c r="A1280" s="59" t="s">
        <v>1400</v>
      </c>
      <c r="B1280" s="59" t="s">
        <v>1401</v>
      </c>
      <c r="C1280" s="59" t="s">
        <v>472</v>
      </c>
      <c r="D1280" s="59"/>
      <c r="E1280" s="59" t="s">
        <v>1402</v>
      </c>
      <c r="F1280" s="59" t="s">
        <v>852</v>
      </c>
      <c r="G1280" s="59" t="s">
        <v>314</v>
      </c>
      <c r="H1280" s="81" t="str">
        <f>VLOOKUP(A1280,'Embibe Format'!C:C,1,0)</f>
        <v>42254</v>
      </c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81"/>
      <c r="U1280" s="81"/>
      <c r="V1280" s="81"/>
      <c r="W1280" s="81"/>
      <c r="X1280" s="81"/>
      <c r="Y1280" s="81"/>
      <c r="Z1280" s="81"/>
      <c r="AA1280" s="81"/>
    </row>
    <row r="1281" spans="1:27" ht="15" hidden="1">
      <c r="A1281" s="59" t="s">
        <v>3119</v>
      </c>
      <c r="B1281" s="59" t="s">
        <v>2483</v>
      </c>
      <c r="C1281" s="59" t="s">
        <v>6897</v>
      </c>
      <c r="D1281" s="59"/>
      <c r="E1281" s="59" t="s">
        <v>1361</v>
      </c>
      <c r="F1281" s="59" t="s">
        <v>852</v>
      </c>
      <c r="G1281" s="59" t="s">
        <v>314</v>
      </c>
      <c r="H1281" s="81" t="str">
        <f>VLOOKUP(A1281,'Embibe Format'!C:C,1,0)</f>
        <v>42251</v>
      </c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81"/>
      <c r="U1281" s="81"/>
      <c r="V1281" s="81"/>
      <c r="W1281" s="81"/>
      <c r="X1281" s="81"/>
      <c r="Y1281" s="81"/>
      <c r="Z1281" s="81"/>
      <c r="AA1281" s="81"/>
    </row>
    <row r="1282" spans="1:27" ht="15" hidden="1">
      <c r="A1282" s="59" t="s">
        <v>2787</v>
      </c>
      <c r="B1282" s="59" t="s">
        <v>1555</v>
      </c>
      <c r="C1282" s="59" t="s">
        <v>6323</v>
      </c>
      <c r="D1282" s="59"/>
      <c r="E1282" s="59" t="s">
        <v>2781</v>
      </c>
      <c r="F1282" s="59" t="s">
        <v>852</v>
      </c>
      <c r="G1282" s="59" t="s">
        <v>314</v>
      </c>
      <c r="H1282" s="81" t="str">
        <f>VLOOKUP(A1282,'Embibe Format'!C:C,1,0)</f>
        <v>42253</v>
      </c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81"/>
      <c r="U1282" s="81"/>
      <c r="V1282" s="81"/>
      <c r="W1282" s="81"/>
      <c r="X1282" s="81"/>
      <c r="Y1282" s="81"/>
      <c r="Z1282" s="81"/>
      <c r="AA1282" s="81"/>
    </row>
    <row r="1283" spans="1:27" ht="15" hidden="1">
      <c r="A1283" s="59" t="s">
        <v>2969</v>
      </c>
      <c r="B1283" s="59" t="s">
        <v>397</v>
      </c>
      <c r="C1283" s="59" t="s">
        <v>472</v>
      </c>
      <c r="D1283" s="59"/>
      <c r="E1283" s="59" t="s">
        <v>1894</v>
      </c>
      <c r="F1283" s="59" t="s">
        <v>852</v>
      </c>
      <c r="G1283" s="59" t="s">
        <v>314</v>
      </c>
      <c r="H1283" s="81" t="str">
        <f>VLOOKUP(A1283,'Embibe Format'!C:C,1,0)</f>
        <v>42256</v>
      </c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81"/>
      <c r="U1283" s="81"/>
      <c r="V1283" s="81"/>
      <c r="W1283" s="81"/>
      <c r="X1283" s="81"/>
      <c r="Y1283" s="81"/>
      <c r="Z1283" s="81"/>
      <c r="AA1283" s="81"/>
    </row>
    <row r="1284" spans="1:27" ht="15" hidden="1">
      <c r="A1284" s="59" t="s">
        <v>2599</v>
      </c>
      <c r="B1284" s="59" t="s">
        <v>3617</v>
      </c>
      <c r="C1284" s="59" t="s">
        <v>4278</v>
      </c>
      <c r="D1284" s="59"/>
      <c r="E1284" s="59" t="s">
        <v>2598</v>
      </c>
      <c r="F1284" s="59" t="s">
        <v>852</v>
      </c>
      <c r="G1284" s="59" t="s">
        <v>314</v>
      </c>
      <c r="H1284" s="81" t="str">
        <f>VLOOKUP(A1284,'Embibe Format'!C:C,1,0)</f>
        <v>42258</v>
      </c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81"/>
      <c r="U1284" s="81"/>
      <c r="V1284" s="81"/>
      <c r="W1284" s="81"/>
      <c r="X1284" s="81"/>
      <c r="Y1284" s="81"/>
      <c r="Z1284" s="81"/>
      <c r="AA1284" s="81"/>
    </row>
    <row r="1285" spans="1:27" ht="15" hidden="1">
      <c r="A1285" s="59" t="s">
        <v>2219</v>
      </c>
      <c r="B1285" s="59" t="s">
        <v>3751</v>
      </c>
      <c r="C1285" s="59" t="s">
        <v>3752</v>
      </c>
      <c r="D1285" s="59"/>
      <c r="E1285" s="59" t="s">
        <v>1393</v>
      </c>
      <c r="F1285" s="59" t="s">
        <v>852</v>
      </c>
      <c r="G1285" s="59" t="s">
        <v>314</v>
      </c>
      <c r="H1285" s="81" t="str">
        <f>VLOOKUP(A1285,'Embibe Format'!C:C,1,0)</f>
        <v>42260</v>
      </c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81"/>
      <c r="U1285" s="81"/>
      <c r="V1285" s="81"/>
      <c r="W1285" s="81"/>
      <c r="X1285" s="81"/>
      <c r="Y1285" s="81"/>
      <c r="Z1285" s="81"/>
      <c r="AA1285" s="81"/>
    </row>
    <row r="1286" spans="1:27" ht="15" hidden="1">
      <c r="A1286" s="59" t="s">
        <v>1493</v>
      </c>
      <c r="B1286" s="59" t="s">
        <v>1495</v>
      </c>
      <c r="C1286" s="59" t="s">
        <v>1496</v>
      </c>
      <c r="D1286" s="59"/>
      <c r="E1286" s="59" t="s">
        <v>1497</v>
      </c>
      <c r="F1286" s="59" t="s">
        <v>852</v>
      </c>
      <c r="G1286" s="59" t="s">
        <v>314</v>
      </c>
      <c r="H1286" s="81" t="str">
        <f>VLOOKUP(A1286,'Embibe Format'!C:C,1,0)</f>
        <v>42262</v>
      </c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81"/>
      <c r="U1286" s="81"/>
      <c r="V1286" s="81"/>
      <c r="W1286" s="81"/>
      <c r="X1286" s="81"/>
      <c r="Y1286" s="81"/>
      <c r="Z1286" s="81"/>
      <c r="AA1286" s="81"/>
    </row>
    <row r="1287" spans="1:27" ht="15" hidden="1">
      <c r="A1287" s="59" t="s">
        <v>2979</v>
      </c>
      <c r="B1287" s="59" t="s">
        <v>73</v>
      </c>
      <c r="C1287" s="59" t="s">
        <v>6699</v>
      </c>
      <c r="D1287" s="59"/>
      <c r="E1287" s="59" t="s">
        <v>1977</v>
      </c>
      <c r="F1287" s="59" t="s">
        <v>852</v>
      </c>
      <c r="G1287" s="59" t="s">
        <v>314</v>
      </c>
      <c r="H1287" s="81" t="str">
        <f>VLOOKUP(A1287,'Embibe Format'!C:C,1,0)</f>
        <v>42264</v>
      </c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81"/>
      <c r="U1287" s="81"/>
      <c r="V1287" s="81"/>
      <c r="W1287" s="81"/>
      <c r="X1287" s="81"/>
      <c r="Y1287" s="81"/>
      <c r="Z1287" s="81"/>
      <c r="AA1287" s="81"/>
    </row>
    <row r="1288" spans="1:27" ht="15" hidden="1">
      <c r="A1288" s="59" t="s">
        <v>2613</v>
      </c>
      <c r="B1288" s="59" t="s">
        <v>5699</v>
      </c>
      <c r="C1288" s="59" t="s">
        <v>4708</v>
      </c>
      <c r="D1288" s="59"/>
      <c r="E1288" s="59" t="s">
        <v>2612</v>
      </c>
      <c r="F1288" s="59" t="s">
        <v>852</v>
      </c>
      <c r="G1288" s="59" t="s">
        <v>314</v>
      </c>
      <c r="H1288" s="81" t="str">
        <f>VLOOKUP(A1288,'Embibe Format'!C:C,1,0)</f>
        <v>42266</v>
      </c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81"/>
      <c r="U1288" s="81"/>
      <c r="V1288" s="81"/>
      <c r="W1288" s="81"/>
      <c r="X1288" s="81"/>
      <c r="Y1288" s="81"/>
      <c r="Z1288" s="81"/>
      <c r="AA1288" s="81"/>
    </row>
    <row r="1289" spans="1:27" ht="15" hidden="1">
      <c r="A1289" s="59" t="s">
        <v>2231</v>
      </c>
      <c r="B1289" s="59" t="s">
        <v>1555</v>
      </c>
      <c r="C1289" s="59" t="s">
        <v>3844</v>
      </c>
      <c r="D1289" s="59"/>
      <c r="E1289" s="59" t="s">
        <v>2230</v>
      </c>
      <c r="F1289" s="59" t="s">
        <v>852</v>
      </c>
      <c r="G1289" s="59" t="s">
        <v>314</v>
      </c>
      <c r="H1289" s="81" t="str">
        <f>VLOOKUP(A1289,'Embibe Format'!C:C,1,0)</f>
        <v>42268</v>
      </c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81"/>
      <c r="U1289" s="81"/>
      <c r="V1289" s="81"/>
      <c r="W1289" s="81"/>
      <c r="X1289" s="81"/>
      <c r="Y1289" s="81"/>
      <c r="Z1289" s="81"/>
      <c r="AA1289" s="81"/>
    </row>
    <row r="1290" spans="1:27" ht="15" hidden="1">
      <c r="A1290" s="59" t="s">
        <v>1610</v>
      </c>
      <c r="B1290" s="59" t="s">
        <v>397</v>
      </c>
      <c r="C1290" s="59" t="s">
        <v>1611</v>
      </c>
      <c r="D1290" s="59"/>
      <c r="E1290" s="59" t="s">
        <v>1612</v>
      </c>
      <c r="F1290" s="59" t="s">
        <v>852</v>
      </c>
      <c r="G1290" s="59" t="s">
        <v>314</v>
      </c>
      <c r="H1290" s="81" t="str">
        <f>VLOOKUP(A1290,'Embibe Format'!C:C,1,0)</f>
        <v>42271</v>
      </c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81"/>
      <c r="U1290" s="81"/>
      <c r="V1290" s="81"/>
      <c r="W1290" s="81"/>
      <c r="X1290" s="81"/>
      <c r="Y1290" s="81"/>
      <c r="Z1290" s="81"/>
      <c r="AA1290" s="81"/>
    </row>
    <row r="1291" spans="1:27" ht="15" hidden="1">
      <c r="A1291" s="59" t="s">
        <v>2912</v>
      </c>
      <c r="B1291" s="59" t="s">
        <v>1073</v>
      </c>
      <c r="C1291" s="59" t="s">
        <v>6589</v>
      </c>
      <c r="D1291" s="59"/>
      <c r="E1291" s="59" t="s">
        <v>2911</v>
      </c>
      <c r="F1291" s="59" t="s">
        <v>852</v>
      </c>
      <c r="G1291" s="59" t="s">
        <v>314</v>
      </c>
      <c r="H1291" s="81" t="str">
        <f>VLOOKUP(A1291,'Embibe Format'!C:C,1,0)</f>
        <v>42273</v>
      </c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81"/>
      <c r="U1291" s="81"/>
      <c r="V1291" s="81"/>
      <c r="W1291" s="81"/>
      <c r="X1291" s="81"/>
      <c r="Y1291" s="81"/>
      <c r="Z1291" s="81"/>
      <c r="AA1291" s="81"/>
    </row>
    <row r="1292" spans="1:27" ht="15" hidden="1">
      <c r="A1292" s="59" t="s">
        <v>2538</v>
      </c>
      <c r="B1292" s="59" t="s">
        <v>121</v>
      </c>
      <c r="C1292" s="59" t="s">
        <v>694</v>
      </c>
      <c r="D1292" s="59"/>
      <c r="E1292" s="59" t="s">
        <v>2424</v>
      </c>
      <c r="F1292" s="59" t="s">
        <v>852</v>
      </c>
      <c r="G1292" s="59" t="s">
        <v>314</v>
      </c>
      <c r="H1292" s="81" t="str">
        <f>VLOOKUP(A1292,'Embibe Format'!C:C,1,0)</f>
        <v>42275</v>
      </c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81"/>
      <c r="U1292" s="81"/>
      <c r="V1292" s="81"/>
      <c r="W1292" s="81"/>
      <c r="X1292" s="81"/>
      <c r="Y1292" s="81"/>
      <c r="Z1292" s="81"/>
      <c r="AA1292" s="81"/>
    </row>
    <row r="1293" spans="1:27" ht="15" hidden="1">
      <c r="A1293" s="59" t="s">
        <v>2159</v>
      </c>
      <c r="B1293" s="59" t="s">
        <v>1869</v>
      </c>
      <c r="C1293" s="59" t="s">
        <v>3301</v>
      </c>
      <c r="D1293" s="59"/>
      <c r="E1293" s="59" t="s">
        <v>838</v>
      </c>
      <c r="F1293" s="59" t="s">
        <v>852</v>
      </c>
      <c r="G1293" s="59" t="s">
        <v>314</v>
      </c>
      <c r="H1293" s="81" t="str">
        <f>VLOOKUP(A1293,'Embibe Format'!C:C,1,0)</f>
        <v>42277</v>
      </c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81"/>
      <c r="U1293" s="81"/>
      <c r="V1293" s="81"/>
      <c r="W1293" s="81"/>
      <c r="X1293" s="81"/>
      <c r="Y1293" s="81"/>
      <c r="Z1293" s="81"/>
      <c r="AA1293" s="81"/>
    </row>
    <row r="1294" spans="1:27" ht="15" hidden="1">
      <c r="A1294" s="59" t="s">
        <v>2408</v>
      </c>
      <c r="B1294" s="59" t="s">
        <v>402</v>
      </c>
      <c r="C1294" s="59" t="s">
        <v>92</v>
      </c>
      <c r="D1294" s="59"/>
      <c r="E1294" s="59" t="s">
        <v>2407</v>
      </c>
      <c r="F1294" s="59" t="s">
        <v>852</v>
      </c>
      <c r="G1294" s="59" t="s">
        <v>314</v>
      </c>
      <c r="H1294" s="81" t="str">
        <f>VLOOKUP(A1294,'Embibe Format'!C:C,1,0)</f>
        <v>42255</v>
      </c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81"/>
      <c r="U1294" s="81"/>
      <c r="V1294" s="81"/>
      <c r="W1294" s="81"/>
      <c r="X1294" s="81"/>
      <c r="Y1294" s="81"/>
      <c r="Z1294" s="81"/>
      <c r="AA1294" s="81"/>
    </row>
    <row r="1295" spans="1:27" ht="15" hidden="1">
      <c r="A1295" s="59" t="s">
        <v>2017</v>
      </c>
      <c r="B1295" s="59" t="s">
        <v>2531</v>
      </c>
      <c r="C1295" s="59" t="s">
        <v>2532</v>
      </c>
      <c r="D1295" s="59"/>
      <c r="E1295" s="59" t="s">
        <v>1371</v>
      </c>
      <c r="F1295" s="59" t="s">
        <v>852</v>
      </c>
      <c r="G1295" s="59" t="s">
        <v>314</v>
      </c>
      <c r="H1295" s="81" t="str">
        <f>VLOOKUP(A1295,'Embibe Format'!C:C,1,0)</f>
        <v>42257</v>
      </c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81"/>
      <c r="U1295" s="81"/>
      <c r="V1295" s="81"/>
      <c r="W1295" s="81"/>
      <c r="X1295" s="81"/>
      <c r="Y1295" s="81"/>
      <c r="Z1295" s="81"/>
      <c r="AA1295" s="81"/>
    </row>
    <row r="1296" spans="1:27" ht="15" hidden="1">
      <c r="A1296" s="59" t="s">
        <v>3132</v>
      </c>
      <c r="B1296" s="59" t="s">
        <v>6920</v>
      </c>
      <c r="C1296" s="59" t="s">
        <v>1383</v>
      </c>
      <c r="D1296" s="59"/>
      <c r="E1296" s="59" t="s">
        <v>3131</v>
      </c>
      <c r="F1296" s="59" t="s">
        <v>852</v>
      </c>
      <c r="G1296" s="59" t="s">
        <v>314</v>
      </c>
      <c r="H1296" s="81" t="str">
        <f>VLOOKUP(A1296,'Embibe Format'!C:C,1,0)</f>
        <v>42259</v>
      </c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81"/>
      <c r="U1296" s="81"/>
      <c r="V1296" s="81"/>
      <c r="W1296" s="81"/>
      <c r="X1296" s="81"/>
      <c r="Y1296" s="81"/>
      <c r="Z1296" s="81"/>
      <c r="AA1296" s="81"/>
    </row>
    <row r="1297" spans="1:27" ht="15" hidden="1">
      <c r="A1297" s="59" t="s">
        <v>2798</v>
      </c>
      <c r="B1297" s="59" t="s">
        <v>6379</v>
      </c>
      <c r="C1297" s="59" t="s">
        <v>6380</v>
      </c>
      <c r="D1297" s="59"/>
      <c r="E1297" s="59" t="s">
        <v>2520</v>
      </c>
      <c r="F1297" s="59" t="s">
        <v>852</v>
      </c>
      <c r="G1297" s="59" t="s">
        <v>314</v>
      </c>
      <c r="H1297" s="81" t="str">
        <f>VLOOKUP(A1297,'Embibe Format'!C:C,1,0)</f>
        <v>42261</v>
      </c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81"/>
      <c r="U1297" s="81"/>
      <c r="V1297" s="81"/>
      <c r="W1297" s="81"/>
      <c r="X1297" s="81"/>
      <c r="Y1297" s="81"/>
      <c r="Z1297" s="81"/>
      <c r="AA1297" s="81"/>
    </row>
    <row r="1298" spans="1:27" ht="15" hidden="1">
      <c r="A1298" s="59" t="s">
        <v>2421</v>
      </c>
      <c r="B1298" s="59" t="s">
        <v>4755</v>
      </c>
      <c r="C1298" s="59" t="s">
        <v>583</v>
      </c>
      <c r="D1298" s="59"/>
      <c r="E1298" s="59" t="s">
        <v>1497</v>
      </c>
      <c r="F1298" s="59" t="s">
        <v>852</v>
      </c>
      <c r="G1298" s="59" t="s">
        <v>314</v>
      </c>
      <c r="H1298" s="81" t="str">
        <f>VLOOKUP(A1298,'Embibe Format'!C:C,1,0)</f>
        <v>42263</v>
      </c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81"/>
      <c r="U1298" s="81"/>
      <c r="V1298" s="81"/>
      <c r="W1298" s="81"/>
      <c r="X1298" s="81"/>
      <c r="Y1298" s="81"/>
      <c r="Z1298" s="81"/>
      <c r="AA1298" s="81"/>
    </row>
    <row r="1299" spans="1:27" ht="15" hidden="1">
      <c r="A1299" s="59" t="s">
        <v>2036</v>
      </c>
      <c r="B1299" s="59" t="s">
        <v>2587</v>
      </c>
      <c r="C1299" s="59" t="s">
        <v>2588</v>
      </c>
      <c r="D1299" s="59"/>
      <c r="E1299" s="59" t="s">
        <v>2035</v>
      </c>
      <c r="F1299" s="59" t="s">
        <v>852</v>
      </c>
      <c r="G1299" s="59" t="s">
        <v>314</v>
      </c>
      <c r="H1299" s="81" t="str">
        <f>VLOOKUP(A1299,'Embibe Format'!C:C,1,0)</f>
        <v>42265</v>
      </c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81"/>
      <c r="U1299" s="81"/>
      <c r="V1299" s="81"/>
      <c r="W1299" s="81"/>
      <c r="X1299" s="81"/>
      <c r="Y1299" s="81"/>
      <c r="Z1299" s="81"/>
      <c r="AA1299" s="81"/>
    </row>
    <row r="1300" spans="1:27" ht="15" hidden="1">
      <c r="A1300" s="59" t="s">
        <v>3146</v>
      </c>
      <c r="B1300" s="59" t="s">
        <v>5117</v>
      </c>
      <c r="C1300" s="59" t="s">
        <v>6944</v>
      </c>
      <c r="D1300" s="59"/>
      <c r="E1300" s="59" t="s">
        <v>2003</v>
      </c>
      <c r="F1300" s="59" t="s">
        <v>852</v>
      </c>
      <c r="G1300" s="59" t="s">
        <v>314</v>
      </c>
      <c r="H1300" s="81" t="str">
        <f>VLOOKUP(A1300,'Embibe Format'!C:C,1,0)</f>
        <v>42267</v>
      </c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81"/>
      <c r="U1300" s="81"/>
      <c r="V1300" s="81"/>
      <c r="W1300" s="81"/>
      <c r="X1300" s="81"/>
      <c r="Y1300" s="81"/>
      <c r="Z1300" s="81"/>
      <c r="AA1300" s="81"/>
    </row>
    <row r="1301" spans="1:27" ht="15" hidden="1">
      <c r="A1301" s="59" t="s">
        <v>2807</v>
      </c>
      <c r="B1301" s="59" t="s">
        <v>1694</v>
      </c>
      <c r="C1301" s="59" t="s">
        <v>6434</v>
      </c>
      <c r="D1301" s="59"/>
      <c r="E1301" s="59" t="s">
        <v>2806</v>
      </c>
      <c r="F1301" s="59" t="s">
        <v>852</v>
      </c>
      <c r="G1301" s="59" t="s">
        <v>314</v>
      </c>
      <c r="H1301" s="81" t="str">
        <f>VLOOKUP(A1301,'Embibe Format'!C:C,1,0)</f>
        <v>42269</v>
      </c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81"/>
      <c r="U1301" s="81"/>
      <c r="V1301" s="81"/>
      <c r="W1301" s="81"/>
      <c r="X1301" s="81"/>
      <c r="Y1301" s="81"/>
      <c r="Z1301" s="81"/>
      <c r="AA1301" s="81"/>
    </row>
    <row r="1302" spans="1:27" ht="15" hidden="1">
      <c r="A1302" s="59" t="s">
        <v>2433</v>
      </c>
      <c r="B1302" s="59" t="s">
        <v>4809</v>
      </c>
      <c r="C1302" s="59" t="s">
        <v>4810</v>
      </c>
      <c r="D1302" s="59"/>
      <c r="E1302" s="59" t="s">
        <v>2432</v>
      </c>
      <c r="F1302" s="59" t="s">
        <v>852</v>
      </c>
      <c r="G1302" s="59" t="s">
        <v>314</v>
      </c>
      <c r="H1302" s="81" t="str">
        <f>VLOOKUP(A1302,'Embibe Format'!C:C,1,0)</f>
        <v>42272</v>
      </c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81"/>
      <c r="U1302" s="81"/>
      <c r="V1302" s="81"/>
      <c r="W1302" s="81"/>
      <c r="X1302" s="81"/>
      <c r="Y1302" s="81"/>
      <c r="Z1302" s="81"/>
      <c r="AA1302" s="81"/>
    </row>
    <row r="1303" spans="1:27" ht="15" hidden="1">
      <c r="A1303" s="59" t="s">
        <v>1939</v>
      </c>
      <c r="B1303" s="59" t="s">
        <v>333</v>
      </c>
      <c r="C1303" s="59" t="s">
        <v>1383</v>
      </c>
      <c r="D1303" s="59"/>
      <c r="E1303" s="59" t="s">
        <v>1740</v>
      </c>
      <c r="F1303" s="59" t="s">
        <v>852</v>
      </c>
      <c r="G1303" s="59" t="s">
        <v>314</v>
      </c>
      <c r="H1303" s="81" t="str">
        <f>VLOOKUP(A1303,'Embibe Format'!C:C,1,0)</f>
        <v>42274</v>
      </c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81"/>
      <c r="U1303" s="81"/>
      <c r="V1303" s="81"/>
      <c r="W1303" s="81"/>
      <c r="X1303" s="81"/>
      <c r="Y1303" s="81"/>
      <c r="Z1303" s="81"/>
      <c r="AA1303" s="81"/>
    </row>
    <row r="1304" spans="1:27" ht="15" hidden="1">
      <c r="A1304" s="59" t="s">
        <v>3082</v>
      </c>
      <c r="B1304" s="59" t="s">
        <v>6823</v>
      </c>
      <c r="C1304" s="59" t="s">
        <v>1116</v>
      </c>
      <c r="D1304" s="59"/>
      <c r="E1304" s="59" t="s">
        <v>972</v>
      </c>
      <c r="F1304" s="59" t="s">
        <v>852</v>
      </c>
      <c r="G1304" s="59" t="s">
        <v>314</v>
      </c>
      <c r="H1304" s="81" t="str">
        <f>VLOOKUP(A1304,'Embibe Format'!C:C,1,0)</f>
        <v>42276</v>
      </c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81"/>
      <c r="U1304" s="81"/>
      <c r="V1304" s="81"/>
      <c r="W1304" s="81"/>
      <c r="X1304" s="81"/>
      <c r="Y1304" s="81"/>
      <c r="Z1304" s="81"/>
      <c r="AA1304" s="81"/>
    </row>
    <row r="1305" spans="1:27" ht="15" hidden="1">
      <c r="A1305" s="59" t="s">
        <v>2760</v>
      </c>
      <c r="B1305" s="59" t="s">
        <v>1421</v>
      </c>
      <c r="C1305" s="59" t="s">
        <v>6065</v>
      </c>
      <c r="D1305" s="59"/>
      <c r="E1305" s="59" t="s">
        <v>1825</v>
      </c>
      <c r="F1305" s="59" t="s">
        <v>852</v>
      </c>
      <c r="G1305" s="59" t="s">
        <v>314</v>
      </c>
      <c r="H1305" s="81" t="str">
        <f>VLOOKUP(A1305,'Embibe Format'!C:C,1,0)</f>
        <v>42278</v>
      </c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81"/>
      <c r="U1305" s="81"/>
      <c r="V1305" s="81"/>
      <c r="W1305" s="81"/>
      <c r="X1305" s="81"/>
      <c r="Y1305" s="81"/>
      <c r="Z1305" s="81"/>
      <c r="AA1305" s="81"/>
    </row>
    <row r="1306" spans="1:27" ht="15" hidden="1">
      <c r="A1306" s="59" t="s">
        <v>2555</v>
      </c>
      <c r="B1306" s="59" t="s">
        <v>158</v>
      </c>
      <c r="C1306" s="59" t="s">
        <v>5418</v>
      </c>
      <c r="D1306" s="59"/>
      <c r="E1306" s="59" t="s">
        <v>2554</v>
      </c>
      <c r="F1306" s="59" t="s">
        <v>852</v>
      </c>
      <c r="G1306" s="59" t="s">
        <v>314</v>
      </c>
      <c r="H1306" s="81" t="str">
        <f>VLOOKUP(A1306,'Embibe Format'!C:C,1,0)</f>
        <v>42292</v>
      </c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81"/>
      <c r="U1306" s="81"/>
      <c r="V1306" s="81"/>
      <c r="W1306" s="81"/>
      <c r="X1306" s="81"/>
      <c r="Y1306" s="81"/>
      <c r="Z1306" s="81"/>
      <c r="AA1306" s="81"/>
    </row>
    <row r="1307" spans="1:27" ht="15" hidden="1">
      <c r="A1307" s="59" t="s">
        <v>957</v>
      </c>
      <c r="B1307" s="59" t="s">
        <v>132</v>
      </c>
      <c r="C1307" s="59" t="s">
        <v>958</v>
      </c>
      <c r="D1307" s="59"/>
      <c r="E1307" s="59" t="s">
        <v>959</v>
      </c>
      <c r="F1307" s="59" t="s">
        <v>852</v>
      </c>
      <c r="G1307" s="59" t="s">
        <v>314</v>
      </c>
      <c r="H1307" s="81" t="str">
        <f>VLOOKUP(A1307,'Embibe Format'!C:C,1,0)</f>
        <v>42280</v>
      </c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81"/>
      <c r="U1307" s="81"/>
      <c r="V1307" s="81"/>
      <c r="W1307" s="81"/>
      <c r="X1307" s="81"/>
      <c r="Y1307" s="81"/>
      <c r="Z1307" s="81"/>
      <c r="AA1307" s="81"/>
    </row>
    <row r="1308" spans="1:27" ht="15" hidden="1">
      <c r="A1308" s="59" t="s">
        <v>2925</v>
      </c>
      <c r="B1308" s="59" t="s">
        <v>913</v>
      </c>
      <c r="C1308" s="59" t="s">
        <v>4931</v>
      </c>
      <c r="D1308" s="59"/>
      <c r="E1308" s="59" t="s">
        <v>2924</v>
      </c>
      <c r="F1308" s="59" t="s">
        <v>852</v>
      </c>
      <c r="G1308" s="59" t="s">
        <v>314</v>
      </c>
      <c r="H1308" s="81" t="str">
        <f>VLOOKUP(A1308,'Embibe Format'!C:C,1,0)</f>
        <v>42282</v>
      </c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81"/>
      <c r="U1308" s="81"/>
      <c r="V1308" s="81"/>
      <c r="W1308" s="81"/>
      <c r="X1308" s="81"/>
      <c r="Y1308" s="81"/>
      <c r="Z1308" s="81"/>
      <c r="AA1308" s="81"/>
    </row>
    <row r="1309" spans="1:27" ht="15" hidden="1">
      <c r="A1309" s="59" t="s">
        <v>2546</v>
      </c>
      <c r="B1309" s="59" t="s">
        <v>4990</v>
      </c>
      <c r="C1309" s="59" t="s">
        <v>5352</v>
      </c>
      <c r="D1309" s="59"/>
      <c r="E1309" s="59" t="s">
        <v>2545</v>
      </c>
      <c r="F1309" s="59" t="s">
        <v>852</v>
      </c>
      <c r="G1309" s="59" t="s">
        <v>314</v>
      </c>
      <c r="H1309" s="81" t="str">
        <f>VLOOKUP(A1309,'Embibe Format'!C:C,1,0)</f>
        <v>42284</v>
      </c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81"/>
      <c r="U1309" s="81"/>
      <c r="V1309" s="81"/>
      <c r="W1309" s="81"/>
      <c r="X1309" s="81"/>
      <c r="Y1309" s="81"/>
      <c r="Z1309" s="81"/>
      <c r="AA1309" s="81"/>
    </row>
    <row r="1310" spans="1:27" ht="15" hidden="1">
      <c r="A1310" s="59" t="s">
        <v>2167</v>
      </c>
      <c r="B1310" s="59" t="s">
        <v>3387</v>
      </c>
      <c r="C1310" s="59" t="s">
        <v>3388</v>
      </c>
      <c r="D1310" s="59"/>
      <c r="E1310" s="59" t="s">
        <v>2166</v>
      </c>
      <c r="F1310" s="59" t="s">
        <v>852</v>
      </c>
      <c r="G1310" s="59" t="s">
        <v>314</v>
      </c>
      <c r="H1310" s="81" t="str">
        <f>VLOOKUP(A1310,'Embibe Format'!C:C,1,0)</f>
        <v>42286</v>
      </c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81"/>
      <c r="U1310" s="81"/>
      <c r="V1310" s="81"/>
      <c r="W1310" s="81"/>
      <c r="X1310" s="81"/>
      <c r="Y1310" s="81"/>
      <c r="Z1310" s="81"/>
      <c r="AA1310" s="81"/>
    </row>
    <row r="1311" spans="1:27" ht="15" hidden="1">
      <c r="A1311" s="59" t="s">
        <v>1072</v>
      </c>
      <c r="B1311" s="59" t="s">
        <v>1073</v>
      </c>
      <c r="C1311" s="59" t="s">
        <v>1074</v>
      </c>
      <c r="D1311" s="59"/>
      <c r="E1311" s="59" t="s">
        <v>1076</v>
      </c>
      <c r="F1311" s="59" t="s">
        <v>852</v>
      </c>
      <c r="G1311" s="59" t="s">
        <v>314</v>
      </c>
      <c r="H1311" s="81" t="str">
        <f>VLOOKUP(A1311,'Embibe Format'!C:C,1,0)</f>
        <v>42288</v>
      </c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81"/>
      <c r="U1311" s="81"/>
      <c r="V1311" s="81"/>
      <c r="W1311" s="81"/>
      <c r="X1311" s="81"/>
      <c r="Y1311" s="81"/>
      <c r="Z1311" s="81"/>
      <c r="AA1311" s="81"/>
    </row>
    <row r="1312" spans="1:27" ht="15" hidden="1">
      <c r="A1312" s="59" t="s">
        <v>2938</v>
      </c>
      <c r="B1312" s="59" t="s">
        <v>3985</v>
      </c>
      <c r="C1312" s="59" t="s">
        <v>6620</v>
      </c>
      <c r="D1312" s="59"/>
      <c r="E1312" s="59" t="s">
        <v>908</v>
      </c>
      <c r="F1312" s="59" t="s">
        <v>852</v>
      </c>
      <c r="G1312" s="59" t="s">
        <v>314</v>
      </c>
      <c r="H1312" s="81" t="str">
        <f>VLOOKUP(A1312,'Embibe Format'!C:C,1,0)</f>
        <v>42290</v>
      </c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81"/>
      <c r="U1312" s="81"/>
      <c r="V1312" s="81"/>
      <c r="W1312" s="81"/>
      <c r="X1312" s="81"/>
      <c r="Y1312" s="81"/>
      <c r="Z1312" s="81"/>
      <c r="AA1312" s="81"/>
    </row>
    <row r="1313" spans="1:27" ht="15" hidden="1">
      <c r="A1313" s="59" t="s">
        <v>1960</v>
      </c>
      <c r="B1313" s="59" t="s">
        <v>214</v>
      </c>
      <c r="C1313" s="59" t="s">
        <v>2275</v>
      </c>
      <c r="D1313" s="59"/>
      <c r="E1313" s="59" t="s">
        <v>1959</v>
      </c>
      <c r="F1313" s="59" t="s">
        <v>852</v>
      </c>
      <c r="G1313" s="59" t="s">
        <v>314</v>
      </c>
      <c r="H1313" s="81" t="str">
        <f>VLOOKUP(A1313,'Embibe Format'!C:C,1,0)</f>
        <v>42291</v>
      </c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81"/>
      <c r="U1313" s="81"/>
      <c r="V1313" s="81"/>
      <c r="W1313" s="81"/>
      <c r="X1313" s="81"/>
      <c r="Y1313" s="81"/>
      <c r="Z1313" s="81"/>
      <c r="AA1313" s="81"/>
    </row>
    <row r="1314" spans="1:27" ht="15" hidden="1">
      <c r="A1314" s="59" t="s">
        <v>3096</v>
      </c>
      <c r="B1314" s="59" t="s">
        <v>5838</v>
      </c>
      <c r="C1314" s="59" t="s">
        <v>6856</v>
      </c>
      <c r="D1314" s="59"/>
      <c r="E1314" s="59" t="s">
        <v>2374</v>
      </c>
      <c r="F1314" s="59" t="s">
        <v>852</v>
      </c>
      <c r="G1314" s="59" t="s">
        <v>314</v>
      </c>
      <c r="H1314" s="81" t="str">
        <f>VLOOKUP(A1314,'Embibe Format'!C:C,1,0)</f>
        <v>42293</v>
      </c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81"/>
      <c r="U1314" s="81"/>
      <c r="V1314" s="81"/>
      <c r="W1314" s="81"/>
      <c r="X1314" s="81"/>
      <c r="Y1314" s="81"/>
      <c r="Z1314" s="81"/>
      <c r="AA1314" s="81"/>
    </row>
    <row r="1315" spans="1:27" ht="15" hidden="1">
      <c r="A1315" s="59" t="s">
        <v>2359</v>
      </c>
      <c r="B1315" s="59" t="s">
        <v>4464</v>
      </c>
      <c r="C1315" s="59" t="s">
        <v>4465</v>
      </c>
      <c r="D1315" s="59"/>
      <c r="E1315" s="59" t="s">
        <v>223</v>
      </c>
      <c r="F1315" s="59" t="s">
        <v>852</v>
      </c>
      <c r="G1315" s="59" t="s">
        <v>314</v>
      </c>
      <c r="H1315" s="81" t="str">
        <f>VLOOKUP(A1315,'Embibe Format'!C:C,1,0)</f>
        <v>42281</v>
      </c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81"/>
      <c r="U1315" s="81"/>
      <c r="V1315" s="81"/>
      <c r="W1315" s="81"/>
      <c r="X1315" s="81"/>
      <c r="Y1315" s="81"/>
      <c r="Z1315" s="81"/>
      <c r="AA1315" s="81"/>
    </row>
    <row r="1316" spans="1:27" ht="15" hidden="1">
      <c r="A1316" s="59" t="s">
        <v>1951</v>
      </c>
      <c r="B1316" s="59" t="s">
        <v>2194</v>
      </c>
      <c r="C1316" s="59" t="s">
        <v>2195</v>
      </c>
      <c r="D1316" s="59"/>
      <c r="E1316" s="59" t="s">
        <v>1276</v>
      </c>
      <c r="F1316" s="59" t="s">
        <v>852</v>
      </c>
      <c r="G1316" s="59" t="s">
        <v>314</v>
      </c>
      <c r="H1316" s="81" t="str">
        <f>VLOOKUP(A1316,'Embibe Format'!C:C,1,0)</f>
        <v>42283</v>
      </c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81"/>
      <c r="U1316" s="81"/>
      <c r="V1316" s="81"/>
      <c r="W1316" s="81"/>
      <c r="X1316" s="81"/>
      <c r="Y1316" s="81"/>
      <c r="Z1316" s="81"/>
      <c r="AA1316" s="81"/>
    </row>
    <row r="1317" spans="1:27" ht="15" hidden="1">
      <c r="A1317" s="59" t="s">
        <v>3089</v>
      </c>
      <c r="B1317" s="59" t="s">
        <v>496</v>
      </c>
      <c r="C1317" s="59" t="s">
        <v>6840</v>
      </c>
      <c r="D1317" s="59"/>
      <c r="E1317" s="59" t="s">
        <v>2573</v>
      </c>
      <c r="F1317" s="59" t="s">
        <v>852</v>
      </c>
      <c r="G1317" s="59" t="s">
        <v>314</v>
      </c>
      <c r="H1317" s="81" t="str">
        <f>VLOOKUP(A1317,'Embibe Format'!C:C,1,0)</f>
        <v>42285</v>
      </c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81"/>
      <c r="U1317" s="81"/>
      <c r="V1317" s="81"/>
      <c r="W1317" s="81"/>
      <c r="X1317" s="81"/>
      <c r="Y1317" s="81"/>
      <c r="Z1317" s="81"/>
      <c r="AA1317" s="81"/>
    </row>
    <row r="1318" spans="1:27" ht="15" hidden="1">
      <c r="A1318" s="59" t="s">
        <v>2763</v>
      </c>
      <c r="B1318" s="59" t="s">
        <v>1495</v>
      </c>
      <c r="C1318" s="59" t="s">
        <v>6137</v>
      </c>
      <c r="D1318" s="59"/>
      <c r="E1318" s="59" t="s">
        <v>1899</v>
      </c>
      <c r="F1318" s="59" t="s">
        <v>852</v>
      </c>
      <c r="G1318" s="59" t="s">
        <v>314</v>
      </c>
      <c r="H1318" s="81" t="str">
        <f>VLOOKUP(A1318,'Embibe Format'!C:C,1,0)</f>
        <v>42287</v>
      </c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81"/>
      <c r="U1318" s="81"/>
      <c r="V1318" s="81"/>
      <c r="W1318" s="81"/>
      <c r="X1318" s="81"/>
      <c r="Y1318" s="81"/>
      <c r="Z1318" s="81"/>
      <c r="AA1318" s="81"/>
    </row>
    <row r="1319" spans="1:27" ht="15" hidden="1">
      <c r="A1319" s="59" t="s">
        <v>2369</v>
      </c>
      <c r="B1319" s="59" t="s">
        <v>2717</v>
      </c>
      <c r="C1319" s="59" t="s">
        <v>2091</v>
      </c>
      <c r="D1319" s="59"/>
      <c r="E1319" s="59" t="s">
        <v>1911</v>
      </c>
      <c r="F1319" s="59" t="s">
        <v>852</v>
      </c>
      <c r="G1319" s="59" t="s">
        <v>314</v>
      </c>
      <c r="H1319" s="81" t="str">
        <f>VLOOKUP(A1319,'Embibe Format'!C:C,1,0)</f>
        <v>42289</v>
      </c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81"/>
      <c r="U1319" s="81"/>
      <c r="V1319" s="81"/>
      <c r="W1319" s="81"/>
      <c r="X1319" s="81"/>
      <c r="Y1319" s="81"/>
      <c r="Z1319" s="81"/>
      <c r="AA1319" s="81"/>
    </row>
    <row r="1320" spans="1:27" ht="15" hidden="1">
      <c r="A1320" s="59" t="s">
        <v>2176</v>
      </c>
      <c r="B1320" s="59" t="s">
        <v>3349</v>
      </c>
      <c r="C1320" s="59" t="s">
        <v>3468</v>
      </c>
      <c r="D1320" s="59"/>
      <c r="E1320" s="59" t="s">
        <v>2050</v>
      </c>
      <c r="F1320" s="59" t="s">
        <v>852</v>
      </c>
      <c r="G1320" s="59" t="s">
        <v>314</v>
      </c>
      <c r="H1320" s="81" t="str">
        <f>VLOOKUP(A1320,'Embibe Format'!C:C,1,0)</f>
        <v>REG92856</v>
      </c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81"/>
      <c r="U1320" s="81"/>
      <c r="V1320" s="81"/>
      <c r="W1320" s="81"/>
      <c r="X1320" s="81"/>
      <c r="Y1320" s="81"/>
      <c r="Z1320" s="81"/>
      <c r="AA1320" s="81"/>
    </row>
    <row r="1321" spans="1:27" ht="15" hidden="1">
      <c r="A1321" s="59" t="s">
        <v>2767</v>
      </c>
      <c r="B1321" s="59" t="s">
        <v>886</v>
      </c>
      <c r="C1321" s="59" t="s">
        <v>6190</v>
      </c>
      <c r="D1321" s="59"/>
      <c r="E1321" s="59" t="s">
        <v>1703</v>
      </c>
      <c r="F1321" s="59" t="s">
        <v>852</v>
      </c>
      <c r="G1321" s="59" t="s">
        <v>314</v>
      </c>
      <c r="H1321" s="81" t="str">
        <f>VLOOKUP(A1321,'Embibe Format'!C:C,1,0)</f>
        <v>42294</v>
      </c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81"/>
      <c r="U1321" s="81"/>
      <c r="V1321" s="81"/>
      <c r="W1321" s="81"/>
      <c r="X1321" s="81"/>
      <c r="Y1321" s="81"/>
      <c r="Z1321" s="81"/>
      <c r="AA1321" s="81"/>
    </row>
    <row r="1322" spans="1:27" ht="15" hidden="1">
      <c r="A1322" s="59" t="s">
        <v>1176</v>
      </c>
      <c r="B1322" s="59" t="s">
        <v>794</v>
      </c>
      <c r="C1322" s="59" t="s">
        <v>1179</v>
      </c>
      <c r="D1322" s="59"/>
      <c r="E1322" s="59" t="s">
        <v>1180</v>
      </c>
      <c r="F1322" s="59" t="s">
        <v>852</v>
      </c>
      <c r="G1322" s="59" t="s">
        <v>314</v>
      </c>
      <c r="H1322" s="81" t="str">
        <f>VLOOKUP(A1322,'Embibe Format'!C:C,1,0)</f>
        <v>42501</v>
      </c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81"/>
      <c r="U1322" s="81"/>
      <c r="V1322" s="81"/>
      <c r="W1322" s="81"/>
      <c r="X1322" s="81"/>
      <c r="Y1322" s="81"/>
      <c r="Z1322" s="81"/>
      <c r="AA1322" s="81"/>
    </row>
    <row r="1323" spans="1:27" ht="15" hidden="1">
      <c r="A1323" s="59" t="s">
        <v>2378</v>
      </c>
      <c r="B1323" s="59" t="s">
        <v>243</v>
      </c>
      <c r="C1323" s="59" t="s">
        <v>4578</v>
      </c>
      <c r="D1323" s="59"/>
      <c r="E1323" s="59" t="s">
        <v>2377</v>
      </c>
      <c r="F1323" s="59" t="s">
        <v>852</v>
      </c>
      <c r="G1323" s="59" t="s">
        <v>314</v>
      </c>
      <c r="H1323" s="81" t="str">
        <f>VLOOKUP(A1323,'Embibe Format'!C:C,1,0)</f>
        <v>42502</v>
      </c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81"/>
      <c r="U1323" s="81"/>
      <c r="V1323" s="81"/>
      <c r="W1323" s="81"/>
      <c r="X1323" s="81"/>
      <c r="Y1323" s="81"/>
      <c r="Z1323" s="81"/>
      <c r="AA1323" s="81"/>
    </row>
    <row r="1324" spans="1:27" ht="15" hidden="1">
      <c r="A1324" s="59" t="s">
        <v>2945</v>
      </c>
      <c r="B1324" s="59" t="s">
        <v>405</v>
      </c>
      <c r="C1324" s="59" t="s">
        <v>92</v>
      </c>
      <c r="D1324" s="59"/>
      <c r="E1324" s="59" t="s">
        <v>2944</v>
      </c>
      <c r="F1324" s="59" t="s">
        <v>852</v>
      </c>
      <c r="G1324" s="59" t="s">
        <v>314</v>
      </c>
      <c r="H1324" s="81" t="str">
        <f>VLOOKUP(A1324,'Embibe Format'!C:C,1,0)</f>
        <v>42295</v>
      </c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81"/>
      <c r="U1324" s="81"/>
      <c r="V1324" s="81"/>
      <c r="W1324" s="81"/>
      <c r="X1324" s="81"/>
      <c r="Y1324" s="81"/>
      <c r="Z1324" s="81"/>
      <c r="AA1324" s="81"/>
    </row>
    <row r="1325" spans="1:27" ht="15" hidden="1">
      <c r="A1325" s="59" t="s">
        <v>1975</v>
      </c>
      <c r="B1325" s="59" t="s">
        <v>2347</v>
      </c>
      <c r="C1325" s="59" t="s">
        <v>2349</v>
      </c>
      <c r="D1325" s="59"/>
      <c r="E1325" s="59" t="s">
        <v>1974</v>
      </c>
      <c r="F1325" s="59" t="s">
        <v>852</v>
      </c>
      <c r="G1325" s="59" t="s">
        <v>314</v>
      </c>
      <c r="H1325" s="81" t="str">
        <f>VLOOKUP(A1325,'Embibe Format'!C:C,1,0)</f>
        <v>42503</v>
      </c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81"/>
      <c r="U1325" s="81"/>
      <c r="V1325" s="81"/>
      <c r="W1325" s="81"/>
      <c r="X1325" s="81"/>
      <c r="Y1325" s="81"/>
      <c r="Z1325" s="81"/>
      <c r="AA1325" s="81"/>
    </row>
    <row r="1326" spans="1:27" ht="15" hidden="1">
      <c r="A1326" s="59" t="s">
        <v>2562</v>
      </c>
      <c r="B1326" s="59" t="s">
        <v>4151</v>
      </c>
      <c r="C1326" s="59" t="s">
        <v>5481</v>
      </c>
      <c r="D1326" s="59"/>
      <c r="E1326" s="59" t="s">
        <v>1016</v>
      </c>
      <c r="F1326" s="59" t="s">
        <v>852</v>
      </c>
      <c r="G1326" s="59" t="s">
        <v>314</v>
      </c>
      <c r="H1326" s="81" t="str">
        <f>VLOOKUP(A1326,'Embibe Format'!C:C,1,0)</f>
        <v>42296</v>
      </c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81"/>
      <c r="U1326" s="81"/>
      <c r="V1326" s="81"/>
      <c r="W1326" s="81"/>
      <c r="X1326" s="81"/>
      <c r="Y1326" s="81"/>
      <c r="Z1326" s="81"/>
      <c r="AA1326" s="81"/>
    </row>
    <row r="1327" spans="1:27" ht="15" hidden="1">
      <c r="A1327" s="59" t="s">
        <v>3104</v>
      </c>
      <c r="B1327" s="59" t="s">
        <v>6876</v>
      </c>
      <c r="C1327" s="59" t="s">
        <v>6873</v>
      </c>
      <c r="D1327" s="59"/>
      <c r="E1327" s="59" t="s">
        <v>3103</v>
      </c>
      <c r="F1327" s="59" t="s">
        <v>852</v>
      </c>
      <c r="G1327" s="59" t="s">
        <v>314</v>
      </c>
      <c r="H1327" s="81" t="str">
        <f>VLOOKUP(A1327,'Embibe Format'!C:C,1,0)</f>
        <v>42300</v>
      </c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81"/>
      <c r="U1327" s="81"/>
      <c r="V1327" s="81"/>
      <c r="W1327" s="81"/>
      <c r="X1327" s="81"/>
      <c r="Y1327" s="81"/>
      <c r="Z1327" s="81"/>
      <c r="AA1327" s="81"/>
    </row>
    <row r="1328" spans="1:27" ht="15" hidden="1">
      <c r="A1328" s="59" t="s">
        <v>2185</v>
      </c>
      <c r="B1328" s="59" t="s">
        <v>384</v>
      </c>
      <c r="C1328" s="59" t="s">
        <v>3560</v>
      </c>
      <c r="D1328" s="59"/>
      <c r="E1328" s="59" t="s">
        <v>1841</v>
      </c>
      <c r="F1328" s="59" t="s">
        <v>852</v>
      </c>
      <c r="G1328" s="59" t="s">
        <v>314</v>
      </c>
      <c r="H1328" s="81" t="str">
        <f>VLOOKUP(A1328,'Embibe Format'!C:C,1,0)</f>
        <v>42297</v>
      </c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81"/>
      <c r="U1328" s="81"/>
      <c r="V1328" s="81"/>
      <c r="W1328" s="81"/>
      <c r="X1328" s="81"/>
      <c r="Y1328" s="81"/>
      <c r="Z1328" s="81"/>
      <c r="AA1328" s="81"/>
    </row>
    <row r="1329" spans="1:27" ht="15" hidden="1">
      <c r="A1329" s="59" t="s">
        <v>2773</v>
      </c>
      <c r="B1329" s="59" t="s">
        <v>3836</v>
      </c>
      <c r="C1329" s="59" t="s">
        <v>699</v>
      </c>
      <c r="D1329" s="59"/>
      <c r="E1329" s="59" t="s">
        <v>2024</v>
      </c>
      <c r="F1329" s="59" t="s">
        <v>852</v>
      </c>
      <c r="G1329" s="59" t="s">
        <v>314</v>
      </c>
      <c r="H1329" s="81" t="str">
        <f>VLOOKUP(A1329,'Embibe Format'!C:C,1,0)</f>
        <v>42238</v>
      </c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81"/>
      <c r="U1329" s="81"/>
      <c r="V1329" s="81"/>
      <c r="W1329" s="81"/>
      <c r="X1329" s="81"/>
      <c r="Y1329" s="81"/>
      <c r="Z1329" s="81"/>
      <c r="AA1329" s="81"/>
    </row>
    <row r="1330" spans="1:27" ht="15" hidden="1">
      <c r="A1330" s="59" t="s">
        <v>1280</v>
      </c>
      <c r="B1330" s="59" t="s">
        <v>153</v>
      </c>
      <c r="C1330" s="59" t="s">
        <v>814</v>
      </c>
      <c r="D1330" s="59"/>
      <c r="E1330" s="59" t="s">
        <v>1282</v>
      </c>
      <c r="F1330" s="59" t="s">
        <v>852</v>
      </c>
      <c r="G1330" s="59" t="s">
        <v>314</v>
      </c>
      <c r="H1330" s="81" t="str">
        <f>VLOOKUP(A1330,'Embibe Format'!C:C,1,0)</f>
        <v>REG19356</v>
      </c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81"/>
      <c r="U1330" s="81"/>
      <c r="V1330" s="81"/>
      <c r="W1330" s="81"/>
      <c r="X1330" s="81"/>
      <c r="Y1330" s="81"/>
      <c r="Z1330" s="81"/>
      <c r="AA1330" s="81"/>
    </row>
    <row r="1331" spans="1:27" ht="15" hidden="1">
      <c r="A1331" s="59" t="s">
        <v>2393</v>
      </c>
      <c r="B1331" s="59" t="s">
        <v>384</v>
      </c>
      <c r="C1331" s="59" t="s">
        <v>922</v>
      </c>
      <c r="D1331" s="59"/>
      <c r="E1331" s="59" t="s">
        <v>2392</v>
      </c>
      <c r="F1331" s="59" t="s">
        <v>852</v>
      </c>
      <c r="G1331" s="59" t="s">
        <v>314</v>
      </c>
      <c r="H1331" s="81" t="str">
        <f>VLOOKUP(A1331,'Embibe Format'!C:C,1,0)</f>
        <v>REG63227</v>
      </c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81"/>
      <c r="U1331" s="81"/>
      <c r="V1331" s="81"/>
      <c r="W1331" s="81"/>
      <c r="X1331" s="81"/>
      <c r="Y1331" s="81"/>
      <c r="Z1331" s="81"/>
      <c r="AA1331" s="81"/>
    </row>
    <row r="1332" spans="1:27" ht="15">
      <c r="A1332" s="59" t="s">
        <v>3330</v>
      </c>
      <c r="B1332" s="59" t="s">
        <v>7169</v>
      </c>
      <c r="C1332" s="59" t="s">
        <v>5261</v>
      </c>
      <c r="D1332" s="59" t="str">
        <f>B1332&amp;" "&amp;C1332</f>
        <v>SAGAR GITE</v>
      </c>
      <c r="E1332" s="59" t="s">
        <v>2166</v>
      </c>
      <c r="F1332" s="59" t="s">
        <v>852</v>
      </c>
      <c r="G1332" s="59" t="s">
        <v>314</v>
      </c>
      <c r="H1332" s="81" t="str">
        <f>VLOOKUP(A1332,'Embibe Format'!C:C,1,0)</f>
        <v>REG82456</v>
      </c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81"/>
      <c r="U1332" s="81"/>
      <c r="V1332" s="81"/>
      <c r="W1332" s="81"/>
      <c r="X1332" s="81"/>
      <c r="Y1332" s="81"/>
      <c r="Z1332" s="81"/>
      <c r="AA1332" s="81"/>
    </row>
    <row r="1333" spans="1:27" ht="15" hidden="1">
      <c r="A1333" s="59" t="s">
        <v>2954</v>
      </c>
      <c r="B1333" s="59" t="s">
        <v>6657</v>
      </c>
      <c r="C1333" s="59" t="s">
        <v>149</v>
      </c>
      <c r="D1333" s="59"/>
      <c r="E1333" s="59" t="s">
        <v>1711</v>
      </c>
      <c r="F1333" s="59" t="s">
        <v>852</v>
      </c>
      <c r="G1333" s="59" t="s">
        <v>314</v>
      </c>
      <c r="H1333" s="81" t="str">
        <f>VLOOKUP(A1333,'Embibe Format'!C:C,1,0)</f>
        <v>42243</v>
      </c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81"/>
      <c r="U1333" s="81"/>
      <c r="V1333" s="81"/>
      <c r="W1333" s="81"/>
      <c r="X1333" s="81"/>
      <c r="Y1333" s="81"/>
      <c r="Z1333" s="81"/>
      <c r="AA1333" s="81"/>
    </row>
    <row r="1334" spans="1:27" ht="15" hidden="1">
      <c r="A1334" s="59" t="s">
        <v>1992</v>
      </c>
      <c r="B1334" s="59" t="s">
        <v>2419</v>
      </c>
      <c r="C1334" s="59" t="s">
        <v>2420</v>
      </c>
      <c r="D1334" s="59"/>
      <c r="E1334" s="59" t="s">
        <v>1991</v>
      </c>
      <c r="F1334" s="59" t="s">
        <v>852</v>
      </c>
      <c r="G1334" s="59" t="s">
        <v>884</v>
      </c>
      <c r="H1334" s="81" t="str">
        <f>VLOOKUP(A1334,'Embibe Format'!C:C,1,0)</f>
        <v>REG15141</v>
      </c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81"/>
      <c r="U1334" s="81"/>
      <c r="V1334" s="81"/>
      <c r="W1334" s="81"/>
      <c r="X1334" s="81"/>
      <c r="Y1334" s="81"/>
      <c r="Z1334" s="81"/>
      <c r="AA1334" s="81"/>
    </row>
    <row r="1335" spans="1:27" ht="15" hidden="1">
      <c r="A1335" s="59" t="s">
        <v>2574</v>
      </c>
      <c r="B1335" s="59" t="s">
        <v>5172</v>
      </c>
      <c r="C1335" s="59" t="s">
        <v>3608</v>
      </c>
      <c r="D1335" s="59"/>
      <c r="E1335" s="59" t="s">
        <v>2573</v>
      </c>
      <c r="F1335" s="59" t="s">
        <v>852</v>
      </c>
      <c r="G1335" s="59" t="s">
        <v>314</v>
      </c>
      <c r="H1335" s="81" t="str">
        <f>VLOOKUP(A1335,'Embibe Format'!C:C,1,0)</f>
        <v>REG16732</v>
      </c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81"/>
      <c r="U1335" s="81"/>
      <c r="V1335" s="81"/>
      <c r="W1335" s="81"/>
      <c r="X1335" s="81"/>
      <c r="Y1335" s="81"/>
      <c r="Z1335" s="81"/>
      <c r="AA1335" s="81"/>
    </row>
    <row r="1336" spans="1:27" ht="15" hidden="1">
      <c r="A1336" s="59" t="s">
        <v>3207</v>
      </c>
      <c r="B1336" s="59" t="s">
        <v>5646</v>
      </c>
      <c r="C1336" s="59" t="s">
        <v>7038</v>
      </c>
      <c r="D1336" s="59"/>
      <c r="E1336" s="59" t="s">
        <v>2037</v>
      </c>
      <c r="F1336" s="59" t="s">
        <v>852</v>
      </c>
      <c r="G1336" s="59" t="s">
        <v>884</v>
      </c>
      <c r="H1336" s="81" t="str">
        <f>VLOOKUP(A1336,'Embibe Format'!C:C,1,0)</f>
        <v>REG95545</v>
      </c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81"/>
      <c r="U1336" s="81"/>
      <c r="V1336" s="81"/>
      <c r="W1336" s="81"/>
      <c r="X1336" s="81"/>
      <c r="Y1336" s="81"/>
      <c r="Z1336" s="81"/>
      <c r="AA1336" s="81"/>
    </row>
    <row r="1337" spans="1:27" ht="15" hidden="1">
      <c r="A1337" s="59" t="s">
        <v>2311</v>
      </c>
      <c r="B1337" s="59" t="s">
        <v>4259</v>
      </c>
      <c r="C1337" s="59" t="s">
        <v>4260</v>
      </c>
      <c r="D1337" s="59"/>
      <c r="E1337" s="59" t="s">
        <v>1664</v>
      </c>
      <c r="F1337" s="59" t="s">
        <v>852</v>
      </c>
      <c r="G1337" s="59" t="s">
        <v>314</v>
      </c>
      <c r="H1337" s="81" t="str">
        <f>VLOOKUP(A1337,'Embibe Format'!C:C,1,0)</f>
        <v>REG61115</v>
      </c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81"/>
      <c r="U1337" s="81"/>
      <c r="V1337" s="81"/>
      <c r="W1337" s="81"/>
      <c r="X1337" s="81"/>
      <c r="Y1337" s="81"/>
      <c r="Z1337" s="81"/>
      <c r="AA1337" s="81"/>
    </row>
    <row r="1338" spans="1:27" ht="15">
      <c r="A1338" s="59" t="s">
        <v>3333</v>
      </c>
      <c r="B1338" s="59" t="s">
        <v>2194</v>
      </c>
      <c r="C1338" s="59" t="s">
        <v>1383</v>
      </c>
      <c r="D1338" s="59" t="str">
        <f t="shared" ref="D1338:D1339" si="2">B1338&amp;" "&amp;C1338</f>
        <v>SAYALI DESHMUKH</v>
      </c>
      <c r="E1338" s="59" t="s">
        <v>2072</v>
      </c>
      <c r="F1338" s="59" t="s">
        <v>852</v>
      </c>
      <c r="G1338" s="59" t="s">
        <v>314</v>
      </c>
      <c r="H1338" s="81" t="str">
        <f>VLOOKUP(A1338,'Embibe Format'!C:C,1,0)</f>
        <v>REG52916</v>
      </c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81"/>
      <c r="U1338" s="81"/>
      <c r="V1338" s="81"/>
      <c r="W1338" s="81"/>
      <c r="X1338" s="81"/>
      <c r="Y1338" s="81"/>
      <c r="Z1338" s="81"/>
      <c r="AA1338" s="81"/>
    </row>
    <row r="1339" spans="1:27" ht="15">
      <c r="A1339" s="59" t="s">
        <v>3334</v>
      </c>
      <c r="B1339" s="59" t="s">
        <v>189</v>
      </c>
      <c r="C1339" s="59" t="s">
        <v>169</v>
      </c>
      <c r="D1339" s="59" t="str">
        <f t="shared" si="2"/>
        <v>SANIYA NAIKAWADI</v>
      </c>
      <c r="E1339" s="59" t="s">
        <v>3014</v>
      </c>
      <c r="F1339" s="59" t="s">
        <v>852</v>
      </c>
      <c r="G1339" s="59" t="s">
        <v>314</v>
      </c>
      <c r="H1339" s="81" t="str">
        <f>VLOOKUP(A1339,'Embibe Format'!C:C,1,0)</f>
        <v>REG36996</v>
      </c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81"/>
      <c r="U1339" s="81"/>
      <c r="V1339" s="81"/>
      <c r="W1339" s="81"/>
      <c r="X1339" s="81"/>
      <c r="Y1339" s="81"/>
      <c r="Z1339" s="81"/>
      <c r="AA1339" s="81"/>
    </row>
    <row r="1340" spans="1:27" ht="15" hidden="1">
      <c r="A1340" s="59" t="s">
        <v>2877</v>
      </c>
      <c r="B1340" s="59" t="s">
        <v>6549</v>
      </c>
      <c r="C1340" s="59" t="s">
        <v>6550</v>
      </c>
      <c r="D1340" s="59"/>
      <c r="E1340" s="59" t="s">
        <v>2123</v>
      </c>
      <c r="F1340" s="59" t="s">
        <v>852</v>
      </c>
      <c r="G1340" s="59" t="s">
        <v>1136</v>
      </c>
      <c r="H1340" s="81" t="str">
        <f>VLOOKUP(A1340,'Embibe Format'!C:C,1,0)</f>
        <v>REG18652</v>
      </c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81"/>
      <c r="U1340" s="81"/>
      <c r="V1340" s="81"/>
      <c r="W1340" s="81"/>
      <c r="X1340" s="81"/>
      <c r="Y1340" s="81"/>
      <c r="Z1340" s="81"/>
      <c r="AA1340" s="81"/>
    </row>
    <row r="1341" spans="1:27" ht="15" hidden="1">
      <c r="A1341" s="59" t="s">
        <v>1893</v>
      </c>
      <c r="B1341" s="59" t="s">
        <v>1229</v>
      </c>
      <c r="C1341" s="59" t="s">
        <v>1898</v>
      </c>
      <c r="D1341" s="59"/>
      <c r="E1341" s="59" t="s">
        <v>972</v>
      </c>
      <c r="F1341" s="59" t="s">
        <v>852</v>
      </c>
      <c r="G1341" s="59" t="s">
        <v>314</v>
      </c>
      <c r="H1341" s="81" t="str">
        <f>VLOOKUP(A1341,'Embibe Format'!C:C,1,0)</f>
        <v>REG13471</v>
      </c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81"/>
      <c r="U1341" s="81"/>
      <c r="V1341" s="81"/>
      <c r="W1341" s="81"/>
      <c r="X1341" s="81"/>
      <c r="Y1341" s="81"/>
      <c r="Z1341" s="81"/>
      <c r="AA1341" s="81"/>
    </row>
    <row r="1342" spans="1:27" ht="15" hidden="1">
      <c r="A1342" s="59" t="s">
        <v>2502</v>
      </c>
      <c r="B1342" s="59" t="s">
        <v>1229</v>
      </c>
      <c r="C1342" s="59" t="s">
        <v>5115</v>
      </c>
      <c r="D1342" s="59"/>
      <c r="E1342" s="59" t="s">
        <v>2501</v>
      </c>
      <c r="F1342" s="59" t="s">
        <v>852</v>
      </c>
      <c r="G1342" s="59" t="s">
        <v>314</v>
      </c>
      <c r="H1342" s="81" t="str">
        <f>VLOOKUP(A1342,'Embibe Format'!C:C,1,0)</f>
        <v>REG29115</v>
      </c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81"/>
      <c r="U1342" s="81"/>
      <c r="V1342" s="81"/>
      <c r="W1342" s="81"/>
      <c r="X1342" s="81"/>
      <c r="Y1342" s="81"/>
      <c r="Z1342" s="81"/>
      <c r="AA1342" s="81"/>
    </row>
    <row r="1343" spans="1:27" ht="15" hidden="1">
      <c r="A1343" s="59" t="s">
        <v>3048</v>
      </c>
      <c r="B1343" s="59" t="s">
        <v>6789</v>
      </c>
      <c r="C1343" s="59" t="s">
        <v>5115</v>
      </c>
      <c r="D1343" s="59"/>
      <c r="E1343" s="59" t="s">
        <v>2808</v>
      </c>
      <c r="F1343" s="59" t="s">
        <v>852</v>
      </c>
      <c r="G1343" s="59" t="s">
        <v>314</v>
      </c>
      <c r="H1343" s="81" t="str">
        <f>VLOOKUP(A1343,'Embibe Format'!C:C,1,0)</f>
        <v>REG43583</v>
      </c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81"/>
      <c r="U1343" s="81"/>
      <c r="V1343" s="81"/>
      <c r="W1343" s="81"/>
      <c r="X1343" s="81"/>
      <c r="Y1343" s="81"/>
      <c r="Z1343" s="81"/>
      <c r="AA1343" s="81"/>
    </row>
    <row r="1344" spans="1:27" ht="15" hidden="1">
      <c r="A1344" s="59" t="s">
        <v>2124</v>
      </c>
      <c r="B1344" s="59" t="s">
        <v>1538</v>
      </c>
      <c r="C1344" s="59" t="s">
        <v>3087</v>
      </c>
      <c r="D1344" s="59"/>
      <c r="E1344" s="59" t="s">
        <v>2123</v>
      </c>
      <c r="F1344" s="59" t="s">
        <v>852</v>
      </c>
      <c r="G1344" s="59" t="s">
        <v>314</v>
      </c>
      <c r="H1344" s="81" t="str">
        <f>VLOOKUP(A1344,'Embibe Format'!C:C,1,0)</f>
        <v>REG56951</v>
      </c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81"/>
      <c r="U1344" s="81"/>
      <c r="V1344" s="81"/>
      <c r="W1344" s="81"/>
      <c r="X1344" s="81"/>
      <c r="Y1344" s="81"/>
      <c r="Z1344" s="81"/>
      <c r="AA1344" s="81"/>
    </row>
    <row r="1345" spans="1:27" ht="15">
      <c r="A1345" s="59" t="s">
        <v>3335</v>
      </c>
      <c r="B1345" s="59" t="s">
        <v>97</v>
      </c>
      <c r="C1345" s="59" t="s">
        <v>7461</v>
      </c>
      <c r="D1345" s="59" t="str">
        <f>B1345&amp;" "&amp;C1345</f>
        <v>MANASI KANADE</v>
      </c>
      <c r="E1345" s="59" t="s">
        <v>2921</v>
      </c>
      <c r="F1345" s="59" t="s">
        <v>852</v>
      </c>
      <c r="G1345" s="59" t="s">
        <v>1136</v>
      </c>
      <c r="H1345" s="81" t="str">
        <f>VLOOKUP(A1345,'Embibe Format'!C:C,1,0)</f>
        <v>REG34199</v>
      </c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81"/>
      <c r="U1345" s="81"/>
      <c r="V1345" s="81"/>
      <c r="W1345" s="81"/>
      <c r="X1345" s="81"/>
      <c r="Y1345" s="81"/>
      <c r="Z1345" s="81"/>
      <c r="AA1345" s="81"/>
    </row>
    <row r="1346" spans="1:27" ht="15" hidden="1">
      <c r="A1346" s="59" t="s">
        <v>2715</v>
      </c>
      <c r="B1346" s="59" t="s">
        <v>397</v>
      </c>
      <c r="C1346" s="59" t="s">
        <v>5973</v>
      </c>
      <c r="D1346" s="59"/>
      <c r="E1346" s="59" t="s">
        <v>2714</v>
      </c>
      <c r="F1346" s="59" t="s">
        <v>852</v>
      </c>
      <c r="G1346" s="59" t="s">
        <v>314</v>
      </c>
      <c r="H1346" s="81" t="str">
        <f>VLOOKUP(A1346,'Embibe Format'!C:C,1,0)</f>
        <v>42504</v>
      </c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81"/>
      <c r="U1346" s="81"/>
      <c r="V1346" s="81"/>
      <c r="W1346" s="81"/>
      <c r="X1346" s="81"/>
      <c r="Y1346" s="81"/>
      <c r="Z1346" s="81"/>
      <c r="AA1346" s="81"/>
    </row>
    <row r="1347" spans="1:27" ht="15" hidden="1">
      <c r="A1347" s="59" t="s">
        <v>3213</v>
      </c>
      <c r="B1347" s="59" t="s">
        <v>2074</v>
      </c>
      <c r="C1347" s="59" t="s">
        <v>7056</v>
      </c>
      <c r="D1347" s="59"/>
      <c r="E1347" s="59" t="s">
        <v>869</v>
      </c>
      <c r="F1347" s="59" t="s">
        <v>852</v>
      </c>
      <c r="G1347" s="59" t="s">
        <v>314</v>
      </c>
      <c r="H1347" s="81" t="str">
        <f>VLOOKUP(A1347,'Embibe Format'!C:C,1,0)</f>
        <v>42505</v>
      </c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81"/>
      <c r="U1347" s="81"/>
      <c r="V1347" s="81"/>
      <c r="W1347" s="81"/>
      <c r="X1347" s="81"/>
      <c r="Y1347" s="81"/>
      <c r="Z1347" s="81"/>
      <c r="AA1347" s="81"/>
    </row>
    <row r="1348" spans="1:27" ht="15" hidden="1">
      <c r="A1348" s="59" t="s">
        <v>2328</v>
      </c>
      <c r="B1348" s="59" t="s">
        <v>2640</v>
      </c>
      <c r="C1348" s="59" t="s">
        <v>4322</v>
      </c>
      <c r="D1348" s="59"/>
      <c r="E1348" s="59" t="s">
        <v>2323</v>
      </c>
      <c r="F1348" s="59" t="s">
        <v>852</v>
      </c>
      <c r="G1348" s="59" t="s">
        <v>314</v>
      </c>
      <c r="H1348" s="81" t="str">
        <f>VLOOKUP(A1348,'Embibe Format'!C:C,1,0)</f>
        <v>42506</v>
      </c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81"/>
      <c r="U1348" s="81"/>
      <c r="V1348" s="81"/>
      <c r="W1348" s="81"/>
      <c r="X1348" s="81"/>
      <c r="Y1348" s="81"/>
      <c r="Z1348" s="81"/>
      <c r="AA1348" s="81"/>
    </row>
    <row r="1349" spans="1:27" ht="15" hidden="1">
      <c r="A1349" s="59" t="s">
        <v>2891</v>
      </c>
      <c r="B1349" s="59" t="s">
        <v>6563</v>
      </c>
      <c r="C1349" s="59" t="s">
        <v>6564</v>
      </c>
      <c r="D1349" s="59"/>
      <c r="E1349" s="59" t="s">
        <v>2890</v>
      </c>
      <c r="F1349" s="59" t="s">
        <v>852</v>
      </c>
      <c r="G1349" s="59" t="s">
        <v>314</v>
      </c>
      <c r="H1349" s="81" t="str">
        <f>VLOOKUP(A1349,'Embibe Format'!C:C,1,0)</f>
        <v>42507</v>
      </c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81"/>
      <c r="U1349" s="81"/>
      <c r="V1349" s="81"/>
      <c r="W1349" s="81"/>
      <c r="X1349" s="81"/>
      <c r="Y1349" s="81"/>
      <c r="Z1349" s="81"/>
      <c r="AA1349" s="81"/>
    </row>
    <row r="1350" spans="1:27" ht="15" hidden="1">
      <c r="A1350" s="59" t="s">
        <v>1912</v>
      </c>
      <c r="B1350" s="59" t="s">
        <v>1986</v>
      </c>
      <c r="C1350" s="59" t="s">
        <v>1987</v>
      </c>
      <c r="D1350" s="59"/>
      <c r="E1350" s="59" t="s">
        <v>1911</v>
      </c>
      <c r="F1350" s="59" t="s">
        <v>852</v>
      </c>
      <c r="G1350" s="59" t="s">
        <v>314</v>
      </c>
      <c r="H1350" s="81" t="str">
        <f>VLOOKUP(A1350,'Embibe Format'!C:C,1,0)</f>
        <v>REG31527</v>
      </c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81"/>
      <c r="U1350" s="81"/>
      <c r="V1350" s="81"/>
      <c r="W1350" s="81"/>
      <c r="X1350" s="81"/>
      <c r="Y1350" s="81"/>
      <c r="Z1350" s="81"/>
      <c r="AA1350" s="81"/>
    </row>
    <row r="1351" spans="1:27" ht="15" hidden="1">
      <c r="A1351" s="59" t="s">
        <v>2518</v>
      </c>
      <c r="B1351" s="59" t="s">
        <v>5172</v>
      </c>
      <c r="C1351" s="59" t="s">
        <v>694</v>
      </c>
      <c r="D1351" s="59"/>
      <c r="E1351" s="59" t="s">
        <v>2517</v>
      </c>
      <c r="F1351" s="59" t="s">
        <v>852</v>
      </c>
      <c r="G1351" s="59" t="s">
        <v>314</v>
      </c>
      <c r="H1351" s="81" t="str">
        <f>VLOOKUP(A1351,'Embibe Format'!C:C,1,0)</f>
        <v>42550</v>
      </c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81"/>
      <c r="U1351" s="81"/>
      <c r="V1351" s="81"/>
      <c r="W1351" s="81"/>
      <c r="X1351" s="81"/>
      <c r="Y1351" s="81"/>
      <c r="Z1351" s="81"/>
      <c r="AA1351" s="81"/>
    </row>
    <row r="1352" spans="1:27" ht="15" hidden="1">
      <c r="A1352" s="59" t="s">
        <v>3059</v>
      </c>
      <c r="B1352" s="59" t="s">
        <v>2194</v>
      </c>
      <c r="C1352" s="59" t="s">
        <v>1074</v>
      </c>
      <c r="D1352" s="59"/>
      <c r="E1352" s="59" t="s">
        <v>3058</v>
      </c>
      <c r="F1352" s="59" t="s">
        <v>852</v>
      </c>
      <c r="G1352" s="59" t="s">
        <v>314</v>
      </c>
      <c r="H1352" s="81" t="str">
        <f>VLOOKUP(A1352,'Embibe Format'!C:C,1,0)</f>
        <v>42508</v>
      </c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81"/>
      <c r="U1352" s="81"/>
      <c r="V1352" s="81"/>
      <c r="W1352" s="81"/>
      <c r="X1352" s="81"/>
      <c r="Y1352" s="81"/>
      <c r="Z1352" s="81"/>
      <c r="AA1352" s="81"/>
    </row>
    <row r="1353" spans="1:27" ht="15" hidden="1">
      <c r="A1353" s="59" t="s">
        <v>2136</v>
      </c>
      <c r="B1353" s="59" t="s">
        <v>3156</v>
      </c>
      <c r="C1353" s="59" t="s">
        <v>3157</v>
      </c>
      <c r="D1353" s="59"/>
      <c r="E1353" s="59" t="s">
        <v>2135</v>
      </c>
      <c r="F1353" s="59" t="s">
        <v>852</v>
      </c>
      <c r="G1353" s="59" t="s">
        <v>314</v>
      </c>
      <c r="H1353" s="81" t="str">
        <f>VLOOKUP(A1353,'Embibe Format'!C:C,1,0)</f>
        <v>42551</v>
      </c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81"/>
      <c r="U1353" s="81"/>
      <c r="V1353" s="81"/>
      <c r="W1353" s="81"/>
      <c r="X1353" s="81"/>
      <c r="Y1353" s="81"/>
      <c r="Z1353" s="81"/>
      <c r="AA1353" s="81"/>
    </row>
    <row r="1354" spans="1:27" ht="15" hidden="1">
      <c r="A1354" s="59" t="s">
        <v>2728</v>
      </c>
      <c r="B1354" s="59" t="s">
        <v>5989</v>
      </c>
      <c r="C1354" s="59" t="s">
        <v>948</v>
      </c>
      <c r="D1354" s="59"/>
      <c r="E1354" s="59" t="s">
        <v>2598</v>
      </c>
      <c r="F1354" s="59" t="s">
        <v>852</v>
      </c>
      <c r="G1354" s="59" t="s">
        <v>314</v>
      </c>
      <c r="H1354" s="81" t="str">
        <f>VLOOKUP(A1354,'Embibe Format'!C:C,1,0)</f>
        <v>42552</v>
      </c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81"/>
      <c r="U1354" s="81"/>
      <c r="V1354" s="81"/>
      <c r="W1354" s="81"/>
      <c r="X1354" s="81"/>
      <c r="Y1354" s="81"/>
      <c r="Z1354" s="81"/>
      <c r="AA1354" s="81"/>
    </row>
    <row r="1355" spans="1:27" ht="15" hidden="1">
      <c r="A1355" s="59" t="s">
        <v>3224</v>
      </c>
      <c r="B1355" s="59" t="s">
        <v>661</v>
      </c>
      <c r="C1355" s="59" t="s">
        <v>7068</v>
      </c>
      <c r="D1355" s="59"/>
      <c r="E1355" s="59" t="s">
        <v>3223</v>
      </c>
      <c r="F1355" s="59" t="s">
        <v>852</v>
      </c>
      <c r="G1355" s="59" t="s">
        <v>314</v>
      </c>
      <c r="H1355" s="81" t="str">
        <f>VLOOKUP(A1355,'Embibe Format'!C:C,1,0)</f>
        <v>42509</v>
      </c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81"/>
      <c r="U1355" s="81"/>
      <c r="V1355" s="81"/>
      <c r="W1355" s="81"/>
      <c r="X1355" s="81"/>
      <c r="Y1355" s="81"/>
      <c r="Z1355" s="81"/>
      <c r="AA1355" s="81"/>
    </row>
    <row r="1356" spans="1:27" ht="15" hidden="1">
      <c r="A1356" s="59" t="s">
        <v>2339</v>
      </c>
      <c r="B1356" s="59" t="s">
        <v>3985</v>
      </c>
      <c r="C1356" s="59" t="s">
        <v>4378</v>
      </c>
      <c r="D1356" s="59"/>
      <c r="E1356" s="59" t="s">
        <v>2338</v>
      </c>
      <c r="F1356" s="59" t="s">
        <v>852</v>
      </c>
      <c r="G1356" s="59" t="s">
        <v>314</v>
      </c>
      <c r="H1356" s="81" t="str">
        <f>VLOOKUP(A1356,'Embibe Format'!C:C,1,0)</f>
        <v>42553</v>
      </c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81"/>
      <c r="U1356" s="81"/>
      <c r="V1356" s="81"/>
      <c r="W1356" s="81"/>
      <c r="X1356" s="81"/>
      <c r="Y1356" s="81"/>
      <c r="Z1356" s="81"/>
      <c r="AA1356" s="81"/>
    </row>
    <row r="1357" spans="1:27" ht="15" hidden="1">
      <c r="A1357" s="59" t="s">
        <v>2904</v>
      </c>
      <c r="B1357" s="59" t="s">
        <v>4316</v>
      </c>
      <c r="C1357" s="59" t="s">
        <v>948</v>
      </c>
      <c r="D1357" s="59"/>
      <c r="E1357" s="59" t="s">
        <v>825</v>
      </c>
      <c r="F1357" s="59" t="s">
        <v>852</v>
      </c>
      <c r="G1357" s="59" t="s">
        <v>314</v>
      </c>
      <c r="H1357" s="81" t="str">
        <f>VLOOKUP(A1357,'Embibe Format'!C:C,1,0)</f>
        <v>42554</v>
      </c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81"/>
      <c r="U1357" s="81"/>
      <c r="V1357" s="81"/>
      <c r="W1357" s="81"/>
      <c r="X1357" s="81"/>
      <c r="Y1357" s="81"/>
      <c r="Z1357" s="81"/>
      <c r="AA1357" s="81"/>
    </row>
    <row r="1358" spans="1:27" ht="15" hidden="1">
      <c r="A1358" s="59" t="s">
        <v>1929</v>
      </c>
      <c r="B1358" s="59" t="s">
        <v>1864</v>
      </c>
      <c r="C1358" s="59" t="s">
        <v>1116</v>
      </c>
      <c r="D1358" s="59"/>
      <c r="E1358" s="59" t="s">
        <v>1928</v>
      </c>
      <c r="F1358" s="59" t="s">
        <v>852</v>
      </c>
      <c r="G1358" s="59" t="s">
        <v>314</v>
      </c>
      <c r="H1358" s="81" t="str">
        <f>VLOOKUP(A1358,'Embibe Format'!C:C,1,0)</f>
        <v>42510</v>
      </c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81"/>
      <c r="U1358" s="81"/>
      <c r="V1358" s="81"/>
      <c r="W1358" s="81"/>
      <c r="X1358" s="81"/>
      <c r="Y1358" s="81"/>
      <c r="Z1358" s="81"/>
      <c r="AA1358" s="81"/>
    </row>
    <row r="1359" spans="1:27" ht="15" hidden="1">
      <c r="A1359" s="59" t="s">
        <v>2528</v>
      </c>
      <c r="B1359" s="59" t="s">
        <v>5243</v>
      </c>
      <c r="C1359" s="59" t="s">
        <v>149</v>
      </c>
      <c r="D1359" s="59"/>
      <c r="E1359" s="59" t="s">
        <v>2527</v>
      </c>
      <c r="F1359" s="59" t="s">
        <v>852</v>
      </c>
      <c r="G1359" s="59" t="s">
        <v>314</v>
      </c>
      <c r="H1359" s="81" t="str">
        <f>VLOOKUP(A1359,'Embibe Format'!C:C,1,0)</f>
        <v>42555</v>
      </c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81"/>
      <c r="U1359" s="81"/>
      <c r="V1359" s="81"/>
      <c r="W1359" s="81"/>
      <c r="X1359" s="81"/>
      <c r="Y1359" s="81"/>
      <c r="Z1359" s="81"/>
      <c r="AA1359" s="81"/>
    </row>
    <row r="1360" spans="1:27" ht="15" hidden="1">
      <c r="A1360" s="59" t="s">
        <v>3071</v>
      </c>
      <c r="B1360" s="59" t="s">
        <v>6213</v>
      </c>
      <c r="C1360" s="59" t="s">
        <v>6814</v>
      </c>
      <c r="D1360" s="59"/>
      <c r="E1360" s="59" t="s">
        <v>280</v>
      </c>
      <c r="F1360" s="59" t="s">
        <v>852</v>
      </c>
      <c r="G1360" s="59" t="s">
        <v>314</v>
      </c>
      <c r="H1360" s="81" t="str">
        <f>VLOOKUP(A1360,'Embibe Format'!C:C,1,0)</f>
        <v>42511</v>
      </c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81"/>
      <c r="U1360" s="81"/>
      <c r="V1360" s="81"/>
      <c r="W1360" s="81"/>
      <c r="X1360" s="81"/>
      <c r="Y1360" s="81"/>
      <c r="Z1360" s="81"/>
      <c r="AA1360" s="81"/>
    </row>
    <row r="1361" spans="1:27" ht="15" hidden="1">
      <c r="A1361" s="59" t="s">
        <v>2046</v>
      </c>
      <c r="B1361" s="59" t="s">
        <v>121</v>
      </c>
      <c r="C1361" s="59" t="s">
        <v>2633</v>
      </c>
      <c r="D1361" s="59"/>
      <c r="E1361" s="59" t="s">
        <v>2044</v>
      </c>
      <c r="F1361" s="59" t="s">
        <v>852</v>
      </c>
      <c r="G1361" s="59" t="s">
        <v>314</v>
      </c>
      <c r="H1361" s="81" t="str">
        <f>VLOOKUP(A1361,'Embibe Format'!C:C,1,0)</f>
        <v>42556</v>
      </c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81"/>
      <c r="U1361" s="81"/>
      <c r="V1361" s="81"/>
      <c r="W1361" s="81"/>
      <c r="X1361" s="81"/>
      <c r="Y1361" s="81"/>
      <c r="Z1361" s="81"/>
      <c r="AA1361" s="81"/>
    </row>
    <row r="1362" spans="1:27" ht="15" hidden="1">
      <c r="A1362" s="59" t="s">
        <v>2622</v>
      </c>
      <c r="B1362" s="59" t="s">
        <v>3110</v>
      </c>
      <c r="C1362" s="59" t="s">
        <v>5748</v>
      </c>
      <c r="D1362" s="59"/>
      <c r="E1362" s="59" t="s">
        <v>2621</v>
      </c>
      <c r="F1362" s="59" t="s">
        <v>852</v>
      </c>
      <c r="G1362" s="59" t="s">
        <v>314</v>
      </c>
      <c r="H1362" s="81" t="str">
        <f>VLOOKUP(A1362,'Embibe Format'!C:C,1,0)</f>
        <v>42557</v>
      </c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81"/>
      <c r="U1362" s="81"/>
      <c r="V1362" s="81"/>
      <c r="W1362" s="81"/>
      <c r="X1362" s="81"/>
      <c r="Y1362" s="81"/>
      <c r="Z1362" s="81"/>
      <c r="AA1362" s="81"/>
    </row>
    <row r="1363" spans="1:27" ht="15" hidden="1">
      <c r="A1363" s="59" t="s">
        <v>3152</v>
      </c>
      <c r="B1363" s="59" t="s">
        <v>6963</v>
      </c>
      <c r="C1363" s="59" t="s">
        <v>6964</v>
      </c>
      <c r="D1363" s="59"/>
      <c r="E1363" s="59" t="s">
        <v>3151</v>
      </c>
      <c r="F1363" s="59" t="s">
        <v>852</v>
      </c>
      <c r="G1363" s="59" t="s">
        <v>314</v>
      </c>
      <c r="H1363" s="81" t="str">
        <f>VLOOKUP(A1363,'Embibe Format'!C:C,1,0)</f>
        <v>42558</v>
      </c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81"/>
      <c r="U1363" s="81"/>
      <c r="V1363" s="81"/>
      <c r="W1363" s="81"/>
      <c r="X1363" s="81"/>
      <c r="Y1363" s="81"/>
      <c r="Z1363" s="81"/>
      <c r="AA1363" s="81"/>
    </row>
    <row r="1364" spans="1:27" ht="15" hidden="1">
      <c r="A1364" s="59" t="s">
        <v>2243</v>
      </c>
      <c r="B1364" s="59" t="s">
        <v>405</v>
      </c>
      <c r="C1364" s="59" t="s">
        <v>2652</v>
      </c>
      <c r="D1364" s="59"/>
      <c r="E1364" s="59" t="s">
        <v>2242</v>
      </c>
      <c r="F1364" s="59" t="s">
        <v>852</v>
      </c>
      <c r="G1364" s="59" t="s">
        <v>314</v>
      </c>
      <c r="H1364" s="81" t="str">
        <f>VLOOKUP(A1364,'Embibe Format'!C:C,1,0)</f>
        <v>42559</v>
      </c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81"/>
      <c r="U1364" s="81"/>
      <c r="V1364" s="81"/>
      <c r="W1364" s="81"/>
      <c r="X1364" s="81"/>
      <c r="Y1364" s="81"/>
      <c r="Z1364" s="81"/>
      <c r="AA1364" s="81"/>
    </row>
    <row r="1365" spans="1:27" ht="15" hidden="1">
      <c r="A1365" s="59" t="s">
        <v>2816</v>
      </c>
      <c r="B1365" s="59" t="s">
        <v>6486</v>
      </c>
      <c r="C1365" s="59" t="s">
        <v>3137</v>
      </c>
      <c r="D1365" s="59"/>
      <c r="E1365" s="59" t="s">
        <v>2815</v>
      </c>
      <c r="F1365" s="59" t="s">
        <v>852</v>
      </c>
      <c r="G1365" s="59" t="s">
        <v>314</v>
      </c>
      <c r="H1365" s="81" t="str">
        <f>VLOOKUP(A1365,'Embibe Format'!C:C,1,0)</f>
        <v>42512</v>
      </c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81"/>
      <c r="U1365" s="81"/>
      <c r="V1365" s="81"/>
      <c r="W1365" s="81"/>
      <c r="X1365" s="81"/>
      <c r="Y1365" s="81"/>
      <c r="Z1365" s="81"/>
      <c r="AA1365" s="81"/>
    </row>
    <row r="1366" spans="1:27" ht="15" hidden="1">
      <c r="A1366" s="59" t="s">
        <v>1684</v>
      </c>
      <c r="B1366" s="59" t="s">
        <v>1686</v>
      </c>
      <c r="C1366" s="59" t="s">
        <v>1688</v>
      </c>
      <c r="D1366" s="59"/>
      <c r="E1366" s="59" t="s">
        <v>1689</v>
      </c>
      <c r="F1366" s="59" t="s">
        <v>852</v>
      </c>
      <c r="G1366" s="59" t="s">
        <v>314</v>
      </c>
      <c r="H1366" s="81" t="str">
        <f>VLOOKUP(A1366,'Embibe Format'!C:C,1,0)</f>
        <v>42560</v>
      </c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81"/>
      <c r="U1366" s="81"/>
      <c r="V1366" s="81"/>
      <c r="W1366" s="81"/>
      <c r="X1366" s="81"/>
      <c r="Y1366" s="81"/>
      <c r="Z1366" s="81"/>
      <c r="AA1366" s="81"/>
    </row>
    <row r="1367" spans="1:27" ht="15" hidden="1">
      <c r="A1367" s="59" t="s">
        <v>2447</v>
      </c>
      <c r="B1367" s="59" t="s">
        <v>411</v>
      </c>
      <c r="C1367" s="59" t="s">
        <v>4868</v>
      </c>
      <c r="D1367" s="59"/>
      <c r="E1367" s="59" t="s">
        <v>2446</v>
      </c>
      <c r="F1367" s="59" t="s">
        <v>852</v>
      </c>
      <c r="G1367" s="59" t="s">
        <v>314</v>
      </c>
      <c r="H1367" s="81" t="str">
        <f>VLOOKUP(A1367,'Embibe Format'!C:C,1,0)</f>
        <v>42513</v>
      </c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81"/>
      <c r="U1367" s="81"/>
      <c r="V1367" s="81"/>
      <c r="W1367" s="81"/>
      <c r="X1367" s="81"/>
      <c r="Y1367" s="81"/>
      <c r="Z1367" s="81"/>
      <c r="AA1367" s="81"/>
    </row>
    <row r="1368" spans="1:27" ht="15" hidden="1">
      <c r="A1368" s="59" t="s">
        <v>2995</v>
      </c>
      <c r="B1368" s="59" t="s">
        <v>1587</v>
      </c>
      <c r="C1368" s="59" t="s">
        <v>6729</v>
      </c>
      <c r="D1368" s="59"/>
      <c r="E1368" s="59" t="s">
        <v>216</v>
      </c>
      <c r="F1368" s="59" t="s">
        <v>852</v>
      </c>
      <c r="G1368" s="59" t="s">
        <v>314</v>
      </c>
      <c r="H1368" s="81" t="str">
        <f>VLOOKUP(A1368,'Embibe Format'!C:C,1,0)</f>
        <v>42561</v>
      </c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81"/>
      <c r="U1368" s="81"/>
      <c r="V1368" s="81"/>
      <c r="W1368" s="81"/>
      <c r="X1368" s="81"/>
      <c r="Y1368" s="81"/>
      <c r="Z1368" s="81"/>
      <c r="AA1368" s="81"/>
    </row>
    <row r="1369" spans="1:27" ht="15" hidden="1">
      <c r="A1369" s="59" t="s">
        <v>2061</v>
      </c>
      <c r="B1369" s="59" t="s">
        <v>875</v>
      </c>
      <c r="C1369" s="59" t="s">
        <v>2733</v>
      </c>
      <c r="D1369" s="59"/>
      <c r="E1369" s="59" t="s">
        <v>2060</v>
      </c>
      <c r="F1369" s="59" t="s">
        <v>852</v>
      </c>
      <c r="G1369" s="59" t="s">
        <v>314</v>
      </c>
      <c r="H1369" s="81" t="str">
        <f>VLOOKUP(A1369,'Embibe Format'!C:C,1,0)</f>
        <v>42562</v>
      </c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81"/>
      <c r="U1369" s="81"/>
      <c r="V1369" s="81"/>
      <c r="W1369" s="81"/>
      <c r="X1369" s="81"/>
      <c r="Y1369" s="81"/>
      <c r="Z1369" s="81"/>
      <c r="AA1369" s="81"/>
    </row>
    <row r="1370" spans="1:27" ht="15" hidden="1">
      <c r="A1370" s="59" t="s">
        <v>2637</v>
      </c>
      <c r="B1370" s="59" t="s">
        <v>2313</v>
      </c>
      <c r="C1370" s="59" t="s">
        <v>5813</v>
      </c>
      <c r="D1370" s="59"/>
      <c r="E1370" s="59" t="s">
        <v>645</v>
      </c>
      <c r="F1370" s="59" t="s">
        <v>852</v>
      </c>
      <c r="G1370" s="59" t="s">
        <v>314</v>
      </c>
      <c r="H1370" s="81" t="str">
        <f>VLOOKUP(A1370,'Embibe Format'!C:C,1,0)</f>
        <v>42563</v>
      </c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81"/>
      <c r="U1370" s="81"/>
      <c r="V1370" s="81"/>
      <c r="W1370" s="81"/>
      <c r="X1370" s="81"/>
      <c r="Y1370" s="81"/>
      <c r="Z1370" s="81"/>
      <c r="AA1370" s="81"/>
    </row>
    <row r="1371" spans="1:27" ht="15" hidden="1">
      <c r="A1371" s="59" t="s">
        <v>3168</v>
      </c>
      <c r="B1371" s="59" t="s">
        <v>6984</v>
      </c>
      <c r="C1371" s="59" t="s">
        <v>67</v>
      </c>
      <c r="D1371" s="59"/>
      <c r="E1371" s="59" t="s">
        <v>3167</v>
      </c>
      <c r="F1371" s="59" t="s">
        <v>852</v>
      </c>
      <c r="G1371" s="59" t="s">
        <v>314</v>
      </c>
      <c r="H1371" s="81" t="str">
        <f>VLOOKUP(A1371,'Embibe Format'!C:C,1,0)</f>
        <v>42514</v>
      </c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81"/>
      <c r="U1371" s="81"/>
      <c r="V1371" s="81"/>
      <c r="W1371" s="81"/>
      <c r="X1371" s="81"/>
      <c r="Y1371" s="81"/>
      <c r="Z1371" s="81"/>
      <c r="AA1371" s="81"/>
    </row>
    <row r="1372" spans="1:27" ht="15" hidden="1">
      <c r="A1372" s="59" t="s">
        <v>2261</v>
      </c>
      <c r="B1372" s="59" t="s">
        <v>622</v>
      </c>
      <c r="C1372" s="59" t="s">
        <v>3968</v>
      </c>
      <c r="D1372" s="59"/>
      <c r="E1372" s="59" t="s">
        <v>280</v>
      </c>
      <c r="F1372" s="59" t="s">
        <v>852</v>
      </c>
      <c r="G1372" s="59" t="s">
        <v>314</v>
      </c>
      <c r="H1372" s="81" t="str">
        <f>VLOOKUP(A1372,'Embibe Format'!C:C,1,0)</f>
        <v>42564</v>
      </c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81"/>
      <c r="U1372" s="81"/>
      <c r="V1372" s="81"/>
      <c r="W1372" s="81"/>
      <c r="X1372" s="81"/>
      <c r="Y1372" s="81"/>
      <c r="Z1372" s="81"/>
      <c r="AA1372" s="81"/>
    </row>
    <row r="1373" spans="1:27" ht="15">
      <c r="A1373" s="59" t="s">
        <v>3336</v>
      </c>
      <c r="B1373" s="59" t="s">
        <v>7462</v>
      </c>
      <c r="C1373" s="59" t="s">
        <v>7463</v>
      </c>
      <c r="D1373" s="59" t="str">
        <f>B1373&amp;" "&amp;C1373</f>
        <v>SANJIVANI TALEKAR</v>
      </c>
      <c r="E1373" s="59" t="s">
        <v>2930</v>
      </c>
      <c r="F1373" s="59" t="s">
        <v>852</v>
      </c>
      <c r="G1373" s="59" t="s">
        <v>314</v>
      </c>
      <c r="H1373" s="81" t="str">
        <f>VLOOKUP(A1373,'Embibe Format'!C:C,1,0)</f>
        <v>REG95111</v>
      </c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81"/>
      <c r="U1373" s="81"/>
      <c r="V1373" s="81"/>
      <c r="W1373" s="81"/>
      <c r="X1373" s="81"/>
      <c r="Y1373" s="81"/>
      <c r="Z1373" s="81"/>
      <c r="AA1373" s="81"/>
    </row>
    <row r="1374" spans="1:27" ht="15" hidden="1">
      <c r="A1374" s="59" t="s">
        <v>2829</v>
      </c>
      <c r="B1374" s="59" t="s">
        <v>1694</v>
      </c>
      <c r="C1374" s="59" t="s">
        <v>1116</v>
      </c>
      <c r="D1374" s="59"/>
      <c r="E1374" s="59" t="s">
        <v>2828</v>
      </c>
      <c r="F1374" s="59" t="s">
        <v>852</v>
      </c>
      <c r="G1374" s="59" t="s">
        <v>314</v>
      </c>
      <c r="H1374" s="81" t="str">
        <f>VLOOKUP(A1374,'Embibe Format'!C:C,1,0)</f>
        <v>42565</v>
      </c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81"/>
      <c r="U1374" s="81"/>
      <c r="V1374" s="81"/>
      <c r="W1374" s="81"/>
      <c r="X1374" s="81"/>
      <c r="Y1374" s="81"/>
      <c r="Z1374" s="81"/>
      <c r="AA1374" s="81"/>
    </row>
    <row r="1375" spans="1:27" ht="15" hidden="1">
      <c r="A1375" s="59" t="s">
        <v>1770</v>
      </c>
      <c r="B1375" s="59" t="s">
        <v>384</v>
      </c>
      <c r="C1375" s="59" t="s">
        <v>1116</v>
      </c>
      <c r="D1375" s="59"/>
      <c r="E1375" s="59" t="s">
        <v>1773</v>
      </c>
      <c r="F1375" s="59" t="s">
        <v>852</v>
      </c>
      <c r="G1375" s="59" t="s">
        <v>314</v>
      </c>
      <c r="H1375" s="81" t="str">
        <f>VLOOKUP(A1375,'Embibe Format'!C:C,1,0)</f>
        <v>42515</v>
      </c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81"/>
      <c r="U1375" s="81"/>
      <c r="V1375" s="81"/>
      <c r="W1375" s="81"/>
      <c r="X1375" s="81"/>
      <c r="Y1375" s="81"/>
      <c r="Z1375" s="81"/>
      <c r="AA1375" s="81"/>
    </row>
    <row r="1376" spans="1:27" ht="15" hidden="1">
      <c r="A1376" s="59" t="s">
        <v>2460</v>
      </c>
      <c r="B1376" s="59" t="s">
        <v>4930</v>
      </c>
      <c r="C1376" s="59" t="s">
        <v>4931</v>
      </c>
      <c r="D1376" s="59"/>
      <c r="E1376" s="59" t="s">
        <v>2459</v>
      </c>
      <c r="F1376" s="59" t="s">
        <v>852</v>
      </c>
      <c r="G1376" s="59" t="s">
        <v>314</v>
      </c>
      <c r="H1376" s="81" t="str">
        <f>VLOOKUP(A1376,'Embibe Format'!C:C,1,0)</f>
        <v>42566</v>
      </c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81"/>
      <c r="U1376" s="81"/>
      <c r="V1376" s="81"/>
      <c r="W1376" s="81"/>
      <c r="X1376" s="81"/>
      <c r="Y1376" s="81"/>
      <c r="Z1376" s="81"/>
      <c r="AA1376" s="81"/>
    </row>
    <row r="1377" spans="1:27" ht="15" hidden="1">
      <c r="A1377" s="59" t="s">
        <v>3008</v>
      </c>
      <c r="B1377" s="59" t="s">
        <v>5996</v>
      </c>
      <c r="C1377" s="59" t="s">
        <v>2065</v>
      </c>
      <c r="D1377" s="59"/>
      <c r="E1377" s="59" t="s">
        <v>3007</v>
      </c>
      <c r="F1377" s="59" t="s">
        <v>852</v>
      </c>
      <c r="G1377" s="59" t="s">
        <v>314</v>
      </c>
      <c r="H1377" s="81" t="str">
        <f>VLOOKUP(A1377,'Embibe Format'!C:C,1,0)</f>
        <v>42516</v>
      </c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81"/>
      <c r="U1377" s="81"/>
      <c r="V1377" s="81"/>
      <c r="W1377" s="81"/>
      <c r="X1377" s="81"/>
      <c r="Y1377" s="81"/>
      <c r="Z1377" s="81"/>
      <c r="AA1377" s="81"/>
    </row>
    <row r="1378" spans="1:27" ht="15" hidden="1">
      <c r="A1378" s="59" t="s">
        <v>2078</v>
      </c>
      <c r="B1378" s="59" t="s">
        <v>2830</v>
      </c>
      <c r="C1378" s="59" t="s">
        <v>2831</v>
      </c>
      <c r="D1378" s="59"/>
      <c r="E1378" s="59" t="s">
        <v>2077</v>
      </c>
      <c r="F1378" s="59" t="s">
        <v>852</v>
      </c>
      <c r="G1378" s="59" t="s">
        <v>314</v>
      </c>
      <c r="H1378" s="81" t="str">
        <f>VLOOKUP(A1378,'Embibe Format'!C:C,1,0)</f>
        <v>42567</v>
      </c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81"/>
      <c r="U1378" s="81"/>
      <c r="V1378" s="81"/>
      <c r="W1378" s="81"/>
      <c r="X1378" s="81"/>
      <c r="Y1378" s="81"/>
      <c r="Z1378" s="81"/>
      <c r="AA1378" s="81"/>
    </row>
    <row r="1379" spans="1:27" ht="15" hidden="1">
      <c r="A1379" s="59" t="s">
        <v>2657</v>
      </c>
      <c r="B1379" s="59" t="s">
        <v>5860</v>
      </c>
      <c r="C1379" s="59" t="s">
        <v>2559</v>
      </c>
      <c r="D1379" s="59"/>
      <c r="E1379" s="59" t="s">
        <v>2656</v>
      </c>
      <c r="F1379" s="59" t="s">
        <v>852</v>
      </c>
      <c r="G1379" s="59" t="s">
        <v>314</v>
      </c>
      <c r="H1379" s="81" t="str">
        <f>VLOOKUP(A1379,'Embibe Format'!C:C,1,0)</f>
        <v>42517</v>
      </c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81"/>
      <c r="U1379" s="81"/>
      <c r="V1379" s="81"/>
      <c r="W1379" s="81"/>
      <c r="X1379" s="81"/>
      <c r="Y1379" s="81"/>
      <c r="Z1379" s="81"/>
      <c r="AA1379" s="81"/>
    </row>
    <row r="1380" spans="1:27" ht="15" hidden="1">
      <c r="A1380" s="59" t="s">
        <v>3180</v>
      </c>
      <c r="B1380" s="59" t="s">
        <v>7000</v>
      </c>
      <c r="C1380" s="59" t="s">
        <v>2484</v>
      </c>
      <c r="D1380" s="59"/>
      <c r="E1380" s="59" t="s">
        <v>336</v>
      </c>
      <c r="F1380" s="59" t="s">
        <v>852</v>
      </c>
      <c r="G1380" s="59" t="s">
        <v>314</v>
      </c>
      <c r="H1380" s="81" t="str">
        <f>VLOOKUP(A1380,'Embibe Format'!C:C,1,0)</f>
        <v>42568</v>
      </c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81"/>
      <c r="U1380" s="81"/>
      <c r="V1380" s="81"/>
      <c r="W1380" s="81"/>
      <c r="X1380" s="81"/>
      <c r="Y1380" s="81"/>
      <c r="Z1380" s="81"/>
      <c r="AA1380" s="81"/>
    </row>
    <row r="1381" spans="1:27" ht="15" hidden="1">
      <c r="A1381" s="59" t="s">
        <v>2274</v>
      </c>
      <c r="B1381" s="59" t="s">
        <v>2428</v>
      </c>
      <c r="C1381" s="59" t="s">
        <v>4059</v>
      </c>
      <c r="D1381" s="59"/>
      <c r="E1381" s="59" t="s">
        <v>2273</v>
      </c>
      <c r="F1381" s="59" t="s">
        <v>852</v>
      </c>
      <c r="G1381" s="59" t="s">
        <v>314</v>
      </c>
      <c r="H1381" s="81" t="str">
        <f>VLOOKUP(A1381,'Embibe Format'!C:C,1,0)</f>
        <v>42569</v>
      </c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  <c r="T1381" s="81"/>
      <c r="U1381" s="81"/>
      <c r="V1381" s="81"/>
      <c r="W1381" s="81"/>
      <c r="X1381" s="81"/>
      <c r="Y1381" s="81"/>
      <c r="Z1381" s="81"/>
      <c r="AA1381" s="81"/>
    </row>
    <row r="1382" spans="1:27" ht="15" hidden="1">
      <c r="A1382" s="59" t="s">
        <v>2846</v>
      </c>
      <c r="B1382" s="59" t="s">
        <v>2830</v>
      </c>
      <c r="C1382" s="59" t="s">
        <v>149</v>
      </c>
      <c r="D1382" s="59"/>
      <c r="E1382" s="59" t="s">
        <v>2845</v>
      </c>
      <c r="F1382" s="59" t="s">
        <v>852</v>
      </c>
      <c r="G1382" s="59" t="s">
        <v>314</v>
      </c>
      <c r="H1382" s="81" t="str">
        <f>VLOOKUP(A1382,'Embibe Format'!C:C,1,0)</f>
        <v>42518</v>
      </c>
      <c r="I1382" s="81"/>
      <c r="J1382" s="81"/>
      <c r="K1382" s="81"/>
      <c r="L1382" s="81"/>
      <c r="M1382" s="81"/>
      <c r="N1382" s="81"/>
      <c r="O1382" s="81"/>
      <c r="P1382" s="81"/>
      <c r="Q1382" s="81"/>
      <c r="R1382" s="81"/>
      <c r="S1382" s="81"/>
      <c r="T1382" s="81"/>
      <c r="U1382" s="81"/>
      <c r="V1382" s="81"/>
      <c r="W1382" s="81"/>
      <c r="X1382" s="81"/>
      <c r="Y1382" s="81"/>
      <c r="Z1382" s="81"/>
      <c r="AA1382" s="81"/>
    </row>
    <row r="1383" spans="1:27" ht="15" hidden="1">
      <c r="A1383" s="59" t="s">
        <v>1824</v>
      </c>
      <c r="B1383" s="59" t="s">
        <v>405</v>
      </c>
      <c r="C1383" s="59" t="s">
        <v>149</v>
      </c>
      <c r="D1383" s="59"/>
      <c r="E1383" s="59" t="s">
        <v>1825</v>
      </c>
      <c r="F1383" s="59" t="s">
        <v>852</v>
      </c>
      <c r="G1383" s="59" t="s">
        <v>314</v>
      </c>
      <c r="H1383" s="81" t="str">
        <f>VLOOKUP(A1383,'Embibe Format'!C:C,1,0)</f>
        <v>42570</v>
      </c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81"/>
      <c r="U1383" s="81"/>
      <c r="V1383" s="81"/>
      <c r="W1383" s="81"/>
      <c r="X1383" s="81"/>
      <c r="Y1383" s="81"/>
      <c r="Z1383" s="81"/>
      <c r="AA1383" s="81"/>
    </row>
    <row r="1384" spans="1:27" ht="15" hidden="1">
      <c r="A1384" s="59" t="s">
        <v>2475</v>
      </c>
      <c r="B1384" s="59" t="s">
        <v>214</v>
      </c>
      <c r="C1384" s="59" t="s">
        <v>768</v>
      </c>
      <c r="D1384" s="59"/>
      <c r="E1384" s="59" t="s">
        <v>2474</v>
      </c>
      <c r="F1384" s="59" t="s">
        <v>852</v>
      </c>
      <c r="G1384" s="59" t="s">
        <v>314</v>
      </c>
      <c r="H1384" s="81" t="str">
        <f>VLOOKUP(A1384,'Embibe Format'!C:C,1,0)</f>
        <v>42571</v>
      </c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81"/>
      <c r="U1384" s="81"/>
      <c r="V1384" s="81"/>
      <c r="W1384" s="81"/>
      <c r="X1384" s="81"/>
      <c r="Y1384" s="81"/>
      <c r="Z1384" s="81"/>
      <c r="AA1384" s="81"/>
    </row>
    <row r="1385" spans="1:27" ht="15" hidden="1">
      <c r="A1385" s="59" t="s">
        <v>3024</v>
      </c>
      <c r="B1385" s="59" t="s">
        <v>1887</v>
      </c>
      <c r="C1385" s="59" t="s">
        <v>6767</v>
      </c>
      <c r="D1385" s="59"/>
      <c r="E1385" s="59" t="s">
        <v>1664</v>
      </c>
      <c r="F1385" s="59" t="s">
        <v>852</v>
      </c>
      <c r="G1385" s="59" t="s">
        <v>314</v>
      </c>
      <c r="H1385" s="81" t="str">
        <f>VLOOKUP(A1385,'Embibe Format'!C:C,1,0)</f>
        <v>42519</v>
      </c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81"/>
      <c r="U1385" s="81"/>
      <c r="V1385" s="81"/>
      <c r="W1385" s="81"/>
      <c r="X1385" s="81"/>
      <c r="Y1385" s="81"/>
      <c r="Z1385" s="81"/>
      <c r="AA1385" s="81"/>
    </row>
    <row r="1386" spans="1:27" ht="15" hidden="1">
      <c r="A1386" s="59" t="s">
        <v>2093</v>
      </c>
      <c r="B1386" s="59" t="s">
        <v>85</v>
      </c>
      <c r="C1386" s="59" t="s">
        <v>149</v>
      </c>
      <c r="D1386" s="59"/>
      <c r="E1386" s="59" t="s">
        <v>1664</v>
      </c>
      <c r="F1386" s="59" t="s">
        <v>852</v>
      </c>
      <c r="G1386" s="59" t="s">
        <v>314</v>
      </c>
      <c r="H1386" s="81" t="str">
        <f>VLOOKUP(A1386,'Embibe Format'!C:C,1,0)</f>
        <v>42572</v>
      </c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81"/>
      <c r="U1386" s="81"/>
      <c r="V1386" s="81"/>
      <c r="W1386" s="81"/>
      <c r="X1386" s="81"/>
      <c r="Y1386" s="81"/>
      <c r="Z1386" s="81"/>
      <c r="AA1386" s="81"/>
    </row>
    <row r="1387" spans="1:27" ht="15" hidden="1">
      <c r="A1387" s="59" t="s">
        <v>2679</v>
      </c>
      <c r="B1387" s="59" t="s">
        <v>714</v>
      </c>
      <c r="C1387" s="59" t="s">
        <v>5904</v>
      </c>
      <c r="D1387" s="59"/>
      <c r="E1387" s="59" t="s">
        <v>2678</v>
      </c>
      <c r="F1387" s="59" t="s">
        <v>852</v>
      </c>
      <c r="G1387" s="59" t="s">
        <v>314</v>
      </c>
      <c r="H1387" s="81" t="str">
        <f>VLOOKUP(A1387,'Embibe Format'!C:C,1,0)</f>
        <v>42520</v>
      </c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81"/>
      <c r="U1387" s="81"/>
      <c r="V1387" s="81"/>
      <c r="W1387" s="81"/>
      <c r="X1387" s="81"/>
      <c r="Y1387" s="81"/>
      <c r="Z1387" s="81"/>
      <c r="AA1387" s="81"/>
    </row>
    <row r="1388" spans="1:27" ht="15" hidden="1">
      <c r="A1388" s="59" t="s">
        <v>3190</v>
      </c>
      <c r="B1388" s="59" t="s">
        <v>286</v>
      </c>
      <c r="C1388" s="59" t="s">
        <v>708</v>
      </c>
      <c r="D1388" s="59"/>
      <c r="E1388" s="59" t="s">
        <v>2003</v>
      </c>
      <c r="F1388" s="59" t="s">
        <v>852</v>
      </c>
      <c r="G1388" s="59" t="s">
        <v>314</v>
      </c>
      <c r="H1388" s="81" t="str">
        <f>VLOOKUP(A1388,'Embibe Format'!C:C,1,0)</f>
        <v>42573</v>
      </c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81"/>
      <c r="U1388" s="81"/>
      <c r="V1388" s="81"/>
      <c r="W1388" s="81"/>
      <c r="X1388" s="81"/>
      <c r="Y1388" s="81"/>
      <c r="Z1388" s="81"/>
      <c r="AA1388" s="81"/>
    </row>
    <row r="1389" spans="1:27" ht="15" hidden="1">
      <c r="A1389" s="59" t="s">
        <v>2289</v>
      </c>
      <c r="B1389" s="59" t="s">
        <v>4138</v>
      </c>
      <c r="C1389" s="59" t="s">
        <v>4139</v>
      </c>
      <c r="D1389" s="59"/>
      <c r="E1389" s="59" t="s">
        <v>2288</v>
      </c>
      <c r="F1389" s="59" t="s">
        <v>852</v>
      </c>
      <c r="G1389" s="59" t="s">
        <v>314</v>
      </c>
      <c r="H1389" s="81" t="str">
        <f>VLOOKUP(A1389,'Embibe Format'!C:C,1,0)</f>
        <v>42521</v>
      </c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81"/>
      <c r="U1389" s="81"/>
      <c r="V1389" s="81"/>
      <c r="W1389" s="81"/>
      <c r="X1389" s="81"/>
      <c r="Y1389" s="81"/>
      <c r="Z1389" s="81"/>
      <c r="AA1389" s="81"/>
    </row>
    <row r="1390" spans="1:27" ht="15" hidden="1">
      <c r="A1390" s="59" t="s">
        <v>2859</v>
      </c>
      <c r="B1390" s="59" t="s">
        <v>930</v>
      </c>
      <c r="C1390" s="59" t="s">
        <v>1383</v>
      </c>
      <c r="D1390" s="59"/>
      <c r="E1390" s="59" t="s">
        <v>484</v>
      </c>
      <c r="F1390" s="59" t="s">
        <v>852</v>
      </c>
      <c r="G1390" s="59" t="s">
        <v>314</v>
      </c>
      <c r="H1390" s="81" t="str">
        <f>VLOOKUP(A1390,'Embibe Format'!C:C,1,0)</f>
        <v>42574</v>
      </c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81"/>
      <c r="U1390" s="81"/>
      <c r="V1390" s="81"/>
      <c r="W1390" s="81"/>
      <c r="X1390" s="81"/>
      <c r="Y1390" s="81"/>
      <c r="Z1390" s="81"/>
      <c r="AA1390" s="81"/>
    </row>
    <row r="1391" spans="1:27" ht="15" hidden="1">
      <c r="A1391" s="59" t="s">
        <v>1852</v>
      </c>
      <c r="B1391" s="59" t="s">
        <v>1853</v>
      </c>
      <c r="C1391" s="59" t="s">
        <v>1854</v>
      </c>
      <c r="D1391" s="59"/>
      <c r="E1391" s="59" t="s">
        <v>1099</v>
      </c>
      <c r="F1391" s="59" t="s">
        <v>852</v>
      </c>
      <c r="G1391" s="59" t="s">
        <v>314</v>
      </c>
      <c r="H1391" s="81" t="str">
        <f>VLOOKUP(A1391,'Embibe Format'!C:C,1,0)</f>
        <v>42575</v>
      </c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81"/>
      <c r="U1391" s="81"/>
      <c r="V1391" s="81"/>
      <c r="W1391" s="81"/>
      <c r="X1391" s="81"/>
      <c r="Y1391" s="81"/>
      <c r="Z1391" s="81"/>
      <c r="AA1391" s="81"/>
    </row>
    <row r="1392" spans="1:27" ht="15" hidden="1">
      <c r="A1392" s="59" t="s">
        <v>2487</v>
      </c>
      <c r="B1392" s="59" t="s">
        <v>1587</v>
      </c>
      <c r="C1392" s="59" t="s">
        <v>5042</v>
      </c>
      <c r="D1392" s="59"/>
      <c r="E1392" s="59" t="s">
        <v>1779</v>
      </c>
      <c r="F1392" s="59" t="s">
        <v>852</v>
      </c>
      <c r="G1392" s="59" t="s">
        <v>314</v>
      </c>
      <c r="H1392" s="81" t="str">
        <f>VLOOKUP(A1392,'Embibe Format'!C:C,1,0)</f>
        <v>REG21913</v>
      </c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81"/>
      <c r="U1392" s="81"/>
      <c r="V1392" s="81"/>
      <c r="W1392" s="81"/>
      <c r="X1392" s="81"/>
      <c r="Y1392" s="81"/>
      <c r="Z1392" s="81"/>
      <c r="AA1392" s="81"/>
    </row>
    <row r="1393" spans="1:27" ht="15" hidden="1">
      <c r="A1393" s="59" t="s">
        <v>3036</v>
      </c>
      <c r="B1393" s="59" t="s">
        <v>6732</v>
      </c>
      <c r="C1393" s="59" t="s">
        <v>6776</v>
      </c>
      <c r="D1393" s="59"/>
      <c r="E1393" s="59" t="s">
        <v>3034</v>
      </c>
      <c r="F1393" s="59" t="s">
        <v>852</v>
      </c>
      <c r="G1393" s="59" t="s">
        <v>314</v>
      </c>
      <c r="H1393" s="81" t="str">
        <f>VLOOKUP(A1393,'Embibe Format'!C:C,1,0)</f>
        <v>42576</v>
      </c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81"/>
      <c r="U1393" s="81"/>
      <c r="V1393" s="81"/>
      <c r="W1393" s="81"/>
      <c r="X1393" s="81"/>
      <c r="Y1393" s="81"/>
      <c r="Z1393" s="81"/>
      <c r="AA1393" s="81"/>
    </row>
    <row r="1394" spans="1:27" ht="15" hidden="1">
      <c r="A1394" s="59" t="s">
        <v>2104</v>
      </c>
      <c r="B1394" s="59" t="s">
        <v>2601</v>
      </c>
      <c r="C1394" s="59" t="s">
        <v>2980</v>
      </c>
      <c r="D1394" s="59"/>
      <c r="E1394" s="59" t="s">
        <v>1282</v>
      </c>
      <c r="F1394" s="59" t="s">
        <v>852</v>
      </c>
      <c r="G1394" s="59" t="s">
        <v>314</v>
      </c>
      <c r="H1394" s="81" t="str">
        <f>VLOOKUP(A1394,'Embibe Format'!C:C,1,0)</f>
        <v>42577</v>
      </c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81"/>
      <c r="U1394" s="81"/>
      <c r="V1394" s="81"/>
      <c r="W1394" s="81"/>
      <c r="X1394" s="81"/>
      <c r="Y1394" s="81"/>
      <c r="Z1394" s="81"/>
      <c r="AA1394" s="81"/>
    </row>
    <row r="1395" spans="1:27" ht="15" hidden="1">
      <c r="A1395" s="59" t="s">
        <v>2697</v>
      </c>
      <c r="B1395" s="59" t="s">
        <v>1656</v>
      </c>
      <c r="C1395" s="59" t="s">
        <v>5947</v>
      </c>
      <c r="D1395" s="59"/>
      <c r="E1395" s="59" t="s">
        <v>1977</v>
      </c>
      <c r="F1395" s="59" t="s">
        <v>852</v>
      </c>
      <c r="G1395" s="59" t="s">
        <v>314</v>
      </c>
      <c r="H1395" s="81" t="str">
        <f>VLOOKUP(A1395,'Embibe Format'!C:C,1,0)</f>
        <v>42578</v>
      </c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81"/>
      <c r="U1395" s="81"/>
      <c r="V1395" s="81"/>
      <c r="W1395" s="81"/>
      <c r="X1395" s="81"/>
      <c r="Y1395" s="81"/>
      <c r="Z1395" s="81"/>
      <c r="AA1395" s="81"/>
    </row>
    <row r="1396" spans="1:27" ht="15" hidden="1">
      <c r="A1396" s="59" t="s">
        <v>3203</v>
      </c>
      <c r="B1396" s="59" t="s">
        <v>243</v>
      </c>
      <c r="C1396" s="59" t="s">
        <v>7033</v>
      </c>
      <c r="D1396" s="59"/>
      <c r="E1396" s="59" t="s">
        <v>2625</v>
      </c>
      <c r="F1396" s="59" t="s">
        <v>852</v>
      </c>
      <c r="G1396" s="59" t="s">
        <v>314</v>
      </c>
      <c r="H1396" s="81" t="str">
        <f>VLOOKUP(A1396,'Embibe Format'!C:C,1,0)</f>
        <v>42579</v>
      </c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81"/>
      <c r="U1396" s="81"/>
      <c r="V1396" s="81"/>
      <c r="W1396" s="81"/>
      <c r="X1396" s="81"/>
      <c r="Y1396" s="81"/>
      <c r="Z1396" s="81"/>
      <c r="AA1396" s="81"/>
    </row>
    <row r="1397" spans="1:27" ht="15" hidden="1">
      <c r="A1397" s="59" t="s">
        <v>2305</v>
      </c>
      <c r="B1397" s="59" t="s">
        <v>4232</v>
      </c>
      <c r="C1397" s="59" t="s">
        <v>54</v>
      </c>
      <c r="D1397" s="59"/>
      <c r="E1397" s="59" t="s">
        <v>2304</v>
      </c>
      <c r="F1397" s="59" t="s">
        <v>852</v>
      </c>
      <c r="G1397" s="59" t="s">
        <v>314</v>
      </c>
      <c r="H1397" s="81" t="str">
        <f>VLOOKUP(A1397,'Embibe Format'!C:C,1,0)</f>
        <v>42522</v>
      </c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81"/>
      <c r="U1397" s="81"/>
      <c r="V1397" s="81"/>
      <c r="W1397" s="81"/>
      <c r="X1397" s="81"/>
      <c r="Y1397" s="81"/>
      <c r="Z1397" s="81"/>
      <c r="AA1397" s="81"/>
    </row>
    <row r="1398" spans="1:27" ht="15" hidden="1">
      <c r="A1398" s="59" t="s">
        <v>2871</v>
      </c>
      <c r="B1398" s="59" t="s">
        <v>6545</v>
      </c>
      <c r="C1398" s="59" t="s">
        <v>6546</v>
      </c>
      <c r="D1398" s="59"/>
      <c r="E1398" s="59" t="s">
        <v>1222</v>
      </c>
      <c r="F1398" s="59" t="s">
        <v>852</v>
      </c>
      <c r="G1398" s="59" t="s">
        <v>1136</v>
      </c>
      <c r="H1398" s="81" t="str">
        <f>VLOOKUP(A1398,'Embibe Format'!C:C,1,0)</f>
        <v>REG44391</v>
      </c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81"/>
      <c r="U1398" s="81"/>
      <c r="V1398" s="81"/>
      <c r="W1398" s="81"/>
      <c r="X1398" s="81"/>
      <c r="Y1398" s="81"/>
      <c r="Z1398" s="81"/>
      <c r="AA1398" s="81"/>
    </row>
    <row r="1399" spans="1:27" ht="15" hidden="1">
      <c r="A1399" s="59" t="s">
        <v>1881</v>
      </c>
      <c r="B1399" s="59" t="s">
        <v>1882</v>
      </c>
      <c r="C1399" s="59" t="s">
        <v>1883</v>
      </c>
      <c r="D1399" s="59"/>
      <c r="E1399" s="59" t="s">
        <v>1884</v>
      </c>
      <c r="F1399" s="59" t="s">
        <v>852</v>
      </c>
      <c r="G1399" s="59" t="s">
        <v>314</v>
      </c>
      <c r="H1399" s="81" t="str">
        <f>VLOOKUP(A1399,'Embibe Format'!C:C,1,0)</f>
        <v>REG81743</v>
      </c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81"/>
      <c r="U1399" s="81"/>
      <c r="V1399" s="81"/>
      <c r="W1399" s="81"/>
      <c r="X1399" s="81"/>
      <c r="Y1399" s="81"/>
      <c r="Z1399" s="81"/>
      <c r="AA1399" s="81"/>
    </row>
    <row r="1400" spans="1:27" ht="15" hidden="1">
      <c r="A1400" s="59" t="s">
        <v>2497</v>
      </c>
      <c r="B1400" s="59" t="s">
        <v>91</v>
      </c>
      <c r="C1400" s="59" t="s">
        <v>92</v>
      </c>
      <c r="D1400" s="59"/>
      <c r="E1400" s="59" t="s">
        <v>2003</v>
      </c>
      <c r="F1400" s="59" t="s">
        <v>852</v>
      </c>
      <c r="G1400" s="59" t="s">
        <v>884</v>
      </c>
      <c r="H1400" s="81" t="str">
        <f>VLOOKUP(A1400,'Embibe Format'!C:C,1,0)</f>
        <v>REG16456</v>
      </c>
      <c r="I1400" s="81"/>
      <c r="J1400" s="81"/>
      <c r="K1400" s="81"/>
      <c r="L1400" s="81"/>
      <c r="M1400" s="81"/>
      <c r="N1400" s="81"/>
      <c r="O1400" s="81"/>
      <c r="P1400" s="81"/>
      <c r="Q1400" s="81"/>
      <c r="R1400" s="81"/>
      <c r="S1400" s="81"/>
      <c r="T1400" s="81"/>
      <c r="U1400" s="81"/>
      <c r="V1400" s="81"/>
      <c r="W1400" s="81"/>
      <c r="X1400" s="81"/>
      <c r="Y1400" s="81"/>
      <c r="Z1400" s="81"/>
      <c r="AA1400" s="81"/>
    </row>
    <row r="1401" spans="1:27" ht="15" hidden="1">
      <c r="A1401" s="59" t="s">
        <v>3045</v>
      </c>
      <c r="B1401" s="59" t="s">
        <v>635</v>
      </c>
      <c r="C1401" s="59" t="s">
        <v>2692</v>
      </c>
      <c r="D1401" s="59"/>
      <c r="E1401" s="59" t="s">
        <v>3044</v>
      </c>
      <c r="F1401" s="59" t="s">
        <v>852</v>
      </c>
      <c r="G1401" s="59" t="s">
        <v>314</v>
      </c>
      <c r="H1401" s="81" t="str">
        <f>VLOOKUP(A1401,'Embibe Format'!C:C,1,0)</f>
        <v>42580</v>
      </c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81"/>
      <c r="U1401" s="81"/>
      <c r="V1401" s="81"/>
      <c r="W1401" s="81"/>
      <c r="X1401" s="81"/>
      <c r="Y1401" s="81"/>
      <c r="Z1401" s="81"/>
      <c r="AA1401" s="81"/>
    </row>
    <row r="1402" spans="1:27" ht="15" hidden="1">
      <c r="A1402" s="59" t="s">
        <v>2120</v>
      </c>
      <c r="B1402" s="59" t="s">
        <v>3060</v>
      </c>
      <c r="C1402" s="59" t="s">
        <v>3061</v>
      </c>
      <c r="D1402" s="59"/>
      <c r="E1402" s="59" t="s">
        <v>2119</v>
      </c>
      <c r="F1402" s="59" t="s">
        <v>852</v>
      </c>
      <c r="G1402" s="59" t="s">
        <v>314</v>
      </c>
      <c r="H1402" s="81" t="str">
        <f>VLOOKUP(A1402,'Embibe Format'!C:C,1,0)</f>
        <v>42581</v>
      </c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81"/>
      <c r="U1402" s="81"/>
      <c r="V1402" s="81"/>
      <c r="W1402" s="81"/>
      <c r="X1402" s="81"/>
      <c r="Y1402" s="81"/>
      <c r="Z1402" s="81"/>
      <c r="AA1402" s="81"/>
    </row>
    <row r="1403" spans="1:27" ht="15" hidden="1">
      <c r="A1403" s="59" t="s">
        <v>2710</v>
      </c>
      <c r="B1403" s="59" t="s">
        <v>5965</v>
      </c>
      <c r="C1403" s="59" t="s">
        <v>5966</v>
      </c>
      <c r="D1403" s="59"/>
      <c r="E1403" s="59" t="s">
        <v>2709</v>
      </c>
      <c r="F1403" s="59" t="s">
        <v>852</v>
      </c>
      <c r="G1403" s="59" t="s">
        <v>314</v>
      </c>
      <c r="H1403" s="81" t="str">
        <f>VLOOKUP(A1403,'Embibe Format'!C:C,1,0)</f>
        <v>42582</v>
      </c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81"/>
      <c r="U1403" s="81"/>
      <c r="V1403" s="81"/>
      <c r="W1403" s="81"/>
      <c r="X1403" s="81"/>
      <c r="Y1403" s="81"/>
      <c r="Z1403" s="81"/>
      <c r="AA1403" s="81"/>
    </row>
    <row r="1404" spans="1:27" ht="15" hidden="1">
      <c r="A1404" s="59" t="s">
        <v>3211</v>
      </c>
      <c r="B1404" s="59" t="s">
        <v>7049</v>
      </c>
      <c r="C1404" s="59" t="s">
        <v>7050</v>
      </c>
      <c r="D1404" s="59"/>
      <c r="E1404" s="59" t="s">
        <v>1942</v>
      </c>
      <c r="F1404" s="59" t="s">
        <v>852</v>
      </c>
      <c r="G1404" s="59" t="s">
        <v>314</v>
      </c>
      <c r="H1404" s="81" t="str">
        <f>VLOOKUP(A1404,'Embibe Format'!C:C,1,0)</f>
        <v>42583</v>
      </c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81"/>
      <c r="U1404" s="81"/>
      <c r="V1404" s="81"/>
      <c r="W1404" s="81"/>
      <c r="X1404" s="81"/>
      <c r="Y1404" s="81"/>
      <c r="Z1404" s="81"/>
      <c r="AA1404" s="81"/>
    </row>
    <row r="1405" spans="1:27" ht="15" hidden="1">
      <c r="A1405" s="59" t="s">
        <v>2325</v>
      </c>
      <c r="B1405" s="59" t="s">
        <v>85</v>
      </c>
      <c r="C1405" s="59" t="s">
        <v>92</v>
      </c>
      <c r="D1405" s="59"/>
      <c r="E1405" s="59" t="s">
        <v>2324</v>
      </c>
      <c r="F1405" s="59" t="s">
        <v>852</v>
      </c>
      <c r="G1405" s="59" t="s">
        <v>314</v>
      </c>
      <c r="H1405" s="81" t="str">
        <f>VLOOKUP(A1405,'Embibe Format'!C:C,1,0)</f>
        <v>42523</v>
      </c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81"/>
      <c r="U1405" s="81"/>
      <c r="V1405" s="81"/>
      <c r="W1405" s="81"/>
      <c r="X1405" s="81"/>
      <c r="Y1405" s="81"/>
      <c r="Z1405" s="81"/>
      <c r="AA1405" s="81"/>
    </row>
    <row r="1406" spans="1:27" ht="15" hidden="1">
      <c r="A1406" s="59" t="s">
        <v>2884</v>
      </c>
      <c r="B1406" s="59" t="s">
        <v>4071</v>
      </c>
      <c r="C1406" s="59" t="s">
        <v>6557</v>
      </c>
      <c r="D1406" s="59"/>
      <c r="E1406" s="59" t="s">
        <v>2883</v>
      </c>
      <c r="F1406" s="59" t="s">
        <v>852</v>
      </c>
      <c r="G1406" s="59" t="s">
        <v>314</v>
      </c>
      <c r="H1406" s="81" t="str">
        <f>VLOOKUP(A1406,'Embibe Format'!C:C,1,0)</f>
        <v>42584</v>
      </c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81"/>
      <c r="U1406" s="81"/>
      <c r="V1406" s="81"/>
      <c r="W1406" s="81"/>
      <c r="X1406" s="81"/>
      <c r="Y1406" s="81"/>
      <c r="Z1406" s="81"/>
      <c r="AA1406" s="81"/>
    </row>
    <row r="1407" spans="1:27" ht="15" hidden="1">
      <c r="A1407" s="59" t="s">
        <v>1904</v>
      </c>
      <c r="B1407" s="59" t="s">
        <v>346</v>
      </c>
      <c r="C1407" s="59" t="s">
        <v>1954</v>
      </c>
      <c r="D1407" s="59"/>
      <c r="E1407" s="59" t="s">
        <v>1903</v>
      </c>
      <c r="F1407" s="59" t="s">
        <v>852</v>
      </c>
      <c r="G1407" s="59" t="s">
        <v>314</v>
      </c>
      <c r="H1407" s="81" t="str">
        <f>VLOOKUP(A1407,'Embibe Format'!C:C,1,0)</f>
        <v>REG87111</v>
      </c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81"/>
      <c r="U1407" s="81"/>
      <c r="V1407" s="81"/>
      <c r="W1407" s="81"/>
      <c r="X1407" s="81"/>
      <c r="Y1407" s="81"/>
      <c r="Z1407" s="81"/>
      <c r="AA1407" s="81"/>
    </row>
    <row r="1408" spans="1:27" ht="15" hidden="1">
      <c r="A1408" s="59" t="s">
        <v>2512</v>
      </c>
      <c r="B1408" s="59" t="s">
        <v>5149</v>
      </c>
      <c r="C1408" s="59" t="s">
        <v>5151</v>
      </c>
      <c r="D1408" s="59"/>
      <c r="E1408" s="59" t="s">
        <v>2511</v>
      </c>
      <c r="F1408" s="59" t="s">
        <v>852</v>
      </c>
      <c r="G1408" s="59" t="s">
        <v>314</v>
      </c>
      <c r="H1408" s="81" t="str">
        <f>VLOOKUP(A1408,'Embibe Format'!C:C,1,0)</f>
        <v>42524</v>
      </c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81"/>
      <c r="U1408" s="81"/>
      <c r="V1408" s="81"/>
      <c r="W1408" s="81"/>
      <c r="X1408" s="81"/>
      <c r="Y1408" s="81"/>
      <c r="Z1408" s="81"/>
      <c r="AA1408" s="81"/>
    </row>
    <row r="1409" spans="1:27" ht="15" hidden="1">
      <c r="A1409" s="59" t="s">
        <v>3055</v>
      </c>
      <c r="B1409" s="59" t="s">
        <v>6794</v>
      </c>
      <c r="C1409" s="59" t="s">
        <v>1557</v>
      </c>
      <c r="D1409" s="59"/>
      <c r="E1409" s="59" t="s">
        <v>2855</v>
      </c>
      <c r="F1409" s="59" t="s">
        <v>852</v>
      </c>
      <c r="G1409" s="59" t="s">
        <v>314</v>
      </c>
      <c r="H1409" s="81" t="str">
        <f>VLOOKUP(A1409,'Embibe Format'!C:C,1,0)</f>
        <v>42585</v>
      </c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81"/>
      <c r="U1409" s="81"/>
      <c r="V1409" s="81"/>
      <c r="W1409" s="81"/>
      <c r="X1409" s="81"/>
      <c r="Y1409" s="81"/>
      <c r="Z1409" s="81"/>
      <c r="AA1409" s="81"/>
    </row>
    <row r="1410" spans="1:27" ht="15" hidden="1">
      <c r="A1410" s="59" t="s">
        <v>2132</v>
      </c>
      <c r="B1410" s="59" t="s">
        <v>1890</v>
      </c>
      <c r="C1410" s="59" t="s">
        <v>149</v>
      </c>
      <c r="D1410" s="59"/>
      <c r="E1410" s="59" t="s">
        <v>2131</v>
      </c>
      <c r="F1410" s="59" t="s">
        <v>852</v>
      </c>
      <c r="G1410" s="59" t="s">
        <v>314</v>
      </c>
      <c r="H1410" s="81" t="str">
        <f>VLOOKUP(A1410,'Embibe Format'!C:C,1,0)</f>
        <v>42525</v>
      </c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81"/>
      <c r="U1410" s="81"/>
      <c r="V1410" s="81"/>
      <c r="W1410" s="81"/>
      <c r="X1410" s="81"/>
      <c r="Y1410" s="81"/>
      <c r="Z1410" s="81"/>
      <c r="AA1410" s="81"/>
    </row>
    <row r="1411" spans="1:27" ht="15" hidden="1">
      <c r="A1411" s="59" t="s">
        <v>2726</v>
      </c>
      <c r="B1411" s="59" t="s">
        <v>1759</v>
      </c>
      <c r="C1411" s="59" t="s">
        <v>5983</v>
      </c>
      <c r="D1411" s="59"/>
      <c r="E1411" s="59" t="s">
        <v>2725</v>
      </c>
      <c r="F1411" s="59" t="s">
        <v>852</v>
      </c>
      <c r="G1411" s="59" t="s">
        <v>314</v>
      </c>
      <c r="H1411" s="81" t="str">
        <f>VLOOKUP(A1411,'Embibe Format'!C:C,1,0)</f>
        <v>42586</v>
      </c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81"/>
      <c r="U1411" s="81"/>
      <c r="V1411" s="81"/>
      <c r="W1411" s="81"/>
      <c r="X1411" s="81"/>
      <c r="Y1411" s="81"/>
      <c r="Z1411" s="81"/>
      <c r="AA1411" s="81"/>
    </row>
    <row r="1412" spans="1:27" ht="15" hidden="1">
      <c r="A1412" s="59" t="s">
        <v>3220</v>
      </c>
      <c r="B1412" s="59" t="s">
        <v>521</v>
      </c>
      <c r="C1412" s="59" t="s">
        <v>5943</v>
      </c>
      <c r="D1412" s="59"/>
      <c r="E1412" s="59" t="s">
        <v>2326</v>
      </c>
      <c r="F1412" s="59" t="s">
        <v>852</v>
      </c>
      <c r="G1412" s="59" t="s">
        <v>314</v>
      </c>
      <c r="H1412" s="81" t="str">
        <f>VLOOKUP(A1412,'Embibe Format'!C:C,1,0)</f>
        <v>42526</v>
      </c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81"/>
      <c r="U1412" s="81"/>
      <c r="V1412" s="81"/>
      <c r="W1412" s="81"/>
      <c r="X1412" s="81"/>
      <c r="Y1412" s="81"/>
      <c r="Z1412" s="81"/>
      <c r="AA1412" s="81"/>
    </row>
    <row r="1413" spans="1:27" ht="15" hidden="1">
      <c r="A1413" s="59" t="s">
        <v>2334</v>
      </c>
      <c r="B1413" s="59" t="s">
        <v>198</v>
      </c>
      <c r="C1413" s="59" t="s">
        <v>4354</v>
      </c>
      <c r="D1413" s="59"/>
      <c r="E1413" s="59" t="s">
        <v>2317</v>
      </c>
      <c r="F1413" s="59" t="s">
        <v>852</v>
      </c>
      <c r="G1413" s="59" t="s">
        <v>314</v>
      </c>
      <c r="H1413" s="81" t="str">
        <f>VLOOKUP(A1413,'Embibe Format'!C:C,1,0)</f>
        <v>42527</v>
      </c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81"/>
      <c r="U1413" s="81"/>
      <c r="V1413" s="81"/>
      <c r="W1413" s="81"/>
      <c r="X1413" s="81"/>
      <c r="Y1413" s="81"/>
      <c r="Z1413" s="81"/>
      <c r="AA1413" s="81"/>
    </row>
    <row r="1414" spans="1:27" ht="15" hidden="1">
      <c r="A1414" s="59" t="s">
        <v>2899</v>
      </c>
      <c r="B1414" s="59" t="s">
        <v>6570</v>
      </c>
      <c r="C1414" s="59" t="s">
        <v>3529</v>
      </c>
      <c r="D1414" s="59"/>
      <c r="E1414" s="59" t="s">
        <v>2898</v>
      </c>
      <c r="F1414" s="59" t="s">
        <v>852</v>
      </c>
      <c r="G1414" s="59" t="s">
        <v>314</v>
      </c>
      <c r="H1414" s="81" t="str">
        <f>VLOOKUP(A1414,'Embibe Format'!C:C,1,0)</f>
        <v>42587</v>
      </c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81"/>
      <c r="U1414" s="81"/>
      <c r="V1414" s="81"/>
      <c r="W1414" s="81"/>
      <c r="X1414" s="81"/>
      <c r="Y1414" s="81"/>
      <c r="Z1414" s="81"/>
      <c r="AA1414" s="81"/>
    </row>
    <row r="1415" spans="1:27" ht="15" hidden="1">
      <c r="A1415" s="59" t="s">
        <v>1919</v>
      </c>
      <c r="B1415" s="59" t="s">
        <v>2026</v>
      </c>
      <c r="C1415" s="59" t="s">
        <v>2027</v>
      </c>
      <c r="D1415" s="59"/>
      <c r="E1415" s="59" t="s">
        <v>1918</v>
      </c>
      <c r="F1415" s="59" t="s">
        <v>852</v>
      </c>
      <c r="G1415" s="59" t="s">
        <v>314</v>
      </c>
      <c r="H1415" s="81" t="str">
        <f>VLOOKUP(A1415,'Embibe Format'!C:C,1,0)</f>
        <v>42528</v>
      </c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81"/>
      <c r="U1415" s="81"/>
      <c r="V1415" s="81"/>
      <c r="W1415" s="81"/>
      <c r="X1415" s="81"/>
      <c r="Y1415" s="81"/>
      <c r="Z1415" s="81"/>
      <c r="AA1415" s="81"/>
    </row>
    <row r="1416" spans="1:27" ht="15" hidden="1">
      <c r="A1416" s="59" t="s">
        <v>2523</v>
      </c>
      <c r="B1416" s="59" t="s">
        <v>2194</v>
      </c>
      <c r="C1416" s="59" t="s">
        <v>5220</v>
      </c>
      <c r="D1416" s="59"/>
      <c r="E1416" s="59" t="s">
        <v>2273</v>
      </c>
      <c r="F1416" s="59" t="s">
        <v>852</v>
      </c>
      <c r="G1416" s="59" t="s">
        <v>314</v>
      </c>
      <c r="H1416" s="81" t="str">
        <f>VLOOKUP(A1416,'Embibe Format'!C:C,1,0)</f>
        <v>42588</v>
      </c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81"/>
      <c r="U1416" s="81"/>
      <c r="V1416" s="81"/>
      <c r="W1416" s="81"/>
      <c r="X1416" s="81"/>
      <c r="Y1416" s="81"/>
      <c r="Z1416" s="81"/>
      <c r="AA1416" s="81"/>
    </row>
    <row r="1417" spans="1:27" ht="15" hidden="1">
      <c r="A1417" s="59" t="s">
        <v>3068</v>
      </c>
      <c r="B1417" s="59" t="s">
        <v>286</v>
      </c>
      <c r="C1417" s="59" t="s">
        <v>699</v>
      </c>
      <c r="D1417" s="59"/>
      <c r="E1417" s="59" t="s">
        <v>2031</v>
      </c>
      <c r="F1417" s="59" t="s">
        <v>852</v>
      </c>
      <c r="G1417" s="59" t="s">
        <v>314</v>
      </c>
      <c r="H1417" s="81" t="str">
        <f>VLOOKUP(A1417,'Embibe Format'!C:C,1,0)</f>
        <v>42529</v>
      </c>
      <c r="I1417" s="81"/>
      <c r="J1417" s="81"/>
      <c r="K1417" s="81"/>
      <c r="L1417" s="81"/>
      <c r="M1417" s="81"/>
      <c r="N1417" s="81"/>
      <c r="O1417" s="81"/>
      <c r="P1417" s="81"/>
      <c r="Q1417" s="81"/>
      <c r="R1417" s="81"/>
      <c r="S1417" s="81"/>
      <c r="T1417" s="81"/>
      <c r="U1417" s="81"/>
      <c r="V1417" s="81"/>
      <c r="W1417" s="81"/>
      <c r="X1417" s="81"/>
      <c r="Y1417" s="81"/>
      <c r="Z1417" s="81"/>
      <c r="AA1417" s="81"/>
    </row>
    <row r="1418" spans="1:27" ht="15" hidden="1">
      <c r="A1418" s="59" t="s">
        <v>2143</v>
      </c>
      <c r="B1418" s="59" t="s">
        <v>553</v>
      </c>
      <c r="C1418" s="59" t="s">
        <v>385</v>
      </c>
      <c r="D1418" s="59"/>
      <c r="E1418" s="59" t="s">
        <v>196</v>
      </c>
      <c r="F1418" s="59" t="s">
        <v>852</v>
      </c>
      <c r="G1418" s="59" t="s">
        <v>314</v>
      </c>
      <c r="H1418" s="81" t="str">
        <f>VLOOKUP(A1418,'Embibe Format'!C:C,1,0)</f>
        <v>42589</v>
      </c>
      <c r="I1418" s="81"/>
      <c r="J1418" s="81"/>
      <c r="K1418" s="81"/>
      <c r="L1418" s="81"/>
      <c r="M1418" s="81"/>
      <c r="N1418" s="81"/>
      <c r="O1418" s="81"/>
      <c r="P1418" s="81"/>
      <c r="Q1418" s="81"/>
      <c r="R1418" s="81"/>
      <c r="S1418" s="81"/>
      <c r="T1418" s="81"/>
      <c r="U1418" s="81"/>
      <c r="V1418" s="81"/>
      <c r="W1418" s="81"/>
      <c r="X1418" s="81"/>
      <c r="Y1418" s="81"/>
      <c r="Z1418" s="81"/>
      <c r="AA1418" s="81"/>
    </row>
    <row r="1419" spans="1:27" ht="15" hidden="1">
      <c r="A1419" s="59" t="s">
        <v>2740</v>
      </c>
      <c r="B1419" s="59" t="s">
        <v>5167</v>
      </c>
      <c r="C1419" s="59" t="s">
        <v>472</v>
      </c>
      <c r="D1419" s="59"/>
      <c r="E1419" s="59" t="s">
        <v>1298</v>
      </c>
      <c r="F1419" s="59" t="s">
        <v>852</v>
      </c>
      <c r="G1419" s="59" t="s">
        <v>314</v>
      </c>
      <c r="H1419" s="81" t="str">
        <f>VLOOKUP(A1419,'Embibe Format'!C:C,1,0)</f>
        <v>42530</v>
      </c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81"/>
      <c r="U1419" s="81"/>
      <c r="V1419" s="81"/>
      <c r="W1419" s="81"/>
      <c r="X1419" s="81"/>
      <c r="Y1419" s="81"/>
      <c r="Z1419" s="81"/>
      <c r="AA1419" s="81"/>
    </row>
    <row r="1420" spans="1:27" ht="15" hidden="1">
      <c r="A1420" s="59" t="s">
        <v>3231</v>
      </c>
      <c r="B1420" s="59" t="s">
        <v>1973</v>
      </c>
      <c r="C1420" s="59" t="s">
        <v>7076</v>
      </c>
      <c r="D1420" s="59"/>
      <c r="E1420" s="59" t="s">
        <v>3230</v>
      </c>
      <c r="F1420" s="59" t="s">
        <v>852</v>
      </c>
      <c r="G1420" s="59" t="s">
        <v>314</v>
      </c>
      <c r="H1420" s="81" t="str">
        <f>VLOOKUP(A1420,'Embibe Format'!C:C,1,0)</f>
        <v>42590</v>
      </c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81"/>
      <c r="U1420" s="81"/>
      <c r="V1420" s="81"/>
      <c r="W1420" s="81"/>
      <c r="X1420" s="81"/>
      <c r="Y1420" s="81"/>
      <c r="Z1420" s="81"/>
      <c r="AA1420" s="81"/>
    </row>
    <row r="1421" spans="1:27" ht="15" hidden="1">
      <c r="A1421" s="59" t="s">
        <v>2240</v>
      </c>
      <c r="B1421" s="59" t="s">
        <v>85</v>
      </c>
      <c r="C1421" s="59" t="s">
        <v>3879</v>
      </c>
      <c r="D1421" s="59"/>
      <c r="E1421" s="59" t="s">
        <v>2239</v>
      </c>
      <c r="F1421" s="59" t="s">
        <v>852</v>
      </c>
      <c r="G1421" s="59" t="s">
        <v>314</v>
      </c>
      <c r="H1421" s="81" t="str">
        <f>VLOOKUP(A1421,'Embibe Format'!C:C,1,0)</f>
        <v>42591</v>
      </c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81"/>
      <c r="U1421" s="81"/>
      <c r="V1421" s="81"/>
      <c r="W1421" s="81"/>
      <c r="X1421" s="81"/>
      <c r="Y1421" s="81"/>
      <c r="Z1421" s="81"/>
      <c r="AA1421" s="81"/>
    </row>
    <row r="1422" spans="1:27" ht="15" hidden="1">
      <c r="A1422" s="59" t="s">
        <v>2810</v>
      </c>
      <c r="B1422" s="59" t="s">
        <v>1694</v>
      </c>
      <c r="C1422" s="59" t="s">
        <v>907</v>
      </c>
      <c r="D1422" s="59"/>
      <c r="E1422" s="59" t="s">
        <v>1764</v>
      </c>
      <c r="F1422" s="59" t="s">
        <v>852</v>
      </c>
      <c r="G1422" s="59" t="s">
        <v>314</v>
      </c>
      <c r="H1422" s="81" t="str">
        <f>VLOOKUP(A1422,'Embibe Format'!C:C,1,0)</f>
        <v>42531</v>
      </c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81"/>
      <c r="U1422" s="81"/>
      <c r="V1422" s="81"/>
      <c r="W1422" s="81"/>
      <c r="X1422" s="81"/>
      <c r="Y1422" s="81"/>
      <c r="Z1422" s="81"/>
      <c r="AA1422" s="81"/>
    </row>
    <row r="1423" spans="1:27" ht="15" hidden="1">
      <c r="A1423" s="59" t="s">
        <v>1655</v>
      </c>
      <c r="B1423" s="59" t="s">
        <v>1656</v>
      </c>
      <c r="C1423" s="59" t="s">
        <v>1116</v>
      </c>
      <c r="D1423" s="59"/>
      <c r="E1423" s="59" t="s">
        <v>1658</v>
      </c>
      <c r="F1423" s="59" t="s">
        <v>852</v>
      </c>
      <c r="G1423" s="59" t="s">
        <v>314</v>
      </c>
      <c r="H1423" s="81" t="str">
        <f>VLOOKUP(A1423,'Embibe Format'!C:C,1,0)</f>
        <v>42532</v>
      </c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81"/>
      <c r="U1423" s="81"/>
      <c r="V1423" s="81"/>
      <c r="W1423" s="81"/>
      <c r="X1423" s="81"/>
      <c r="Y1423" s="81"/>
      <c r="Z1423" s="81"/>
      <c r="AA1423" s="81"/>
    </row>
    <row r="1424" spans="1:27" ht="15" hidden="1">
      <c r="A1424" s="59" t="s">
        <v>2438</v>
      </c>
      <c r="B1424" s="59" t="s">
        <v>4841</v>
      </c>
      <c r="C1424" s="59" t="s">
        <v>948</v>
      </c>
      <c r="D1424" s="59"/>
      <c r="E1424" s="59" t="s">
        <v>2437</v>
      </c>
      <c r="F1424" s="59" t="s">
        <v>852</v>
      </c>
      <c r="G1424" s="59" t="s">
        <v>314</v>
      </c>
      <c r="H1424" s="81" t="str">
        <f>VLOOKUP(A1424,'Embibe Format'!C:C,1,0)</f>
        <v>42592</v>
      </c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81"/>
      <c r="U1424" s="81"/>
      <c r="V1424" s="81"/>
      <c r="W1424" s="81"/>
      <c r="X1424" s="81"/>
      <c r="Y1424" s="81"/>
      <c r="Z1424" s="81"/>
      <c r="AA1424" s="81"/>
    </row>
    <row r="1425" spans="1:27" ht="15" hidden="1">
      <c r="A1425" s="59" t="s">
        <v>2990</v>
      </c>
      <c r="B1425" s="59" t="s">
        <v>5846</v>
      </c>
      <c r="C1425" s="59" t="s">
        <v>6722</v>
      </c>
      <c r="D1425" s="59"/>
      <c r="E1425" s="59" t="s">
        <v>1669</v>
      </c>
      <c r="F1425" s="59" t="s">
        <v>852</v>
      </c>
      <c r="G1425" s="59" t="s">
        <v>314</v>
      </c>
      <c r="H1425" s="81" t="str">
        <f>VLOOKUP(A1425,'Embibe Format'!C:C,1,0)</f>
        <v>42593</v>
      </c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81"/>
      <c r="U1425" s="81"/>
      <c r="V1425" s="81"/>
      <c r="W1425" s="81"/>
      <c r="X1425" s="81"/>
      <c r="Y1425" s="81"/>
      <c r="Z1425" s="81"/>
      <c r="AA1425" s="81"/>
    </row>
    <row r="1426" spans="1:27" ht="15" hidden="1">
      <c r="A1426" s="59" t="s">
        <v>2054</v>
      </c>
      <c r="B1426" s="59" t="s">
        <v>2694</v>
      </c>
      <c r="C1426" s="59" t="s">
        <v>2695</v>
      </c>
      <c r="D1426" s="59"/>
      <c r="E1426" s="59" t="s">
        <v>2053</v>
      </c>
      <c r="F1426" s="59" t="s">
        <v>852</v>
      </c>
      <c r="G1426" s="59" t="s">
        <v>314</v>
      </c>
      <c r="H1426" s="81" t="str">
        <f>VLOOKUP(A1426,'Embibe Format'!C:C,1,0)</f>
        <v>42594</v>
      </c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81"/>
      <c r="U1426" s="81"/>
      <c r="V1426" s="81"/>
      <c r="W1426" s="81"/>
      <c r="X1426" s="81"/>
      <c r="Y1426" s="81"/>
      <c r="Z1426" s="81"/>
      <c r="AA1426" s="81"/>
    </row>
    <row r="1427" spans="1:27" ht="15" hidden="1">
      <c r="A1427" s="59" t="s">
        <v>2630</v>
      </c>
      <c r="B1427" s="59" t="s">
        <v>2194</v>
      </c>
      <c r="C1427" s="59" t="s">
        <v>4708</v>
      </c>
      <c r="D1427" s="59"/>
      <c r="E1427" s="59" t="s">
        <v>2225</v>
      </c>
      <c r="F1427" s="59" t="s">
        <v>852</v>
      </c>
      <c r="G1427" s="59" t="s">
        <v>314</v>
      </c>
      <c r="H1427" s="81" t="str">
        <f>VLOOKUP(A1427,'Embibe Format'!C:C,1,0)</f>
        <v>42533</v>
      </c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81"/>
      <c r="U1427" s="81"/>
      <c r="V1427" s="81"/>
      <c r="W1427" s="81"/>
      <c r="X1427" s="81"/>
      <c r="Y1427" s="81"/>
      <c r="Z1427" s="81"/>
      <c r="AA1427" s="81"/>
    </row>
    <row r="1428" spans="1:27" ht="15" hidden="1">
      <c r="A1428" s="59" t="s">
        <v>3161</v>
      </c>
      <c r="B1428" s="59" t="s">
        <v>3136</v>
      </c>
      <c r="C1428" s="59" t="s">
        <v>6976</v>
      </c>
      <c r="D1428" s="59"/>
      <c r="E1428" s="59" t="s">
        <v>1830</v>
      </c>
      <c r="F1428" s="59" t="s">
        <v>852</v>
      </c>
      <c r="G1428" s="59" t="s">
        <v>314</v>
      </c>
      <c r="H1428" s="81" t="str">
        <f>VLOOKUP(A1428,'Embibe Format'!C:C,1,0)</f>
        <v>42534</v>
      </c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81"/>
      <c r="U1428" s="81"/>
      <c r="V1428" s="81"/>
      <c r="W1428" s="81"/>
      <c r="X1428" s="81"/>
      <c r="Y1428" s="81"/>
      <c r="Z1428" s="81"/>
      <c r="AA1428" s="81"/>
    </row>
    <row r="1429" spans="1:27" ht="15" hidden="1">
      <c r="A1429" s="59" t="s">
        <v>2255</v>
      </c>
      <c r="B1429" s="59" t="s">
        <v>3943</v>
      </c>
      <c r="C1429" s="59" t="s">
        <v>149</v>
      </c>
      <c r="D1429" s="59"/>
      <c r="E1429" s="59" t="s">
        <v>2254</v>
      </c>
      <c r="F1429" s="59" t="s">
        <v>852</v>
      </c>
      <c r="G1429" s="59" t="s">
        <v>314</v>
      </c>
      <c r="H1429" s="81" t="str">
        <f>VLOOKUP(A1429,'Embibe Format'!C:C,1,0)</f>
        <v>42599</v>
      </c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81"/>
      <c r="U1429" s="81"/>
      <c r="V1429" s="81"/>
      <c r="W1429" s="81"/>
      <c r="X1429" s="81"/>
      <c r="Y1429" s="81"/>
      <c r="Z1429" s="81"/>
      <c r="AA1429" s="81"/>
    </row>
    <row r="1430" spans="1:27" ht="15" hidden="1">
      <c r="A1430" s="59" t="s">
        <v>2825</v>
      </c>
      <c r="B1430" s="59" t="s">
        <v>6506</v>
      </c>
      <c r="C1430" s="59" t="s">
        <v>1328</v>
      </c>
      <c r="D1430" s="59"/>
      <c r="E1430" s="59" t="s">
        <v>2823</v>
      </c>
      <c r="F1430" s="59" t="s">
        <v>852</v>
      </c>
      <c r="G1430" s="59" t="s">
        <v>314</v>
      </c>
      <c r="H1430" s="81" t="str">
        <f>VLOOKUP(A1430,'Embibe Format'!C:C,1,0)</f>
        <v>42535</v>
      </c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81"/>
      <c r="U1430" s="81"/>
      <c r="V1430" s="81"/>
      <c r="W1430" s="81"/>
      <c r="X1430" s="81"/>
      <c r="Y1430" s="81"/>
      <c r="Z1430" s="81"/>
      <c r="AA1430" s="81"/>
    </row>
    <row r="1431" spans="1:27" ht="15" hidden="1">
      <c r="A1431" s="59" t="s">
        <v>1744</v>
      </c>
      <c r="B1431" s="59" t="s">
        <v>1746</v>
      </c>
      <c r="C1431" s="59" t="s">
        <v>92</v>
      </c>
      <c r="D1431" s="59"/>
      <c r="E1431" s="59" t="s">
        <v>1747</v>
      </c>
      <c r="F1431" s="59" t="s">
        <v>852</v>
      </c>
      <c r="G1431" s="59" t="s">
        <v>314</v>
      </c>
      <c r="H1431" s="81" t="str">
        <f>VLOOKUP(A1431,'Embibe Format'!C:C,1,0)</f>
        <v>42544</v>
      </c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81"/>
      <c r="U1431" s="81"/>
      <c r="V1431" s="81"/>
      <c r="W1431" s="81"/>
      <c r="X1431" s="81"/>
      <c r="Y1431" s="81"/>
      <c r="Z1431" s="81"/>
      <c r="AA1431" s="81"/>
    </row>
    <row r="1432" spans="1:27" ht="15">
      <c r="A1432" s="59" t="s">
        <v>3338</v>
      </c>
      <c r="B1432" s="59" t="s">
        <v>132</v>
      </c>
      <c r="C1432" s="59" t="s">
        <v>6766</v>
      </c>
      <c r="D1432" s="59" t="str">
        <f>B1432&amp;" "&amp;C1432</f>
        <v>AKSHAY SHELKE</v>
      </c>
      <c r="E1432" s="59" t="s">
        <v>3337</v>
      </c>
      <c r="F1432" s="59" t="s">
        <v>852</v>
      </c>
      <c r="G1432" s="59" t="s">
        <v>314</v>
      </c>
      <c r="H1432" s="81" t="str">
        <f>VLOOKUP(A1432,'Embibe Format'!C:C,1,0)</f>
        <v>REG38338</v>
      </c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81"/>
      <c r="U1432" s="81"/>
      <c r="V1432" s="81"/>
      <c r="W1432" s="81"/>
      <c r="X1432" s="81"/>
      <c r="Y1432" s="81"/>
      <c r="Z1432" s="81"/>
      <c r="AA1432" s="81"/>
    </row>
    <row r="1433" spans="1:27" ht="15" hidden="1">
      <c r="A1433" s="59" t="s">
        <v>2455</v>
      </c>
      <c r="B1433" s="59" t="s">
        <v>411</v>
      </c>
      <c r="C1433" s="59" t="s">
        <v>4907</v>
      </c>
      <c r="D1433" s="59"/>
      <c r="E1433" s="59" t="s">
        <v>2454</v>
      </c>
      <c r="F1433" s="59" t="s">
        <v>852</v>
      </c>
      <c r="G1433" s="59" t="s">
        <v>314</v>
      </c>
      <c r="H1433" s="81" t="str">
        <f>VLOOKUP(A1433,'Embibe Format'!C:C,1,0)</f>
        <v>42545</v>
      </c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81"/>
      <c r="U1433" s="81"/>
      <c r="V1433" s="81"/>
      <c r="W1433" s="81"/>
      <c r="X1433" s="81"/>
      <c r="Y1433" s="81"/>
      <c r="Z1433" s="81"/>
      <c r="AA1433" s="81"/>
    </row>
    <row r="1434" spans="1:27" ht="15" hidden="1">
      <c r="A1434" s="59" t="s">
        <v>3002</v>
      </c>
      <c r="B1434" s="59" t="s">
        <v>553</v>
      </c>
      <c r="C1434" s="59" t="s">
        <v>583</v>
      </c>
      <c r="D1434" s="59"/>
      <c r="E1434" s="59" t="s">
        <v>3001</v>
      </c>
      <c r="F1434" s="59" t="s">
        <v>852</v>
      </c>
      <c r="G1434" s="59" t="s">
        <v>314</v>
      </c>
      <c r="H1434" s="81" t="str">
        <f>VLOOKUP(A1434,'Embibe Format'!C:C,1,0)</f>
        <v>42536</v>
      </c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81"/>
      <c r="U1434" s="81"/>
      <c r="V1434" s="81"/>
      <c r="W1434" s="81"/>
      <c r="X1434" s="81"/>
      <c r="Y1434" s="81"/>
      <c r="Z1434" s="81"/>
      <c r="AA1434" s="81"/>
    </row>
    <row r="1435" spans="1:27" ht="15" hidden="1">
      <c r="A1435" s="59" t="s">
        <v>2071</v>
      </c>
      <c r="B1435" s="59" t="s">
        <v>875</v>
      </c>
      <c r="C1435" s="59" t="s">
        <v>2799</v>
      </c>
      <c r="D1435" s="59"/>
      <c r="E1435" s="59" t="s">
        <v>1558</v>
      </c>
      <c r="F1435" s="59" t="s">
        <v>852</v>
      </c>
      <c r="G1435" s="59" t="s">
        <v>314</v>
      </c>
      <c r="H1435" s="81" t="str">
        <f>VLOOKUP(A1435,'Embibe Format'!C:C,1,0)</f>
        <v>42546</v>
      </c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81"/>
      <c r="U1435" s="81"/>
      <c r="V1435" s="81"/>
      <c r="W1435" s="81"/>
      <c r="X1435" s="81"/>
      <c r="Y1435" s="81"/>
      <c r="Z1435" s="81"/>
      <c r="AA1435" s="81"/>
    </row>
    <row r="1436" spans="1:27" ht="15" hidden="1">
      <c r="A1436" s="59" t="s">
        <v>2648</v>
      </c>
      <c r="B1436" s="59" t="s">
        <v>5855</v>
      </c>
      <c r="C1436" s="59" t="s">
        <v>92</v>
      </c>
      <c r="D1436" s="59"/>
      <c r="E1436" s="59" t="s">
        <v>1889</v>
      </c>
      <c r="F1436" s="59" t="s">
        <v>852</v>
      </c>
      <c r="G1436" s="59" t="s">
        <v>314</v>
      </c>
      <c r="H1436" s="81" t="str">
        <f>VLOOKUP(A1436,'Embibe Format'!C:C,1,0)</f>
        <v>42547</v>
      </c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81"/>
      <c r="U1436" s="81"/>
      <c r="V1436" s="81"/>
      <c r="W1436" s="81"/>
      <c r="X1436" s="81"/>
      <c r="Y1436" s="81"/>
      <c r="Z1436" s="81"/>
      <c r="AA1436" s="81"/>
    </row>
    <row r="1437" spans="1:27" ht="15" hidden="1">
      <c r="A1437" s="59" t="s">
        <v>3176</v>
      </c>
      <c r="B1437" s="59" t="s">
        <v>6994</v>
      </c>
      <c r="C1437" s="59" t="s">
        <v>6995</v>
      </c>
      <c r="D1437" s="59"/>
      <c r="E1437" s="59" t="s">
        <v>2022</v>
      </c>
      <c r="F1437" s="59" t="s">
        <v>852</v>
      </c>
      <c r="G1437" s="59" t="s">
        <v>314</v>
      </c>
      <c r="H1437" s="81" t="str">
        <f>VLOOKUP(A1437,'Embibe Format'!C:C,1,0)</f>
        <v>42548</v>
      </c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81"/>
      <c r="U1437" s="81"/>
      <c r="V1437" s="81"/>
      <c r="W1437" s="81"/>
      <c r="X1437" s="81"/>
      <c r="Y1437" s="81"/>
      <c r="Z1437" s="81"/>
      <c r="AA1437" s="81"/>
    </row>
    <row r="1438" spans="1:27" ht="15" hidden="1">
      <c r="A1438" s="59" t="s">
        <v>2270</v>
      </c>
      <c r="B1438" s="59" t="s">
        <v>1555</v>
      </c>
      <c r="C1438" s="59" t="s">
        <v>472</v>
      </c>
      <c r="D1438" s="59"/>
      <c r="E1438" s="59" t="s">
        <v>2269</v>
      </c>
      <c r="F1438" s="59" t="s">
        <v>852</v>
      </c>
      <c r="G1438" s="59" t="s">
        <v>314</v>
      </c>
      <c r="H1438" s="81" t="str">
        <f>VLOOKUP(A1438,'Embibe Format'!C:C,1,0)</f>
        <v>42538</v>
      </c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81"/>
      <c r="U1438" s="81"/>
      <c r="V1438" s="81"/>
      <c r="W1438" s="81"/>
      <c r="X1438" s="81"/>
      <c r="Y1438" s="81"/>
      <c r="Z1438" s="81"/>
      <c r="AA1438" s="81"/>
    </row>
    <row r="1439" spans="1:27" ht="15" hidden="1">
      <c r="A1439" s="59" t="s">
        <v>2838</v>
      </c>
      <c r="B1439" s="59" t="s">
        <v>2090</v>
      </c>
      <c r="C1439" s="59" t="s">
        <v>6516</v>
      </c>
      <c r="D1439" s="59"/>
      <c r="E1439" s="59" t="s">
        <v>2837</v>
      </c>
      <c r="F1439" s="59" t="s">
        <v>852</v>
      </c>
      <c r="G1439" s="59" t="s">
        <v>314</v>
      </c>
      <c r="H1439" s="81" t="str">
        <f>VLOOKUP(A1439,'Embibe Format'!C:C,1,0)</f>
        <v>42549</v>
      </c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81"/>
      <c r="U1439" s="81"/>
      <c r="V1439" s="81"/>
      <c r="W1439" s="81"/>
      <c r="X1439" s="81"/>
      <c r="Y1439" s="81"/>
      <c r="Z1439" s="81"/>
      <c r="AA1439" s="81"/>
    </row>
    <row r="1440" spans="1:27" ht="15" hidden="1">
      <c r="A1440" s="59" t="s">
        <v>1809</v>
      </c>
      <c r="B1440" s="59" t="s">
        <v>553</v>
      </c>
      <c r="C1440" s="59" t="s">
        <v>1810</v>
      </c>
      <c r="D1440" s="59"/>
      <c r="E1440" s="59" t="s">
        <v>972</v>
      </c>
      <c r="F1440" s="59" t="s">
        <v>852</v>
      </c>
      <c r="G1440" s="59" t="s">
        <v>314</v>
      </c>
      <c r="H1440" s="81" t="str">
        <f>VLOOKUP(A1440,'Embibe Format'!C:C,1,0)</f>
        <v>42539</v>
      </c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81"/>
      <c r="U1440" s="81"/>
      <c r="V1440" s="81"/>
      <c r="W1440" s="81"/>
      <c r="X1440" s="81"/>
      <c r="Y1440" s="81"/>
      <c r="Z1440" s="81"/>
      <c r="AA1440" s="81"/>
    </row>
    <row r="1441" spans="1:27" ht="15" hidden="1">
      <c r="A1441" s="59" t="s">
        <v>2469</v>
      </c>
      <c r="B1441" s="59" t="s">
        <v>4967</v>
      </c>
      <c r="C1441" s="59" t="s">
        <v>4968</v>
      </c>
      <c r="D1441" s="59"/>
      <c r="E1441" s="59" t="s">
        <v>2011</v>
      </c>
      <c r="F1441" s="59" t="s">
        <v>852</v>
      </c>
      <c r="G1441" s="59" t="s">
        <v>314</v>
      </c>
      <c r="H1441" s="81" t="str">
        <f>VLOOKUP(A1441,'Embibe Format'!C:C,1,0)</f>
        <v>42540</v>
      </c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81"/>
      <c r="U1441" s="81"/>
      <c r="V1441" s="81"/>
      <c r="W1441" s="81"/>
      <c r="X1441" s="81"/>
      <c r="Y1441" s="81"/>
      <c r="Z1441" s="81"/>
      <c r="AA1441" s="81"/>
    </row>
    <row r="1442" spans="1:27" ht="15" hidden="1">
      <c r="A1442" s="59" t="s">
        <v>3017</v>
      </c>
      <c r="B1442" s="59" t="s">
        <v>3018</v>
      </c>
      <c r="C1442" s="59" t="s">
        <v>583</v>
      </c>
      <c r="D1442" s="59"/>
      <c r="E1442" s="59" t="s">
        <v>2157</v>
      </c>
      <c r="F1442" s="59" t="s">
        <v>852</v>
      </c>
      <c r="G1442" s="59" t="s">
        <v>314</v>
      </c>
      <c r="H1442" s="81" t="str">
        <f>VLOOKUP(A1442,'Embibe Format'!C:C,1,0)</f>
        <v>42541</v>
      </c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81"/>
      <c r="U1442" s="81"/>
      <c r="V1442" s="81"/>
      <c r="W1442" s="81"/>
      <c r="X1442" s="81"/>
      <c r="Y1442" s="81"/>
      <c r="Z1442" s="81"/>
      <c r="AA1442" s="81"/>
    </row>
    <row r="1443" spans="1:27" ht="15" hidden="1">
      <c r="A1443" s="59" t="s">
        <v>2088</v>
      </c>
      <c r="B1443" s="59" t="s">
        <v>2730</v>
      </c>
      <c r="C1443" s="59" t="s">
        <v>149</v>
      </c>
      <c r="D1443" s="59"/>
      <c r="E1443" s="59" t="s">
        <v>2087</v>
      </c>
      <c r="F1443" s="59" t="s">
        <v>852</v>
      </c>
      <c r="G1443" s="59" t="s">
        <v>314</v>
      </c>
      <c r="H1443" s="81" t="str">
        <f>VLOOKUP(A1443,'Embibe Format'!C:C,1,0)</f>
        <v>42543</v>
      </c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81"/>
      <c r="U1443" s="81"/>
      <c r="V1443" s="81"/>
      <c r="W1443" s="81"/>
      <c r="X1443" s="81"/>
      <c r="Y1443" s="81"/>
      <c r="Z1443" s="81"/>
      <c r="AA1443" s="81"/>
    </row>
    <row r="1444" spans="1:27" ht="15" hidden="1">
      <c r="A1444" s="59" t="s">
        <v>2667</v>
      </c>
      <c r="B1444" s="59" t="s">
        <v>5891</v>
      </c>
      <c r="C1444" s="59" t="s">
        <v>5892</v>
      </c>
      <c r="D1444" s="59"/>
      <c r="E1444" s="59" t="s">
        <v>2666</v>
      </c>
      <c r="F1444" s="59" t="s">
        <v>852</v>
      </c>
      <c r="G1444" s="59" t="s">
        <v>314</v>
      </c>
      <c r="H1444" s="81" t="str">
        <f>VLOOKUP(A1444,'Embibe Format'!C:C,1,0)</f>
        <v>42542</v>
      </c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81"/>
      <c r="U1444" s="81"/>
      <c r="V1444" s="81"/>
      <c r="W1444" s="81"/>
      <c r="X1444" s="81"/>
      <c r="Y1444" s="81"/>
      <c r="Z1444" s="81"/>
      <c r="AA1444" s="81"/>
    </row>
    <row r="1445" spans="1:27" ht="15" hidden="1">
      <c r="A1445" s="59" t="s">
        <v>3187</v>
      </c>
      <c r="B1445" s="59" t="s">
        <v>7012</v>
      </c>
      <c r="C1445" s="59" t="s">
        <v>1074</v>
      </c>
      <c r="D1445" s="59"/>
      <c r="E1445" s="59" t="s">
        <v>2196</v>
      </c>
      <c r="F1445" s="59" t="s">
        <v>852</v>
      </c>
      <c r="G1445" s="59" t="s">
        <v>314</v>
      </c>
      <c r="H1445" s="81" t="str">
        <f>VLOOKUP(A1445,'Embibe Format'!C:C,1,0)</f>
        <v>42537</v>
      </c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81"/>
      <c r="U1445" s="81"/>
      <c r="V1445" s="81"/>
      <c r="W1445" s="81"/>
      <c r="X1445" s="81"/>
      <c r="Y1445" s="81"/>
      <c r="Z1445" s="81"/>
      <c r="AA1445" s="81"/>
    </row>
    <row r="1446" spans="1:27" ht="15" hidden="1">
      <c r="A1446" s="59" t="s">
        <v>2284</v>
      </c>
      <c r="B1446" s="59" t="s">
        <v>4115</v>
      </c>
      <c r="C1446" s="59" t="s">
        <v>4116</v>
      </c>
      <c r="D1446" s="59"/>
      <c r="E1446" s="59" t="s">
        <v>2283</v>
      </c>
      <c r="F1446" s="59" t="s">
        <v>852</v>
      </c>
      <c r="G1446" s="59" t="s">
        <v>314</v>
      </c>
      <c r="H1446" s="81" t="str">
        <f>VLOOKUP(A1446,'Embibe Format'!C:C,1,0)</f>
        <v>42160</v>
      </c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81"/>
      <c r="U1446" s="81"/>
      <c r="V1446" s="81"/>
      <c r="W1446" s="81"/>
      <c r="X1446" s="81"/>
      <c r="Y1446" s="81"/>
      <c r="Z1446" s="81"/>
      <c r="AA1446" s="81"/>
    </row>
    <row r="1447" spans="1:27" ht="15" hidden="1">
      <c r="A1447" s="59" t="s">
        <v>2857</v>
      </c>
      <c r="B1447" s="59" t="s">
        <v>6531</v>
      </c>
      <c r="C1447" s="59" t="s">
        <v>6532</v>
      </c>
      <c r="D1447" s="59"/>
      <c r="E1447" s="59" t="s">
        <v>2856</v>
      </c>
      <c r="F1447" s="59" t="s">
        <v>852</v>
      </c>
      <c r="G1447" s="59" t="s">
        <v>314</v>
      </c>
      <c r="H1447" s="81" t="str">
        <f>VLOOKUP(A1447,'Embibe Format'!C:C,1,0)</f>
        <v>42151</v>
      </c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81"/>
      <c r="U1447" s="81"/>
      <c r="V1447" s="81"/>
      <c r="W1447" s="81"/>
      <c r="X1447" s="81"/>
      <c r="Y1447" s="81"/>
      <c r="Z1447" s="81"/>
      <c r="AA1447" s="81"/>
    </row>
    <row r="1448" spans="1:27" ht="15" hidden="1">
      <c r="A1448" s="59" t="s">
        <v>1844</v>
      </c>
      <c r="B1448" s="59" t="s">
        <v>270</v>
      </c>
      <c r="C1448" s="59" t="s">
        <v>1845</v>
      </c>
      <c r="D1448" s="59"/>
      <c r="E1448" s="59" t="s">
        <v>1846</v>
      </c>
      <c r="F1448" s="59" t="s">
        <v>852</v>
      </c>
      <c r="G1448" s="59" t="s">
        <v>314</v>
      </c>
      <c r="H1448" s="81" t="str">
        <f>VLOOKUP(A1448,'Embibe Format'!C:C,1,0)</f>
        <v>42161</v>
      </c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81"/>
      <c r="U1448" s="81"/>
      <c r="V1448" s="81"/>
      <c r="W1448" s="81"/>
      <c r="X1448" s="81"/>
      <c r="Y1448" s="81"/>
      <c r="Z1448" s="81"/>
      <c r="AA1448" s="81"/>
    </row>
    <row r="1449" spans="1:27" ht="15" hidden="1">
      <c r="A1449" s="59" t="s">
        <v>2485</v>
      </c>
      <c r="B1449" s="59" t="s">
        <v>4990</v>
      </c>
      <c r="C1449" s="59" t="s">
        <v>1116</v>
      </c>
      <c r="D1449" s="59"/>
      <c r="E1449" s="59" t="s">
        <v>2119</v>
      </c>
      <c r="F1449" s="59" t="s">
        <v>852</v>
      </c>
      <c r="G1449" s="59" t="s">
        <v>314</v>
      </c>
      <c r="H1449" s="81" t="str">
        <f>VLOOKUP(A1449,'Embibe Format'!C:C,1,0)</f>
        <v>42152</v>
      </c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81"/>
      <c r="U1449" s="81"/>
      <c r="V1449" s="81"/>
      <c r="W1449" s="81"/>
      <c r="X1449" s="81"/>
      <c r="Y1449" s="81"/>
      <c r="Z1449" s="81"/>
      <c r="AA1449" s="81"/>
    </row>
    <row r="1450" spans="1:27" ht="15" hidden="1">
      <c r="A1450" s="59" t="s">
        <v>3031</v>
      </c>
      <c r="B1450" s="59" t="s">
        <v>1131</v>
      </c>
      <c r="C1450" s="59" t="s">
        <v>2976</v>
      </c>
      <c r="D1450" s="59"/>
      <c r="E1450" s="59" t="s">
        <v>2466</v>
      </c>
      <c r="F1450" s="59" t="s">
        <v>852</v>
      </c>
      <c r="G1450" s="59" t="s">
        <v>314</v>
      </c>
      <c r="H1450" s="81" t="str">
        <f>VLOOKUP(A1450,'Embibe Format'!C:C,1,0)</f>
        <v>42162</v>
      </c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81"/>
      <c r="U1450" s="81"/>
      <c r="V1450" s="81"/>
      <c r="W1450" s="81"/>
      <c r="X1450" s="81"/>
      <c r="Y1450" s="81"/>
      <c r="Z1450" s="81"/>
      <c r="AA1450" s="81"/>
    </row>
    <row r="1451" spans="1:27" ht="15" hidden="1">
      <c r="A1451" s="59" t="s">
        <v>2102</v>
      </c>
      <c r="B1451" s="59" t="s">
        <v>521</v>
      </c>
      <c r="C1451" s="59" t="s">
        <v>2957</v>
      </c>
      <c r="D1451" s="59"/>
      <c r="E1451" s="59" t="s">
        <v>2101</v>
      </c>
      <c r="F1451" s="59" t="s">
        <v>852</v>
      </c>
      <c r="G1451" s="59" t="s">
        <v>314</v>
      </c>
      <c r="H1451" s="81" t="str">
        <f>VLOOKUP(A1451,'Embibe Format'!C:C,1,0)</f>
        <v>42153</v>
      </c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81"/>
      <c r="U1451" s="81"/>
      <c r="V1451" s="81"/>
      <c r="W1451" s="81"/>
      <c r="X1451" s="81"/>
      <c r="Y1451" s="81"/>
      <c r="Z1451" s="81"/>
      <c r="AA1451" s="81"/>
    </row>
    <row r="1452" spans="1:27" ht="15" hidden="1">
      <c r="A1452" s="59" t="s">
        <v>2693</v>
      </c>
      <c r="B1452" s="59" t="s">
        <v>286</v>
      </c>
      <c r="C1452" s="59" t="s">
        <v>193</v>
      </c>
      <c r="D1452" s="59"/>
      <c r="E1452" s="59" t="s">
        <v>2437</v>
      </c>
      <c r="F1452" s="59" t="s">
        <v>852</v>
      </c>
      <c r="G1452" s="59" t="s">
        <v>314</v>
      </c>
      <c r="H1452" s="81" t="str">
        <f>VLOOKUP(A1452,'Embibe Format'!C:C,1,0)</f>
        <v>42163</v>
      </c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81"/>
      <c r="U1452" s="81"/>
      <c r="V1452" s="81"/>
      <c r="W1452" s="81"/>
      <c r="X1452" s="81"/>
      <c r="Y1452" s="81"/>
      <c r="Z1452" s="81"/>
      <c r="AA1452" s="81"/>
    </row>
    <row r="1453" spans="1:27" ht="15">
      <c r="A1453" s="59" t="s">
        <v>3339</v>
      </c>
      <c r="B1453" s="59" t="s">
        <v>397</v>
      </c>
      <c r="C1453" s="59" t="s">
        <v>472</v>
      </c>
      <c r="D1453" s="59" t="str">
        <f t="shared" ref="D1453:D1454" si="3">B1453&amp;" "&amp;C1453</f>
        <v>RUTUJA CHAVAN</v>
      </c>
      <c r="E1453" s="59" t="s">
        <v>1298</v>
      </c>
      <c r="F1453" s="59" t="s">
        <v>852</v>
      </c>
      <c r="G1453" s="59" t="s">
        <v>314</v>
      </c>
      <c r="H1453" s="81" t="str">
        <f>VLOOKUP(A1453,'Embibe Format'!C:C,1,0)</f>
        <v>REG12888</v>
      </c>
      <c r="I1453" s="81"/>
      <c r="J1453" s="81"/>
      <c r="K1453" s="81"/>
      <c r="L1453" s="81"/>
      <c r="M1453" s="81"/>
      <c r="N1453" s="81"/>
      <c r="O1453" s="81"/>
      <c r="P1453" s="81"/>
      <c r="Q1453" s="81"/>
      <c r="R1453" s="81"/>
      <c r="S1453" s="81"/>
      <c r="T1453" s="81"/>
      <c r="U1453" s="81"/>
      <c r="V1453" s="81"/>
      <c r="W1453" s="81"/>
      <c r="X1453" s="81"/>
      <c r="Y1453" s="81"/>
      <c r="Z1453" s="81"/>
      <c r="AA1453" s="81"/>
    </row>
    <row r="1454" spans="1:27" ht="15">
      <c r="A1454" s="59" t="s">
        <v>3342</v>
      </c>
      <c r="B1454" s="59" t="s">
        <v>6615</v>
      </c>
      <c r="C1454" s="59" t="s">
        <v>7464</v>
      </c>
      <c r="D1454" s="59" t="str">
        <f t="shared" si="3"/>
        <v>KIMAYA DHUMALE</v>
      </c>
      <c r="E1454" s="59" t="s">
        <v>2466</v>
      </c>
      <c r="F1454" s="59" t="s">
        <v>852</v>
      </c>
      <c r="G1454" s="59" t="s">
        <v>314</v>
      </c>
      <c r="H1454" s="81" t="str">
        <f>VLOOKUP(A1454,'Embibe Format'!C:C,1,0)</f>
        <v>REG83623</v>
      </c>
      <c r="I1454" s="81"/>
      <c r="J1454" s="81"/>
      <c r="K1454" s="81"/>
      <c r="L1454" s="81"/>
      <c r="M1454" s="81"/>
      <c r="N1454" s="81"/>
      <c r="O1454" s="81"/>
      <c r="P1454" s="81"/>
      <c r="Q1454" s="81"/>
      <c r="R1454" s="81"/>
      <c r="S1454" s="81"/>
      <c r="T1454" s="81"/>
      <c r="U1454" s="81"/>
      <c r="V1454" s="81"/>
      <c r="W1454" s="81"/>
      <c r="X1454" s="81"/>
      <c r="Y1454" s="81"/>
      <c r="Z1454" s="81"/>
      <c r="AA1454" s="81"/>
    </row>
    <row r="1455" spans="1:27" ht="15" hidden="1">
      <c r="A1455" s="59" t="s">
        <v>3200</v>
      </c>
      <c r="B1455" s="59" t="s">
        <v>629</v>
      </c>
      <c r="C1455" s="59" t="s">
        <v>7023</v>
      </c>
      <c r="D1455" s="59"/>
      <c r="E1455" s="59" t="s">
        <v>3199</v>
      </c>
      <c r="F1455" s="59" t="s">
        <v>852</v>
      </c>
      <c r="G1455" s="59" t="s">
        <v>314</v>
      </c>
      <c r="H1455" s="81" t="str">
        <f>VLOOKUP(A1455,'Embibe Format'!C:C,1,0)</f>
        <v>42154</v>
      </c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81"/>
      <c r="U1455" s="81"/>
      <c r="V1455" s="81"/>
      <c r="W1455" s="81"/>
      <c r="X1455" s="81"/>
      <c r="Y1455" s="81"/>
      <c r="Z1455" s="81"/>
      <c r="AA1455" s="81"/>
    </row>
    <row r="1456" spans="1:27" ht="15" hidden="1">
      <c r="A1456" s="59" t="s">
        <v>2299</v>
      </c>
      <c r="B1456" s="59" t="s">
        <v>4145</v>
      </c>
      <c r="C1456" s="59" t="s">
        <v>4210</v>
      </c>
      <c r="D1456" s="59"/>
      <c r="E1456" s="59" t="s">
        <v>2298</v>
      </c>
      <c r="F1456" s="59" t="s">
        <v>852</v>
      </c>
      <c r="G1456" s="59" t="s">
        <v>314</v>
      </c>
      <c r="H1456" s="81" t="str">
        <f>VLOOKUP(A1456,'Embibe Format'!C:C,1,0)</f>
        <v>42164</v>
      </c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81"/>
      <c r="U1456" s="81"/>
      <c r="V1456" s="81"/>
      <c r="W1456" s="81"/>
      <c r="X1456" s="81"/>
      <c r="Y1456" s="81"/>
      <c r="Z1456" s="81"/>
      <c r="AA1456" s="81"/>
    </row>
    <row r="1457" spans="1:27" ht="15" hidden="1">
      <c r="A1457" s="59" t="s">
        <v>2958</v>
      </c>
      <c r="B1457" s="59" t="s">
        <v>1587</v>
      </c>
      <c r="C1457" s="59" t="s">
        <v>1688</v>
      </c>
      <c r="D1457" s="59"/>
      <c r="E1457" s="59" t="s">
        <v>2956</v>
      </c>
      <c r="F1457" s="59" t="s">
        <v>852</v>
      </c>
      <c r="G1457" s="59" t="s">
        <v>314</v>
      </c>
      <c r="H1457" s="81" t="str">
        <f>VLOOKUP(A1457,'Embibe Format'!C:C,1,0)</f>
        <v>42155</v>
      </c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81"/>
      <c r="U1457" s="81"/>
      <c r="V1457" s="81"/>
      <c r="W1457" s="81"/>
      <c r="X1457" s="81"/>
      <c r="Y1457" s="81"/>
      <c r="Z1457" s="81"/>
      <c r="AA1457" s="81"/>
    </row>
    <row r="1458" spans="1:27" ht="15" hidden="1">
      <c r="A1458" s="59" t="s">
        <v>1996</v>
      </c>
      <c r="B1458" s="59" t="s">
        <v>629</v>
      </c>
      <c r="C1458" s="59" t="s">
        <v>708</v>
      </c>
      <c r="D1458" s="59"/>
      <c r="E1458" s="59" t="s">
        <v>1338</v>
      </c>
      <c r="F1458" s="59" t="s">
        <v>852</v>
      </c>
      <c r="G1458" s="59" t="s">
        <v>314</v>
      </c>
      <c r="H1458" s="81" t="str">
        <f>VLOOKUP(A1458,'Embibe Format'!C:C,1,0)</f>
        <v>42165</v>
      </c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81"/>
      <c r="U1458" s="81"/>
      <c r="V1458" s="81"/>
      <c r="W1458" s="81"/>
      <c r="X1458" s="81"/>
      <c r="Y1458" s="81"/>
      <c r="Z1458" s="81"/>
      <c r="AA1458" s="81"/>
    </row>
    <row r="1459" spans="1:27" ht="15" hidden="1">
      <c r="A1459" s="59" t="s">
        <v>2577</v>
      </c>
      <c r="B1459" s="59" t="s">
        <v>5575</v>
      </c>
      <c r="C1459" s="59" t="s">
        <v>5576</v>
      </c>
      <c r="D1459" s="59"/>
      <c r="E1459" s="59" t="s">
        <v>1928</v>
      </c>
      <c r="F1459" s="59" t="s">
        <v>852</v>
      </c>
      <c r="G1459" s="59" t="s">
        <v>314</v>
      </c>
      <c r="H1459" s="81" t="str">
        <f>VLOOKUP(A1459,'Embibe Format'!C:C,1,0)</f>
        <v>42156</v>
      </c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81"/>
      <c r="U1459" s="81"/>
      <c r="V1459" s="81"/>
      <c r="W1459" s="81"/>
      <c r="X1459" s="81"/>
      <c r="Y1459" s="81"/>
      <c r="Z1459" s="81"/>
      <c r="AA1459" s="81"/>
    </row>
    <row r="1460" spans="1:27" ht="15" hidden="1">
      <c r="A1460" s="59" t="s">
        <v>3118</v>
      </c>
      <c r="B1460" s="59" t="s">
        <v>6895</v>
      </c>
      <c r="C1460" s="59" t="s">
        <v>149</v>
      </c>
      <c r="D1460" s="59"/>
      <c r="E1460" s="59" t="s">
        <v>2166</v>
      </c>
      <c r="F1460" s="59" t="s">
        <v>852</v>
      </c>
      <c r="G1460" s="59" t="s">
        <v>314</v>
      </c>
      <c r="H1460" s="81" t="str">
        <f>VLOOKUP(A1460,'Embibe Format'!C:C,1,0)</f>
        <v>42166</v>
      </c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81"/>
      <c r="U1460" s="81"/>
      <c r="V1460" s="81"/>
      <c r="W1460" s="81"/>
      <c r="X1460" s="81"/>
      <c r="Y1460" s="81"/>
      <c r="Z1460" s="81"/>
      <c r="AA1460" s="81"/>
    </row>
    <row r="1461" spans="1:27" ht="15">
      <c r="A1461" s="59" t="s">
        <v>3344</v>
      </c>
      <c r="B1461" s="59" t="s">
        <v>397</v>
      </c>
      <c r="C1461" s="59" t="s">
        <v>3080</v>
      </c>
      <c r="D1461" s="59" t="str">
        <f>B1461&amp;" "&amp;C1461</f>
        <v>RUTUJA KENDRE</v>
      </c>
      <c r="E1461" s="59" t="s">
        <v>3343</v>
      </c>
      <c r="F1461" s="59" t="s">
        <v>852</v>
      </c>
      <c r="G1461" s="59" t="s">
        <v>314</v>
      </c>
      <c r="H1461" s="81" t="str">
        <f>VLOOKUP(A1461,'Embibe Format'!C:C,1,0)</f>
        <v>REG24611</v>
      </c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81"/>
      <c r="U1461" s="81"/>
      <c r="V1461" s="81"/>
      <c r="W1461" s="81"/>
      <c r="X1461" s="81"/>
      <c r="Y1461" s="81"/>
      <c r="Z1461" s="81"/>
      <c r="AA1461" s="81"/>
    </row>
    <row r="1462" spans="1:27" ht="15" hidden="1">
      <c r="A1462" s="59" t="s">
        <v>2200</v>
      </c>
      <c r="B1462" s="59" t="s">
        <v>3655</v>
      </c>
      <c r="C1462" s="59" t="s">
        <v>3656</v>
      </c>
      <c r="D1462" s="59"/>
      <c r="E1462" s="59" t="s">
        <v>2199</v>
      </c>
      <c r="F1462" s="59" t="s">
        <v>852</v>
      </c>
      <c r="G1462" s="59" t="s">
        <v>314</v>
      </c>
      <c r="H1462" s="81" t="str">
        <f>VLOOKUP(A1462,'Embibe Format'!C:C,1,0)</f>
        <v>42157</v>
      </c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81"/>
      <c r="U1462" s="81"/>
      <c r="V1462" s="81"/>
      <c r="W1462" s="81"/>
      <c r="X1462" s="81"/>
      <c r="Y1462" s="81"/>
      <c r="Z1462" s="81"/>
      <c r="AA1462" s="81"/>
    </row>
    <row r="1463" spans="1:27" ht="15" hidden="1">
      <c r="A1463" s="59" t="s">
        <v>2786</v>
      </c>
      <c r="B1463" s="59" t="s">
        <v>6317</v>
      </c>
      <c r="C1463" s="59" t="s">
        <v>4688</v>
      </c>
      <c r="D1463" s="59"/>
      <c r="E1463" s="59" t="s">
        <v>1269</v>
      </c>
      <c r="F1463" s="59" t="s">
        <v>852</v>
      </c>
      <c r="G1463" s="59" t="s">
        <v>314</v>
      </c>
      <c r="H1463" s="81" t="str">
        <f>VLOOKUP(A1463,'Embibe Format'!C:C,1,0)</f>
        <v>42167</v>
      </c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81"/>
      <c r="U1463" s="81"/>
      <c r="V1463" s="81"/>
      <c r="W1463" s="81"/>
      <c r="X1463" s="81"/>
      <c r="Y1463" s="81"/>
      <c r="Z1463" s="81"/>
      <c r="AA1463" s="81"/>
    </row>
    <row r="1464" spans="1:27" ht="15" hidden="1">
      <c r="A1464" s="59" t="s">
        <v>1390</v>
      </c>
      <c r="B1464" s="59" t="s">
        <v>1391</v>
      </c>
      <c r="C1464" s="59" t="s">
        <v>1392</v>
      </c>
      <c r="D1464" s="59"/>
      <c r="E1464" s="59" t="s">
        <v>1393</v>
      </c>
      <c r="F1464" s="59" t="s">
        <v>852</v>
      </c>
      <c r="G1464" s="59" t="s">
        <v>314</v>
      </c>
      <c r="H1464" s="81" t="str">
        <f>VLOOKUP(A1464,'Embibe Format'!C:C,1,0)</f>
        <v>42158</v>
      </c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81"/>
      <c r="U1464" s="81"/>
      <c r="V1464" s="81"/>
      <c r="W1464" s="81"/>
      <c r="X1464" s="81"/>
      <c r="Y1464" s="81"/>
      <c r="Z1464" s="81"/>
      <c r="AA1464" s="81"/>
    </row>
    <row r="1465" spans="1:27" ht="15" hidden="1">
      <c r="A1465" s="59" t="s">
        <v>2406</v>
      </c>
      <c r="B1465" s="59" t="s">
        <v>85</v>
      </c>
      <c r="C1465" s="59" t="s">
        <v>133</v>
      </c>
      <c r="D1465" s="59"/>
      <c r="E1465" s="59" t="s">
        <v>2405</v>
      </c>
      <c r="F1465" s="59" t="s">
        <v>852</v>
      </c>
      <c r="G1465" s="59" t="s">
        <v>314</v>
      </c>
      <c r="H1465" s="81" t="str">
        <f>VLOOKUP(A1465,'Embibe Format'!C:C,1,0)</f>
        <v>42168</v>
      </c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81"/>
      <c r="U1465" s="81"/>
      <c r="V1465" s="81"/>
      <c r="W1465" s="81"/>
      <c r="X1465" s="81"/>
      <c r="Y1465" s="81"/>
      <c r="Z1465" s="81"/>
      <c r="AA1465" s="81"/>
    </row>
    <row r="1466" spans="1:27" ht="15" hidden="1">
      <c r="A1466" s="59" t="s">
        <v>2968</v>
      </c>
      <c r="B1466" s="59" t="s">
        <v>6678</v>
      </c>
      <c r="C1466" s="59" t="s">
        <v>6679</v>
      </c>
      <c r="D1466" s="59"/>
      <c r="E1466" s="59" t="s">
        <v>2085</v>
      </c>
      <c r="F1466" s="59" t="s">
        <v>852</v>
      </c>
      <c r="G1466" s="59" t="s">
        <v>314</v>
      </c>
      <c r="H1466" s="81" t="str">
        <f>VLOOKUP(A1466,'Embibe Format'!C:C,1,0)</f>
        <v>42159</v>
      </c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81"/>
      <c r="U1466" s="81"/>
      <c r="V1466" s="81"/>
      <c r="W1466" s="81"/>
      <c r="X1466" s="81"/>
      <c r="Y1466" s="81"/>
      <c r="Z1466" s="81"/>
      <c r="AA1466" s="81"/>
    </row>
    <row r="1467" spans="1:27" ht="15" hidden="1">
      <c r="A1467" s="59" t="s">
        <v>2016</v>
      </c>
      <c r="B1467" s="59" t="s">
        <v>2524</v>
      </c>
      <c r="C1467" s="59" t="s">
        <v>2525</v>
      </c>
      <c r="D1467" s="59"/>
      <c r="E1467" s="59" t="s">
        <v>2015</v>
      </c>
      <c r="F1467" s="59" t="s">
        <v>852</v>
      </c>
      <c r="G1467" s="59" t="s">
        <v>314</v>
      </c>
      <c r="H1467" s="81" t="str">
        <f>VLOOKUP(A1467,'Embibe Format'!C:C,1,0)</f>
        <v>42169</v>
      </c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81"/>
      <c r="U1467" s="81"/>
      <c r="V1467" s="81"/>
      <c r="W1467" s="81"/>
      <c r="X1467" s="81"/>
      <c r="Y1467" s="81"/>
      <c r="Z1467" s="81"/>
      <c r="AA1467" s="81"/>
    </row>
    <row r="1468" spans="1:27" ht="15" hidden="1">
      <c r="A1468" s="59" t="s">
        <v>2596</v>
      </c>
      <c r="B1468" s="59" t="s">
        <v>286</v>
      </c>
      <c r="C1468" s="59" t="s">
        <v>5332</v>
      </c>
      <c r="D1468" s="59"/>
      <c r="E1468" s="59" t="s">
        <v>2114</v>
      </c>
      <c r="F1468" s="59" t="s">
        <v>852</v>
      </c>
      <c r="G1468" s="59" t="s">
        <v>314</v>
      </c>
      <c r="H1468" s="81" t="str">
        <f>VLOOKUP(A1468,'Embibe Format'!C:C,1,0)</f>
        <v>42170</v>
      </c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81"/>
      <c r="U1468" s="81"/>
      <c r="V1468" s="81"/>
      <c r="W1468" s="81"/>
      <c r="X1468" s="81"/>
      <c r="Y1468" s="81"/>
      <c r="Z1468" s="81"/>
      <c r="AA1468" s="81"/>
    </row>
    <row r="1469" spans="1:27" ht="15" hidden="1">
      <c r="A1469" s="59" t="s">
        <v>3130</v>
      </c>
      <c r="B1469" s="59" t="s">
        <v>6918</v>
      </c>
      <c r="C1469" s="59" t="s">
        <v>6919</v>
      </c>
      <c r="D1469" s="59"/>
      <c r="E1469" s="59" t="s">
        <v>3129</v>
      </c>
      <c r="F1469" s="59" t="s">
        <v>852</v>
      </c>
      <c r="G1469" s="59" t="s">
        <v>314</v>
      </c>
      <c r="H1469" s="81" t="str">
        <f>VLOOKUP(A1469,'Embibe Format'!C:C,1,0)</f>
        <v>42171</v>
      </c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81"/>
      <c r="U1469" s="81"/>
      <c r="V1469" s="81"/>
      <c r="W1469" s="81"/>
      <c r="X1469" s="81"/>
      <c r="Y1469" s="81"/>
      <c r="Z1469" s="81"/>
      <c r="AA1469" s="81"/>
    </row>
    <row r="1470" spans="1:27" ht="15" hidden="1">
      <c r="A1470" s="59" t="s">
        <v>2218</v>
      </c>
      <c r="B1470" s="59" t="s">
        <v>286</v>
      </c>
      <c r="C1470" s="59" t="s">
        <v>3743</v>
      </c>
      <c r="D1470" s="59"/>
      <c r="E1470" s="59" t="s">
        <v>1338</v>
      </c>
      <c r="F1470" s="59" t="s">
        <v>852</v>
      </c>
      <c r="G1470" s="59" t="s">
        <v>314</v>
      </c>
      <c r="H1470" s="81" t="str">
        <f>VLOOKUP(A1470,'Embibe Format'!C:C,1,0)</f>
        <v>42176</v>
      </c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81"/>
      <c r="U1470" s="81"/>
      <c r="V1470" s="81"/>
      <c r="W1470" s="81"/>
      <c r="X1470" s="81"/>
      <c r="Y1470" s="81"/>
      <c r="Z1470" s="81"/>
      <c r="AA1470" s="81"/>
    </row>
    <row r="1471" spans="1:27" ht="15" hidden="1">
      <c r="A1471" s="59" t="s">
        <v>2797</v>
      </c>
      <c r="B1471" s="59" t="s">
        <v>896</v>
      </c>
      <c r="C1471" s="59" t="s">
        <v>4792</v>
      </c>
      <c r="D1471" s="59"/>
      <c r="E1471" s="59" t="s">
        <v>2796</v>
      </c>
      <c r="F1471" s="59" t="s">
        <v>852</v>
      </c>
      <c r="G1471" s="59" t="s">
        <v>314</v>
      </c>
      <c r="H1471" s="81" t="str">
        <f>VLOOKUP(A1471,'Embibe Format'!C:C,1,0)</f>
        <v>42172</v>
      </c>
      <c r="I1471" s="81"/>
      <c r="J1471" s="81"/>
      <c r="K1471" s="81"/>
      <c r="L1471" s="81"/>
      <c r="M1471" s="81"/>
      <c r="N1471" s="81"/>
      <c r="O1471" s="81"/>
      <c r="P1471" s="81"/>
      <c r="Q1471" s="81"/>
      <c r="R1471" s="81"/>
      <c r="S1471" s="81"/>
      <c r="T1471" s="81"/>
      <c r="U1471" s="81"/>
      <c r="V1471" s="81"/>
      <c r="W1471" s="81"/>
      <c r="X1471" s="81"/>
      <c r="Y1471" s="81"/>
      <c r="Z1471" s="81"/>
      <c r="AA1471" s="81"/>
    </row>
    <row r="1472" spans="1:27" ht="15" hidden="1">
      <c r="A1472" s="59" t="s">
        <v>1488</v>
      </c>
      <c r="B1472" s="59" t="s">
        <v>1391</v>
      </c>
      <c r="C1472" s="59" t="s">
        <v>1489</v>
      </c>
      <c r="D1472" s="59"/>
      <c r="E1472" s="59" t="s">
        <v>1490</v>
      </c>
      <c r="F1472" s="59" t="s">
        <v>852</v>
      </c>
      <c r="G1472" s="59" t="s">
        <v>314</v>
      </c>
      <c r="H1472" s="81" t="str">
        <f>VLOOKUP(A1472,'Embibe Format'!C:C,1,0)</f>
        <v>42177</v>
      </c>
      <c r="I1472" s="81"/>
      <c r="J1472" s="81"/>
      <c r="K1472" s="81"/>
      <c r="L1472" s="81"/>
      <c r="M1472" s="81"/>
      <c r="N1472" s="81"/>
      <c r="O1472" s="81"/>
      <c r="P1472" s="81"/>
      <c r="Q1472" s="81"/>
      <c r="R1472" s="81"/>
      <c r="S1472" s="81"/>
      <c r="T1472" s="81"/>
      <c r="U1472" s="81"/>
      <c r="V1472" s="81"/>
      <c r="W1472" s="81"/>
      <c r="X1472" s="81"/>
      <c r="Y1472" s="81"/>
      <c r="Z1472" s="81"/>
      <c r="AA1472" s="81"/>
    </row>
    <row r="1473" spans="1:27" ht="15" hidden="1">
      <c r="A1473" s="59" t="s">
        <v>2418</v>
      </c>
      <c r="B1473" s="59" t="s">
        <v>384</v>
      </c>
      <c r="C1473" s="59" t="s">
        <v>4751</v>
      </c>
      <c r="D1473" s="59"/>
      <c r="E1473" s="59" t="s">
        <v>1423</v>
      </c>
      <c r="F1473" s="59" t="s">
        <v>852</v>
      </c>
      <c r="G1473" s="59" t="s">
        <v>314</v>
      </c>
      <c r="H1473" s="81" t="str">
        <f>VLOOKUP(A1473,'Embibe Format'!C:C,1,0)</f>
        <v>42173</v>
      </c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81"/>
      <c r="U1473" s="81"/>
      <c r="V1473" s="81"/>
      <c r="W1473" s="81"/>
      <c r="X1473" s="81"/>
      <c r="Y1473" s="81"/>
      <c r="Z1473" s="81"/>
      <c r="AA1473" s="81"/>
    </row>
    <row r="1474" spans="1:27" ht="15" hidden="1">
      <c r="A1474" s="59" t="s">
        <v>2978</v>
      </c>
      <c r="B1474" s="59" t="s">
        <v>3349</v>
      </c>
      <c r="C1474" s="59" t="s">
        <v>369</v>
      </c>
      <c r="D1474" s="59"/>
      <c r="E1474" s="59" t="s">
        <v>2590</v>
      </c>
      <c r="F1474" s="59" t="s">
        <v>852</v>
      </c>
      <c r="G1474" s="59" t="s">
        <v>314</v>
      </c>
      <c r="H1474" s="81" t="str">
        <f>VLOOKUP(A1474,'Embibe Format'!C:C,1,0)</f>
        <v>42175</v>
      </c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81"/>
      <c r="U1474" s="81"/>
      <c r="V1474" s="81"/>
      <c r="W1474" s="81"/>
      <c r="X1474" s="81"/>
      <c r="Y1474" s="81"/>
      <c r="Z1474" s="81"/>
      <c r="AA1474" s="81"/>
    </row>
    <row r="1475" spans="1:27" ht="15" hidden="1">
      <c r="A1475" s="59" t="s">
        <v>2032</v>
      </c>
      <c r="B1475" s="59" t="s">
        <v>2582</v>
      </c>
      <c r="C1475" s="59" t="s">
        <v>2583</v>
      </c>
      <c r="D1475" s="59"/>
      <c r="E1475" s="59" t="s">
        <v>2031</v>
      </c>
      <c r="F1475" s="59" t="s">
        <v>852</v>
      </c>
      <c r="G1475" s="59" t="s">
        <v>314</v>
      </c>
      <c r="H1475" s="81" t="str">
        <f>VLOOKUP(A1475,'Embibe Format'!C:C,1,0)</f>
        <v>REG51791</v>
      </c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81"/>
      <c r="U1475" s="81"/>
      <c r="V1475" s="81"/>
      <c r="W1475" s="81"/>
      <c r="X1475" s="81"/>
      <c r="Y1475" s="81"/>
      <c r="Z1475" s="81"/>
      <c r="AA1475" s="81"/>
    </row>
    <row r="1476" spans="1:27" ht="15" hidden="1">
      <c r="A1476" s="59" t="s">
        <v>2610</v>
      </c>
      <c r="B1476" s="59" t="s">
        <v>5694</v>
      </c>
      <c r="C1476" s="59" t="s">
        <v>5695</v>
      </c>
      <c r="D1476" s="59"/>
      <c r="E1476" s="59" t="s">
        <v>59</v>
      </c>
      <c r="F1476" s="59" t="s">
        <v>852</v>
      </c>
      <c r="G1476" s="59" t="s">
        <v>314</v>
      </c>
      <c r="H1476" s="81" t="str">
        <f>VLOOKUP(A1476,'Embibe Format'!C:C,1,0)</f>
        <v>42174</v>
      </c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81"/>
      <c r="U1476" s="81"/>
      <c r="V1476" s="81"/>
      <c r="W1476" s="81"/>
      <c r="X1476" s="81"/>
      <c r="Y1476" s="81"/>
      <c r="Z1476" s="81"/>
      <c r="AA1476" s="81"/>
    </row>
    <row r="1477" spans="1:27" ht="15" hidden="1">
      <c r="A1477" s="59" t="s">
        <v>3145</v>
      </c>
      <c r="B1477" s="59" t="s">
        <v>6942</v>
      </c>
      <c r="C1477" s="59" t="s">
        <v>6943</v>
      </c>
      <c r="D1477" s="59"/>
      <c r="E1477" s="59" t="s">
        <v>1804</v>
      </c>
      <c r="F1477" s="59" t="s">
        <v>852</v>
      </c>
      <c r="G1477" s="59" t="s">
        <v>314</v>
      </c>
      <c r="H1477" s="81" t="str">
        <f>VLOOKUP(A1477,'Embibe Format'!C:C,1,0)</f>
        <v>REG27281</v>
      </c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81"/>
      <c r="U1477" s="81"/>
      <c r="V1477" s="81"/>
      <c r="W1477" s="81"/>
      <c r="X1477" s="81"/>
      <c r="Y1477" s="81"/>
      <c r="Z1477" s="81"/>
      <c r="AA1477" s="81"/>
    </row>
    <row r="1478" spans="1:27" ht="15">
      <c r="A1478" s="59" t="s">
        <v>3346</v>
      </c>
      <c r="B1478" s="59" t="s">
        <v>346</v>
      </c>
      <c r="C1478" s="59" t="s">
        <v>5133</v>
      </c>
      <c r="D1478" s="59" t="str">
        <f>B1478&amp;" "&amp;C1478</f>
        <v>VAIBHAV LAD</v>
      </c>
      <c r="E1478" s="59" t="s">
        <v>3345</v>
      </c>
      <c r="F1478" s="59" t="s">
        <v>852</v>
      </c>
      <c r="G1478" s="59" t="s">
        <v>314</v>
      </c>
      <c r="H1478" s="81" t="str">
        <f>VLOOKUP(A1478,'Embibe Format'!C:C,1,0)</f>
        <v>REG71863</v>
      </c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81"/>
      <c r="U1478" s="81"/>
      <c r="V1478" s="81"/>
      <c r="W1478" s="81"/>
      <c r="X1478" s="81"/>
      <c r="Y1478" s="81"/>
      <c r="Z1478" s="81"/>
      <c r="AA1478" s="81"/>
    </row>
    <row r="1479" spans="1:27" ht="15" hidden="1">
      <c r="A1479" s="59" t="s">
        <v>2226</v>
      </c>
      <c r="B1479" s="59" t="s">
        <v>3836</v>
      </c>
      <c r="C1479" s="59" t="s">
        <v>3837</v>
      </c>
      <c r="D1479" s="59"/>
      <c r="E1479" s="59" t="s">
        <v>2225</v>
      </c>
      <c r="F1479" s="59" t="s">
        <v>852</v>
      </c>
      <c r="G1479" s="59" t="s">
        <v>884</v>
      </c>
      <c r="H1479" s="81" t="str">
        <f>VLOOKUP(A1479,'Embibe Format'!C:C,1,0)</f>
        <v>20485</v>
      </c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81"/>
      <c r="U1479" s="81"/>
      <c r="V1479" s="81"/>
      <c r="W1479" s="81"/>
      <c r="X1479" s="81"/>
      <c r="Y1479" s="81"/>
      <c r="Z1479" s="81"/>
      <c r="AA1479" s="81"/>
    </row>
    <row r="1480" spans="1:27" ht="15" hidden="1">
      <c r="A1480" s="59" t="s">
        <v>2804</v>
      </c>
      <c r="B1480" s="59" t="s">
        <v>5855</v>
      </c>
      <c r="C1480" s="59" t="s">
        <v>6429</v>
      </c>
      <c r="D1480" s="59"/>
      <c r="E1480" s="59" t="s">
        <v>838</v>
      </c>
      <c r="F1480" s="59" t="s">
        <v>852</v>
      </c>
      <c r="G1480" s="59" t="s">
        <v>314</v>
      </c>
      <c r="H1480" s="81" t="str">
        <f>VLOOKUP(A1480,'Embibe Format'!C:C,1,0)</f>
        <v>20343</v>
      </c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81"/>
      <c r="U1480" s="81"/>
      <c r="V1480" s="81"/>
      <c r="W1480" s="81"/>
      <c r="X1480" s="81"/>
      <c r="Y1480" s="81"/>
      <c r="Z1480" s="81"/>
      <c r="AA1480" s="81"/>
    </row>
    <row r="1481" spans="1:27" ht="15" hidden="1">
      <c r="A1481" s="59" t="s">
        <v>1602</v>
      </c>
      <c r="B1481" s="59" t="s">
        <v>1603</v>
      </c>
      <c r="C1481" s="59" t="s">
        <v>1604</v>
      </c>
      <c r="D1481" s="59"/>
      <c r="E1481" s="59" t="s">
        <v>1605</v>
      </c>
      <c r="F1481" s="59" t="s">
        <v>852</v>
      </c>
      <c r="G1481" s="59" t="s">
        <v>314</v>
      </c>
      <c r="H1481" s="81" t="str">
        <f>VLOOKUP(A1481,'Embibe Format'!C:C,1,0)</f>
        <v>REG84499</v>
      </c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81"/>
      <c r="U1481" s="81"/>
      <c r="V1481" s="81"/>
      <c r="W1481" s="81"/>
      <c r="X1481" s="81"/>
      <c r="Y1481" s="81"/>
      <c r="Z1481" s="81"/>
      <c r="AA1481" s="81"/>
    </row>
    <row r="1482" spans="1:27" ht="15" hidden="1">
      <c r="A1482" s="59" t="s">
        <v>2431</v>
      </c>
      <c r="B1482" s="59" t="s">
        <v>346</v>
      </c>
      <c r="C1482" s="59" t="s">
        <v>50</v>
      </c>
      <c r="D1482" s="59"/>
      <c r="E1482" s="59" t="s">
        <v>2430</v>
      </c>
      <c r="F1482" s="59" t="s">
        <v>852</v>
      </c>
      <c r="G1482" s="59" t="s">
        <v>314</v>
      </c>
      <c r="H1482" s="81" t="str">
        <f>VLOOKUP(A1482,'Embibe Format'!C:C,1,0)</f>
        <v>REG33156</v>
      </c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81"/>
      <c r="U1482" s="81"/>
      <c r="V1482" s="81"/>
      <c r="W1482" s="81"/>
      <c r="X1482" s="81"/>
      <c r="Y1482" s="81"/>
      <c r="Z1482" s="81"/>
      <c r="AA1482" s="81"/>
    </row>
    <row r="1483" spans="1:27" ht="15" hidden="1">
      <c r="A1483" s="59" t="s">
        <v>2910</v>
      </c>
      <c r="B1483" s="59" t="s">
        <v>6588</v>
      </c>
      <c r="C1483" s="59" t="s">
        <v>209</v>
      </c>
      <c r="D1483" s="59"/>
      <c r="E1483" s="59" t="s">
        <v>2909</v>
      </c>
      <c r="F1483" s="59" t="s">
        <v>852</v>
      </c>
      <c r="G1483" s="59" t="s">
        <v>314</v>
      </c>
      <c r="H1483" s="81" t="str">
        <f>VLOOKUP(A1483,'Embibe Format'!C:C,1,0)</f>
        <v>REG61651</v>
      </c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81"/>
      <c r="U1483" s="81"/>
      <c r="V1483" s="81"/>
      <c r="W1483" s="81"/>
      <c r="X1483" s="81"/>
      <c r="Y1483" s="81"/>
      <c r="Z1483" s="81"/>
      <c r="AA1483" s="81"/>
    </row>
    <row r="1484" spans="1:27" ht="15" hidden="1">
      <c r="A1484" s="59" t="s">
        <v>1936</v>
      </c>
      <c r="B1484" s="59" t="s">
        <v>2090</v>
      </c>
      <c r="C1484" s="59" t="s">
        <v>2091</v>
      </c>
      <c r="D1484" s="59"/>
      <c r="E1484" s="59" t="s">
        <v>1911</v>
      </c>
      <c r="F1484" s="59" t="s">
        <v>852</v>
      </c>
      <c r="G1484" s="59" t="s">
        <v>314</v>
      </c>
      <c r="H1484" s="81" t="str">
        <f>VLOOKUP(A1484,'Embibe Format'!C:C,1,0)</f>
        <v>REG41564</v>
      </c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81"/>
      <c r="U1484" s="81"/>
      <c r="V1484" s="81"/>
      <c r="W1484" s="81"/>
      <c r="X1484" s="81"/>
      <c r="Y1484" s="81"/>
      <c r="Z1484" s="81"/>
      <c r="AA1484" s="81"/>
    </row>
    <row r="1485" spans="1:27" ht="15" hidden="1">
      <c r="A1485" s="59" t="s">
        <v>2535</v>
      </c>
      <c r="B1485" s="59" t="s">
        <v>5284</v>
      </c>
      <c r="C1485" s="59" t="s">
        <v>5285</v>
      </c>
      <c r="D1485" s="59"/>
      <c r="E1485" s="59" t="s">
        <v>1621</v>
      </c>
      <c r="F1485" s="59" t="s">
        <v>852</v>
      </c>
      <c r="G1485" s="59" t="s">
        <v>314</v>
      </c>
      <c r="H1485" s="81" t="str">
        <f>VLOOKUP(A1485,'Embibe Format'!C:C,1,0)</f>
        <v>REG12611</v>
      </c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81"/>
      <c r="U1485" s="81"/>
      <c r="V1485" s="81"/>
      <c r="W1485" s="81"/>
      <c r="X1485" s="81"/>
      <c r="Y1485" s="81"/>
      <c r="Z1485" s="81"/>
      <c r="AA1485" s="81"/>
    </row>
    <row r="1486" spans="1:27" ht="15" hidden="1">
      <c r="A1486" s="59" t="s">
        <v>3081</v>
      </c>
      <c r="B1486" s="59" t="s">
        <v>913</v>
      </c>
      <c r="C1486" s="59" t="s">
        <v>3293</v>
      </c>
      <c r="D1486" s="59"/>
      <c r="E1486" s="59" t="s">
        <v>2157</v>
      </c>
      <c r="F1486" s="59" t="s">
        <v>852</v>
      </c>
      <c r="G1486" s="59" t="s">
        <v>314</v>
      </c>
      <c r="H1486" s="81" t="str">
        <f>VLOOKUP(A1486,'Embibe Format'!C:C,1,0)</f>
        <v>REG39913</v>
      </c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81"/>
      <c r="U1486" s="81"/>
      <c r="V1486" s="81"/>
      <c r="W1486" s="81"/>
      <c r="X1486" s="81"/>
      <c r="Y1486" s="81"/>
      <c r="Z1486" s="81"/>
      <c r="AA1486" s="81"/>
    </row>
    <row r="1487" spans="1:27" ht="15" hidden="1">
      <c r="A1487" s="59" t="s">
        <v>2158</v>
      </c>
      <c r="B1487" s="59" t="s">
        <v>1715</v>
      </c>
      <c r="C1487" s="59" t="s">
        <v>3293</v>
      </c>
      <c r="D1487" s="59"/>
      <c r="E1487" s="59" t="s">
        <v>2157</v>
      </c>
      <c r="F1487" s="59" t="s">
        <v>852</v>
      </c>
      <c r="G1487" s="59" t="s">
        <v>314</v>
      </c>
      <c r="H1487" s="81" t="str">
        <f>VLOOKUP(A1487,'Embibe Format'!C:C,1,0)</f>
        <v>REG24495</v>
      </c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81"/>
      <c r="U1487" s="81"/>
      <c r="V1487" s="81"/>
      <c r="W1487" s="81"/>
      <c r="X1487" s="81"/>
      <c r="Y1487" s="81"/>
      <c r="Z1487" s="81"/>
      <c r="AA1487" s="81"/>
    </row>
    <row r="1488" spans="1:27" ht="15">
      <c r="A1488" s="59" t="s">
        <v>3347</v>
      </c>
      <c r="B1488" s="59" t="s">
        <v>7465</v>
      </c>
      <c r="C1488" s="59" t="s">
        <v>7466</v>
      </c>
      <c r="D1488" s="59" t="str">
        <f>B1488&amp;" "&amp;C1488</f>
        <v>LAKSH JETHANI</v>
      </c>
      <c r="E1488" s="59" t="s">
        <v>2050</v>
      </c>
      <c r="F1488" s="59" t="s">
        <v>852</v>
      </c>
      <c r="G1488" s="59" t="s">
        <v>1136</v>
      </c>
      <c r="H1488" s="81" t="str">
        <f>VLOOKUP(A1488,'Embibe Format'!C:C,1,0)</f>
        <v>REG48113</v>
      </c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81"/>
      <c r="U1488" s="81"/>
      <c r="V1488" s="81"/>
      <c r="W1488" s="81"/>
      <c r="X1488" s="81"/>
      <c r="Y1488" s="81"/>
      <c r="Z1488" s="81"/>
      <c r="AA1488" s="81"/>
    </row>
    <row r="1489" spans="1:27" ht="15" hidden="1">
      <c r="A1489" s="59" t="s">
        <v>2759</v>
      </c>
      <c r="B1489" s="59" t="s">
        <v>1555</v>
      </c>
      <c r="C1489" s="59" t="s">
        <v>5313</v>
      </c>
      <c r="D1489" s="59"/>
      <c r="E1489" s="59" t="s">
        <v>2758</v>
      </c>
      <c r="F1489" s="59" t="s">
        <v>852</v>
      </c>
      <c r="G1489" s="59" t="s">
        <v>314</v>
      </c>
      <c r="H1489" s="81" t="str">
        <f>VLOOKUP(A1489,'Embibe Format'!C:C,1,0)</f>
        <v>REG61493</v>
      </c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81"/>
      <c r="U1489" s="81"/>
      <c r="V1489" s="81"/>
      <c r="W1489" s="81"/>
      <c r="X1489" s="81"/>
      <c r="Y1489" s="81"/>
      <c r="Z1489" s="81"/>
      <c r="AA1489" s="81"/>
    </row>
    <row r="1490" spans="1:27" ht="15" hidden="1">
      <c r="A1490" s="59" t="s">
        <v>946</v>
      </c>
      <c r="B1490" s="59" t="s">
        <v>947</v>
      </c>
      <c r="C1490" s="59" t="s">
        <v>948</v>
      </c>
      <c r="D1490" s="59"/>
      <c r="E1490" s="59" t="s">
        <v>949</v>
      </c>
      <c r="F1490" s="59" t="s">
        <v>852</v>
      </c>
      <c r="G1490" s="59" t="s">
        <v>314</v>
      </c>
      <c r="H1490" s="81" t="str">
        <f>VLOOKUP(A1490,'Embibe Format'!C:C,1,0)</f>
        <v>REG83251</v>
      </c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81"/>
      <c r="U1490" s="81"/>
      <c r="V1490" s="81"/>
      <c r="W1490" s="81"/>
      <c r="X1490" s="81"/>
      <c r="Y1490" s="81"/>
      <c r="Z1490" s="81"/>
      <c r="AA1490" s="81"/>
    </row>
    <row r="1491" spans="1:27" ht="15" hidden="1">
      <c r="A1491" s="59" t="s">
        <v>2358</v>
      </c>
      <c r="B1491" s="59" t="s">
        <v>890</v>
      </c>
      <c r="C1491" s="59" t="s">
        <v>4460</v>
      </c>
      <c r="D1491" s="59"/>
      <c r="E1491" s="59" t="s">
        <v>1884</v>
      </c>
      <c r="F1491" s="59" t="s">
        <v>852</v>
      </c>
      <c r="G1491" s="59" t="s">
        <v>884</v>
      </c>
      <c r="H1491" s="81" t="str">
        <f>VLOOKUP(A1491,'Embibe Format'!C:C,1,0)</f>
        <v>REG17135</v>
      </c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81"/>
      <c r="U1491" s="81"/>
      <c r="V1491" s="81"/>
      <c r="W1491" s="81"/>
      <c r="X1491" s="81"/>
      <c r="Y1491" s="81"/>
      <c r="Z1491" s="81"/>
      <c r="AA1491" s="81"/>
    </row>
    <row r="1492" spans="1:27" ht="15">
      <c r="A1492" s="59" t="s">
        <v>3348</v>
      </c>
      <c r="B1492" s="59" t="s">
        <v>7467</v>
      </c>
      <c r="C1492" s="59" t="s">
        <v>2237</v>
      </c>
      <c r="D1492" s="59" t="str">
        <f t="shared" ref="D1492:D3126" si="4">B1492&amp;" "&amp;C1492</f>
        <v>MARIYAZAINAB ANSARI</v>
      </c>
      <c r="E1492" s="59" t="s">
        <v>2796</v>
      </c>
      <c r="F1492" s="59" t="s">
        <v>852</v>
      </c>
      <c r="G1492" s="59" t="s">
        <v>314</v>
      </c>
      <c r="H1492" s="81" t="str">
        <f>VLOOKUP(A1492,'Embibe Format'!C:C,1,0)</f>
        <v>REG78156</v>
      </c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81"/>
      <c r="U1492" s="81"/>
      <c r="V1492" s="81"/>
      <c r="W1492" s="81"/>
      <c r="X1492" s="81"/>
      <c r="Y1492" s="81"/>
      <c r="Z1492" s="81"/>
      <c r="AA1492" s="81"/>
    </row>
    <row r="1493" spans="1:27" ht="15">
      <c r="A1493" s="59" t="s">
        <v>3351</v>
      </c>
      <c r="B1493" s="59" t="s">
        <v>7468</v>
      </c>
      <c r="C1493" s="59" t="s">
        <v>7469</v>
      </c>
      <c r="D1493" s="59" t="str">
        <f t="shared" si="4"/>
        <v>MAULI RUDRAWAR</v>
      </c>
      <c r="E1493" s="59" t="s">
        <v>1947</v>
      </c>
      <c r="F1493" s="59" t="s">
        <v>852</v>
      </c>
      <c r="G1493" s="59" t="s">
        <v>314</v>
      </c>
      <c r="H1493" s="81" t="str">
        <f>VLOOKUP(A1493,'Embibe Format'!C:C,1,0)</f>
        <v>REG47666</v>
      </c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81"/>
      <c r="U1493" s="81"/>
      <c r="V1493" s="81"/>
      <c r="W1493" s="81"/>
      <c r="X1493" s="81"/>
      <c r="Y1493" s="81"/>
      <c r="Z1493" s="81"/>
      <c r="AA1493" s="81"/>
    </row>
    <row r="1494" spans="1:27" ht="15">
      <c r="A1494" s="59" t="s">
        <v>3353</v>
      </c>
      <c r="B1494" s="59" t="s">
        <v>5991</v>
      </c>
      <c r="C1494" s="59" t="s">
        <v>2992</v>
      </c>
      <c r="D1494" s="59" t="str">
        <f t="shared" si="4"/>
        <v>ANJALI RAUT</v>
      </c>
      <c r="E1494" s="59" t="s">
        <v>3352</v>
      </c>
      <c r="F1494" s="59" t="s">
        <v>852</v>
      </c>
      <c r="G1494" s="59" t="s">
        <v>314</v>
      </c>
      <c r="H1494" s="81" t="str">
        <f>VLOOKUP(A1494,'Embibe Format'!C:C,1,0)</f>
        <v>REG11254</v>
      </c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81"/>
      <c r="U1494" s="81"/>
      <c r="V1494" s="81"/>
      <c r="W1494" s="81"/>
      <c r="X1494" s="81"/>
      <c r="Y1494" s="81"/>
      <c r="Z1494" s="81"/>
      <c r="AA1494" s="81"/>
    </row>
    <row r="1495" spans="1:27" ht="15">
      <c r="A1495" s="59" t="s">
        <v>3355</v>
      </c>
      <c r="B1495" s="59" t="s">
        <v>3357</v>
      </c>
      <c r="C1495" s="59" t="s">
        <v>1383</v>
      </c>
      <c r="D1495" s="59" t="str">
        <f t="shared" si="4"/>
        <v>SUYOG DESHMUKH</v>
      </c>
      <c r="E1495" s="59" t="s">
        <v>3354</v>
      </c>
      <c r="F1495" s="59" t="s">
        <v>852</v>
      </c>
      <c r="G1495" s="59" t="s">
        <v>314</v>
      </c>
      <c r="H1495" s="81" t="str">
        <f>VLOOKUP(A1495,'Embibe Format'!C:C,1,0)</f>
        <v>42178</v>
      </c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81"/>
      <c r="U1495" s="81"/>
      <c r="V1495" s="81"/>
      <c r="W1495" s="81"/>
      <c r="X1495" s="81"/>
      <c r="Y1495" s="81"/>
      <c r="Z1495" s="81"/>
      <c r="AA1495" s="81"/>
    </row>
    <row r="1496" spans="1:27" ht="15">
      <c r="A1496" s="59" t="s">
        <v>3356</v>
      </c>
      <c r="B1496" s="59" t="s">
        <v>384</v>
      </c>
      <c r="C1496" s="59" t="s">
        <v>2275</v>
      </c>
      <c r="D1496" s="59" t="str">
        <f t="shared" si="4"/>
        <v>RUSHIKESH BAHETI</v>
      </c>
      <c r="E1496" s="59" t="s">
        <v>1711</v>
      </c>
      <c r="F1496" s="59" t="s">
        <v>852</v>
      </c>
      <c r="G1496" s="59" t="s">
        <v>314</v>
      </c>
      <c r="H1496" s="81" t="str">
        <f>VLOOKUP(A1496,'Embibe Format'!C:C,1,0)</f>
        <v>42179</v>
      </c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81"/>
      <c r="U1496" s="81"/>
      <c r="V1496" s="81"/>
      <c r="W1496" s="81"/>
      <c r="X1496" s="81"/>
      <c r="Y1496" s="81"/>
      <c r="Z1496" s="81"/>
      <c r="AA1496" s="81"/>
    </row>
    <row r="1497" spans="1:27" ht="15">
      <c r="A1497" s="59" t="s">
        <v>3361</v>
      </c>
      <c r="B1497" s="59" t="s">
        <v>7470</v>
      </c>
      <c r="C1497" s="59" t="s">
        <v>7471</v>
      </c>
      <c r="D1497" s="59" t="str">
        <f t="shared" si="4"/>
        <v>DIPSK KALUNKE</v>
      </c>
      <c r="E1497" s="59" t="s">
        <v>3360</v>
      </c>
      <c r="F1497" s="59" t="s">
        <v>852</v>
      </c>
      <c r="G1497" s="59" t="s">
        <v>314</v>
      </c>
      <c r="H1497" s="81" t="str">
        <f>VLOOKUP(A1497,'Embibe Format'!C:C,1,0)</f>
        <v>42190</v>
      </c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81"/>
      <c r="U1497" s="81"/>
      <c r="V1497" s="81"/>
      <c r="W1497" s="81"/>
      <c r="X1497" s="81"/>
      <c r="Y1497" s="81"/>
      <c r="Z1497" s="81"/>
      <c r="AA1497" s="81"/>
    </row>
    <row r="1498" spans="1:27" ht="15">
      <c r="A1498" s="59" t="s">
        <v>3362</v>
      </c>
      <c r="B1498" s="59" t="s">
        <v>2640</v>
      </c>
      <c r="C1498" s="59" t="s">
        <v>7472</v>
      </c>
      <c r="D1498" s="59" t="str">
        <f t="shared" si="4"/>
        <v>ANKITA INDARLE</v>
      </c>
      <c r="E1498" s="59" t="s">
        <v>1315</v>
      </c>
      <c r="F1498" s="59" t="s">
        <v>852</v>
      </c>
      <c r="G1498" s="59" t="s">
        <v>314</v>
      </c>
      <c r="H1498" s="81" t="str">
        <f>VLOOKUP(A1498,'Embibe Format'!C:C,1,0)</f>
        <v>42180</v>
      </c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81"/>
      <c r="U1498" s="81"/>
      <c r="V1498" s="81"/>
      <c r="W1498" s="81"/>
      <c r="X1498" s="81"/>
      <c r="Y1498" s="81"/>
      <c r="Z1498" s="81"/>
      <c r="AA1498" s="81"/>
    </row>
    <row r="1499" spans="1:27" ht="15">
      <c r="A1499" s="59" t="s">
        <v>3363</v>
      </c>
      <c r="B1499" s="59" t="s">
        <v>1073</v>
      </c>
      <c r="C1499" s="59" t="s">
        <v>7473</v>
      </c>
      <c r="D1499" s="59" t="str">
        <f t="shared" si="4"/>
        <v>SURAJ TURUKMANE</v>
      </c>
      <c r="E1499" s="59" t="s">
        <v>2037</v>
      </c>
      <c r="F1499" s="59" t="s">
        <v>852</v>
      </c>
      <c r="G1499" s="59" t="s">
        <v>314</v>
      </c>
      <c r="H1499" s="81" t="str">
        <f>VLOOKUP(A1499,'Embibe Format'!C:C,1,0)</f>
        <v>42191</v>
      </c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81"/>
      <c r="U1499" s="81"/>
      <c r="V1499" s="81"/>
      <c r="W1499" s="81"/>
      <c r="X1499" s="81"/>
      <c r="Y1499" s="81"/>
      <c r="Z1499" s="81"/>
      <c r="AA1499" s="81"/>
    </row>
    <row r="1500" spans="1:27" ht="15">
      <c r="A1500" s="59" t="s">
        <v>3364</v>
      </c>
      <c r="B1500" s="59" t="s">
        <v>4945</v>
      </c>
      <c r="C1500" s="59" t="s">
        <v>4433</v>
      </c>
      <c r="D1500" s="59" t="str">
        <f t="shared" si="4"/>
        <v>DIVYA TELANG</v>
      </c>
      <c r="E1500" s="59" t="s">
        <v>1153</v>
      </c>
      <c r="F1500" s="59" t="s">
        <v>852</v>
      </c>
      <c r="G1500" s="59" t="s">
        <v>314</v>
      </c>
      <c r="H1500" s="81" t="str">
        <f>VLOOKUP(A1500,'Embibe Format'!C:C,1,0)</f>
        <v>42181</v>
      </c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81"/>
      <c r="U1500" s="81"/>
      <c r="V1500" s="81"/>
      <c r="W1500" s="81"/>
      <c r="X1500" s="81"/>
      <c r="Y1500" s="81"/>
      <c r="Z1500" s="81"/>
      <c r="AA1500" s="81"/>
    </row>
    <row r="1501" spans="1:27" ht="15">
      <c r="A1501" s="59" t="s">
        <v>3368</v>
      </c>
      <c r="B1501" s="59" t="s">
        <v>4739</v>
      </c>
      <c r="C1501" s="59" t="s">
        <v>5875</v>
      </c>
      <c r="D1501" s="59" t="str">
        <f t="shared" si="4"/>
        <v>VIJAY HANGE</v>
      </c>
      <c r="E1501" s="59" t="s">
        <v>3367</v>
      </c>
      <c r="F1501" s="59" t="s">
        <v>852</v>
      </c>
      <c r="G1501" s="59" t="s">
        <v>314</v>
      </c>
      <c r="H1501" s="81" t="str">
        <f>VLOOKUP(A1501,'Embibe Format'!C:C,1,0)</f>
        <v>42192</v>
      </c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81"/>
      <c r="U1501" s="81"/>
      <c r="V1501" s="81"/>
      <c r="W1501" s="81"/>
      <c r="X1501" s="81"/>
      <c r="Y1501" s="81"/>
      <c r="Z1501" s="81"/>
      <c r="AA1501" s="81"/>
    </row>
    <row r="1502" spans="1:27" ht="15">
      <c r="A1502" s="59" t="s">
        <v>3369</v>
      </c>
      <c r="B1502" s="59" t="s">
        <v>7474</v>
      </c>
      <c r="C1502" s="59" t="s">
        <v>142</v>
      </c>
      <c r="D1502" s="59" t="str">
        <f t="shared" si="4"/>
        <v>ANIRUDHA KULKARNI</v>
      </c>
      <c r="E1502" s="59" t="s">
        <v>2205</v>
      </c>
      <c r="F1502" s="59" t="s">
        <v>852</v>
      </c>
      <c r="G1502" s="59" t="s">
        <v>1136</v>
      </c>
      <c r="H1502" s="81" t="str">
        <f>VLOOKUP(A1502,'Embibe Format'!C:C,1,0)</f>
        <v>REG44684</v>
      </c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81"/>
      <c r="U1502" s="81"/>
      <c r="V1502" s="81"/>
      <c r="W1502" s="81"/>
      <c r="X1502" s="81"/>
      <c r="Y1502" s="81"/>
      <c r="Z1502" s="81"/>
      <c r="AA1502" s="81"/>
    </row>
    <row r="1503" spans="1:27" ht="15">
      <c r="A1503" s="59" t="s">
        <v>3370</v>
      </c>
      <c r="B1503" s="59" t="s">
        <v>397</v>
      </c>
      <c r="C1503" s="59" t="s">
        <v>1510</v>
      </c>
      <c r="D1503" s="59" t="str">
        <f t="shared" si="4"/>
        <v>RUTUJA NIKAM</v>
      </c>
      <c r="E1503" s="59" t="s">
        <v>1099</v>
      </c>
      <c r="F1503" s="59" t="s">
        <v>852</v>
      </c>
      <c r="G1503" s="59" t="s">
        <v>314</v>
      </c>
      <c r="H1503" s="81" t="str">
        <f>VLOOKUP(A1503,'Embibe Format'!C:C,1,0)</f>
        <v>42182</v>
      </c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81"/>
      <c r="U1503" s="81"/>
      <c r="V1503" s="81"/>
      <c r="W1503" s="81"/>
      <c r="X1503" s="81"/>
      <c r="Y1503" s="81"/>
      <c r="Z1503" s="81"/>
      <c r="AA1503" s="81"/>
    </row>
    <row r="1504" spans="1:27" ht="15">
      <c r="A1504" s="59" t="s">
        <v>3372</v>
      </c>
      <c r="B1504" s="59" t="s">
        <v>3639</v>
      </c>
      <c r="C1504" s="59" t="s">
        <v>3923</v>
      </c>
      <c r="D1504" s="59" t="str">
        <f t="shared" si="4"/>
        <v>SHITAL GHULE</v>
      </c>
      <c r="E1504" s="59" t="s">
        <v>3371</v>
      </c>
      <c r="F1504" s="59" t="s">
        <v>852</v>
      </c>
      <c r="G1504" s="59" t="s">
        <v>314</v>
      </c>
      <c r="H1504" s="81" t="str">
        <f>VLOOKUP(A1504,'Embibe Format'!C:C,1,0)</f>
        <v>42193</v>
      </c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81"/>
      <c r="U1504" s="81"/>
      <c r="V1504" s="81"/>
      <c r="W1504" s="81"/>
      <c r="X1504" s="81"/>
      <c r="Y1504" s="81"/>
      <c r="Z1504" s="81"/>
      <c r="AA1504" s="81"/>
    </row>
    <row r="1505" spans="1:27" ht="15">
      <c r="A1505" s="59" t="s">
        <v>3375</v>
      </c>
      <c r="B1505" s="59" t="s">
        <v>73</v>
      </c>
      <c r="C1505" s="59" t="s">
        <v>7475</v>
      </c>
      <c r="D1505" s="59" t="str">
        <f t="shared" si="4"/>
        <v>AISHWARYA KANGE</v>
      </c>
      <c r="E1505" s="59" t="s">
        <v>280</v>
      </c>
      <c r="F1505" s="59" t="s">
        <v>852</v>
      </c>
      <c r="G1505" s="59" t="s">
        <v>314</v>
      </c>
      <c r="H1505" s="81" t="str">
        <f>VLOOKUP(A1505,'Embibe Format'!C:C,1,0)</f>
        <v>42194</v>
      </c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81"/>
      <c r="U1505" s="81"/>
      <c r="V1505" s="81"/>
      <c r="W1505" s="81"/>
      <c r="X1505" s="81"/>
      <c r="Y1505" s="81"/>
      <c r="Z1505" s="81"/>
      <c r="AA1505" s="81"/>
    </row>
    <row r="1506" spans="1:27" ht="15">
      <c r="A1506" s="59" t="s">
        <v>3376</v>
      </c>
      <c r="B1506" s="59" t="s">
        <v>1073</v>
      </c>
      <c r="C1506" s="59" t="s">
        <v>7476</v>
      </c>
      <c r="D1506" s="59" t="str">
        <f t="shared" si="4"/>
        <v>SURAJ BAWALE</v>
      </c>
      <c r="E1506" s="59" t="s">
        <v>3028</v>
      </c>
      <c r="F1506" s="59" t="s">
        <v>852</v>
      </c>
      <c r="G1506" s="59" t="s">
        <v>314</v>
      </c>
      <c r="H1506" s="81" t="str">
        <f>VLOOKUP(A1506,'Embibe Format'!C:C,1,0)</f>
        <v>42195</v>
      </c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81"/>
      <c r="U1506" s="81"/>
      <c r="V1506" s="81"/>
      <c r="W1506" s="81"/>
      <c r="X1506" s="81"/>
      <c r="Y1506" s="81"/>
      <c r="Z1506" s="81"/>
      <c r="AA1506" s="81"/>
    </row>
    <row r="1507" spans="1:27" ht="15">
      <c r="A1507" s="59" t="s">
        <v>3377</v>
      </c>
      <c r="B1507" s="59" t="s">
        <v>1587</v>
      </c>
      <c r="C1507" s="59" t="s">
        <v>3080</v>
      </c>
      <c r="D1507" s="59" t="str">
        <f t="shared" si="4"/>
        <v>TEJAL KENDRE</v>
      </c>
      <c r="E1507" s="59" t="s">
        <v>223</v>
      </c>
      <c r="F1507" s="59" t="s">
        <v>852</v>
      </c>
      <c r="G1507" s="59" t="s">
        <v>314</v>
      </c>
      <c r="H1507" s="81" t="str">
        <f>VLOOKUP(A1507,'Embibe Format'!C:C,1,0)</f>
        <v>42183</v>
      </c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81"/>
      <c r="U1507" s="81"/>
      <c r="V1507" s="81"/>
      <c r="W1507" s="81"/>
      <c r="X1507" s="81"/>
      <c r="Y1507" s="81"/>
      <c r="Z1507" s="81"/>
      <c r="AA1507" s="81"/>
    </row>
    <row r="1508" spans="1:27" ht="15">
      <c r="A1508" s="59" t="s">
        <v>3378</v>
      </c>
      <c r="B1508" s="59" t="s">
        <v>521</v>
      </c>
      <c r="C1508" s="59" t="s">
        <v>1116</v>
      </c>
      <c r="D1508" s="59" t="str">
        <f t="shared" si="4"/>
        <v>NEHA SHINDE</v>
      </c>
      <c r="E1508" s="59" t="s">
        <v>3083</v>
      </c>
      <c r="F1508" s="59" t="s">
        <v>852</v>
      </c>
      <c r="G1508" s="59" t="s">
        <v>314</v>
      </c>
      <c r="H1508" s="81" t="str">
        <f>VLOOKUP(A1508,'Embibe Format'!C:C,1,0)</f>
        <v>42196</v>
      </c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81"/>
      <c r="U1508" s="81"/>
      <c r="V1508" s="81"/>
      <c r="W1508" s="81"/>
      <c r="X1508" s="81"/>
      <c r="Y1508" s="81"/>
      <c r="Z1508" s="81"/>
      <c r="AA1508" s="81"/>
    </row>
    <row r="1509" spans="1:27" ht="15">
      <c r="A1509" s="59" t="s">
        <v>3380</v>
      </c>
      <c r="B1509" s="59" t="s">
        <v>2194</v>
      </c>
      <c r="C1509" s="59" t="s">
        <v>7477</v>
      </c>
      <c r="D1509" s="59" t="str">
        <f t="shared" si="4"/>
        <v>SAYALI KOYALE</v>
      </c>
      <c r="E1509" s="59" t="s">
        <v>3379</v>
      </c>
      <c r="F1509" s="59" t="s">
        <v>852</v>
      </c>
      <c r="G1509" s="59" t="s">
        <v>314</v>
      </c>
      <c r="H1509" s="81" t="str">
        <f>VLOOKUP(A1509,'Embibe Format'!C:C,1,0)</f>
        <v>42197</v>
      </c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81"/>
      <c r="U1509" s="81"/>
      <c r="V1509" s="81"/>
      <c r="W1509" s="81"/>
      <c r="X1509" s="81"/>
      <c r="Y1509" s="81"/>
      <c r="Z1509" s="81"/>
      <c r="AA1509" s="81"/>
    </row>
    <row r="1510" spans="1:27" ht="15">
      <c r="A1510" s="59" t="s">
        <v>3382</v>
      </c>
      <c r="B1510" s="59" t="s">
        <v>286</v>
      </c>
      <c r="C1510" s="59" t="s">
        <v>7478</v>
      </c>
      <c r="D1510" s="59" t="str">
        <f t="shared" si="4"/>
        <v>VAISHNAVI DARADE</v>
      </c>
      <c r="E1510" s="59" t="s">
        <v>3381</v>
      </c>
      <c r="F1510" s="59" t="s">
        <v>852</v>
      </c>
      <c r="G1510" s="59" t="s">
        <v>314</v>
      </c>
      <c r="H1510" s="81" t="str">
        <f>VLOOKUP(A1510,'Embibe Format'!C:C,1,0)</f>
        <v>42184</v>
      </c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81"/>
      <c r="U1510" s="81"/>
      <c r="V1510" s="81"/>
      <c r="W1510" s="81"/>
      <c r="X1510" s="81"/>
      <c r="Y1510" s="81"/>
      <c r="Z1510" s="81"/>
      <c r="AA1510" s="81"/>
    </row>
    <row r="1511" spans="1:27" ht="15">
      <c r="A1511" s="59" t="s">
        <v>3383</v>
      </c>
      <c r="B1511" s="59" t="s">
        <v>5804</v>
      </c>
      <c r="C1511" s="59" t="s">
        <v>4770</v>
      </c>
      <c r="D1511" s="59" t="str">
        <f t="shared" si="4"/>
        <v>MITALI KOLHE</v>
      </c>
      <c r="E1511" s="59" t="s">
        <v>1952</v>
      </c>
      <c r="F1511" s="59" t="s">
        <v>852</v>
      </c>
      <c r="G1511" s="59" t="s">
        <v>314</v>
      </c>
      <c r="H1511" s="81" t="str">
        <f>VLOOKUP(A1511,'Embibe Format'!C:C,1,0)</f>
        <v>42185</v>
      </c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81"/>
      <c r="U1511" s="81"/>
      <c r="V1511" s="81"/>
      <c r="W1511" s="81"/>
      <c r="X1511" s="81"/>
      <c r="Y1511" s="81"/>
      <c r="Z1511" s="81"/>
      <c r="AA1511" s="81"/>
    </row>
    <row r="1512" spans="1:27" ht="15">
      <c r="A1512" s="59" t="s">
        <v>3384</v>
      </c>
      <c r="B1512" s="59" t="s">
        <v>7479</v>
      </c>
      <c r="C1512" s="59" t="s">
        <v>7480</v>
      </c>
      <c r="D1512" s="59" t="str">
        <f t="shared" si="4"/>
        <v>RUKUINI MAHARAJ</v>
      </c>
      <c r="E1512" s="59" t="s">
        <v>2956</v>
      </c>
      <c r="F1512" s="59" t="s">
        <v>852</v>
      </c>
      <c r="G1512" s="59" t="s">
        <v>314</v>
      </c>
      <c r="H1512" s="81" t="str">
        <f>VLOOKUP(A1512,'Embibe Format'!C:C,1,0)</f>
        <v>42198</v>
      </c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81"/>
      <c r="U1512" s="81"/>
      <c r="V1512" s="81"/>
      <c r="W1512" s="81"/>
      <c r="X1512" s="81"/>
      <c r="Y1512" s="81"/>
      <c r="Z1512" s="81"/>
      <c r="AA1512" s="81"/>
    </row>
    <row r="1513" spans="1:27" ht="15">
      <c r="A1513" s="59" t="s">
        <v>3386</v>
      </c>
      <c r="B1513" s="59" t="s">
        <v>1391</v>
      </c>
      <c r="C1513" s="59" t="s">
        <v>583</v>
      </c>
      <c r="D1513" s="59" t="str">
        <f t="shared" si="4"/>
        <v>PRAJAKTA PAWAR</v>
      </c>
      <c r="E1513" s="59" t="s">
        <v>3385</v>
      </c>
      <c r="F1513" s="59" t="s">
        <v>852</v>
      </c>
      <c r="G1513" s="59" t="s">
        <v>314</v>
      </c>
      <c r="H1513" s="81" t="str">
        <f>VLOOKUP(A1513,'Embibe Format'!C:C,1,0)</f>
        <v>42186</v>
      </c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81"/>
      <c r="U1513" s="81"/>
      <c r="V1513" s="81"/>
      <c r="W1513" s="81"/>
      <c r="X1513" s="81"/>
      <c r="Y1513" s="81"/>
      <c r="Z1513" s="81"/>
      <c r="AA1513" s="81"/>
    </row>
    <row r="1514" spans="1:27" ht="15">
      <c r="A1514" s="59" t="s">
        <v>3390</v>
      </c>
      <c r="B1514" s="59" t="s">
        <v>3340</v>
      </c>
      <c r="C1514" s="59" t="s">
        <v>7481</v>
      </c>
      <c r="D1514" s="59" t="str">
        <f t="shared" si="4"/>
        <v>PREETI KESKAR</v>
      </c>
      <c r="E1514" s="59" t="s">
        <v>3389</v>
      </c>
      <c r="F1514" s="59" t="s">
        <v>852</v>
      </c>
      <c r="G1514" s="59" t="s">
        <v>314</v>
      </c>
      <c r="H1514" s="81" t="str">
        <f>VLOOKUP(A1514,'Embibe Format'!C:C,1,0)</f>
        <v>42199</v>
      </c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81"/>
      <c r="U1514" s="81"/>
      <c r="V1514" s="81"/>
      <c r="W1514" s="81"/>
      <c r="X1514" s="81"/>
      <c r="Y1514" s="81"/>
      <c r="Z1514" s="81"/>
      <c r="AA1514" s="81"/>
    </row>
    <row r="1515" spans="1:27" ht="15">
      <c r="A1515" s="59" t="s">
        <v>3391</v>
      </c>
      <c r="B1515" s="59" t="s">
        <v>7482</v>
      </c>
      <c r="C1515" s="59" t="s">
        <v>7483</v>
      </c>
      <c r="D1515" s="59" t="str">
        <f t="shared" si="4"/>
        <v>RAJNADINI KALANI</v>
      </c>
      <c r="E1515" s="59" t="s">
        <v>1863</v>
      </c>
      <c r="F1515" s="59" t="s">
        <v>852</v>
      </c>
      <c r="G1515" s="59" t="s">
        <v>314</v>
      </c>
      <c r="H1515" s="81" t="str">
        <f>VLOOKUP(A1515,'Embibe Format'!C:C,1,0)</f>
        <v>42200</v>
      </c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81"/>
      <c r="U1515" s="81"/>
      <c r="V1515" s="81"/>
      <c r="W1515" s="81"/>
      <c r="X1515" s="81"/>
      <c r="Y1515" s="81"/>
      <c r="Z1515" s="81"/>
      <c r="AA1515" s="81"/>
    </row>
    <row r="1516" spans="1:27" ht="15">
      <c r="A1516" s="59" t="s">
        <v>3392</v>
      </c>
      <c r="B1516" s="59" t="s">
        <v>2153</v>
      </c>
      <c r="C1516" s="59" t="s">
        <v>7383</v>
      </c>
      <c r="D1516" s="59" t="str">
        <f t="shared" si="4"/>
        <v>KIRAN POUL</v>
      </c>
      <c r="E1516" s="59" t="s">
        <v>3255</v>
      </c>
      <c r="F1516" s="59" t="s">
        <v>852</v>
      </c>
      <c r="G1516" s="59" t="s">
        <v>314</v>
      </c>
      <c r="H1516" s="81" t="str">
        <f>VLOOKUP(A1516,'Embibe Format'!C:C,1,0)</f>
        <v>42187</v>
      </c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81"/>
      <c r="U1516" s="81"/>
      <c r="V1516" s="81"/>
      <c r="W1516" s="81"/>
      <c r="X1516" s="81"/>
      <c r="Y1516" s="81"/>
      <c r="Z1516" s="81"/>
      <c r="AA1516" s="81"/>
    </row>
    <row r="1517" spans="1:27" ht="15">
      <c r="A1517" s="59" t="s">
        <v>3394</v>
      </c>
      <c r="B1517" s="59" t="s">
        <v>270</v>
      </c>
      <c r="C1517" s="59" t="s">
        <v>7484</v>
      </c>
      <c r="D1517" s="59" t="str">
        <f t="shared" si="4"/>
        <v>SOHAM HALBANDGE</v>
      </c>
      <c r="E1517" s="59" t="s">
        <v>3393</v>
      </c>
      <c r="F1517" s="59" t="s">
        <v>852</v>
      </c>
      <c r="G1517" s="59" t="s">
        <v>884</v>
      </c>
      <c r="H1517" s="81" t="str">
        <f>VLOOKUP(A1517,'Embibe Format'!C:C,1,0)</f>
        <v>REG89716</v>
      </c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81"/>
      <c r="U1517" s="81"/>
      <c r="V1517" s="81"/>
      <c r="W1517" s="81"/>
      <c r="X1517" s="81"/>
      <c r="Y1517" s="81"/>
      <c r="Z1517" s="81"/>
      <c r="AA1517" s="81"/>
    </row>
    <row r="1518" spans="1:27" ht="15">
      <c r="A1518" s="59" t="s">
        <v>3398</v>
      </c>
      <c r="B1518" s="59" t="s">
        <v>132</v>
      </c>
      <c r="C1518" s="59" t="s">
        <v>673</v>
      </c>
      <c r="D1518" s="59" t="str">
        <f t="shared" si="4"/>
        <v>AKSHAY MALI</v>
      </c>
      <c r="E1518" s="59" t="s">
        <v>3397</v>
      </c>
      <c r="F1518" s="59" t="s">
        <v>852</v>
      </c>
      <c r="G1518" s="59" t="s">
        <v>314</v>
      </c>
      <c r="H1518" s="81" t="str">
        <f>VLOOKUP(A1518,'Embibe Format'!C:C,1,0)</f>
        <v>42189</v>
      </c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81"/>
      <c r="U1518" s="81"/>
      <c r="V1518" s="81"/>
      <c r="W1518" s="81"/>
      <c r="X1518" s="81"/>
      <c r="Y1518" s="81"/>
      <c r="Z1518" s="81"/>
      <c r="AA1518" s="81"/>
    </row>
    <row r="1519" spans="1:27" ht="15">
      <c r="A1519" s="59" t="s">
        <v>3399</v>
      </c>
      <c r="B1519" s="59" t="s">
        <v>397</v>
      </c>
      <c r="C1519" s="59" t="s">
        <v>7485</v>
      </c>
      <c r="D1519" s="59" t="str">
        <f t="shared" si="4"/>
        <v>RUTUJA TODKAR</v>
      </c>
      <c r="E1519" s="59" t="s">
        <v>1565</v>
      </c>
      <c r="F1519" s="59" t="s">
        <v>852</v>
      </c>
      <c r="G1519" s="59" t="s">
        <v>314</v>
      </c>
      <c r="H1519" s="81" t="str">
        <f>VLOOKUP(A1519,'Embibe Format'!C:C,1,0)</f>
        <v>42188</v>
      </c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81"/>
      <c r="U1519" s="81"/>
      <c r="V1519" s="81"/>
      <c r="W1519" s="81"/>
      <c r="X1519" s="81"/>
      <c r="Y1519" s="81"/>
      <c r="Z1519" s="81"/>
      <c r="AA1519" s="81"/>
    </row>
    <row r="1520" spans="1:27" ht="15">
      <c r="A1520" s="59" t="s">
        <v>3400</v>
      </c>
      <c r="B1520" s="59" t="s">
        <v>4791</v>
      </c>
      <c r="C1520" s="59" t="s">
        <v>7486</v>
      </c>
      <c r="D1520" s="59" t="str">
        <f t="shared" si="4"/>
        <v>AMRUTA PARJANE</v>
      </c>
      <c r="E1520" s="59" t="s">
        <v>3044</v>
      </c>
      <c r="F1520" s="59" t="s">
        <v>852</v>
      </c>
      <c r="G1520" s="59" t="s">
        <v>314</v>
      </c>
      <c r="H1520" s="81" t="str">
        <f>VLOOKUP(A1520,'Embibe Format'!C:C,1,0)</f>
        <v>42401</v>
      </c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81"/>
      <c r="U1520" s="81"/>
      <c r="V1520" s="81"/>
      <c r="W1520" s="81"/>
      <c r="X1520" s="81"/>
      <c r="Y1520" s="81"/>
      <c r="Z1520" s="81"/>
      <c r="AA1520" s="81"/>
    </row>
    <row r="1521" spans="1:27" ht="15">
      <c r="A1521" s="59" t="s">
        <v>3403</v>
      </c>
      <c r="B1521" s="59" t="s">
        <v>553</v>
      </c>
      <c r="C1521" s="59" t="s">
        <v>7487</v>
      </c>
      <c r="D1521" s="59" t="str">
        <f t="shared" si="4"/>
        <v>SNEHA THAKAR</v>
      </c>
      <c r="E1521" s="59" t="s">
        <v>1711</v>
      </c>
      <c r="F1521" s="59" t="s">
        <v>852</v>
      </c>
      <c r="G1521" s="59" t="s">
        <v>314</v>
      </c>
      <c r="H1521" s="81" t="str">
        <f>VLOOKUP(A1521,'Embibe Format'!C:C,1,0)</f>
        <v>42451</v>
      </c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81"/>
      <c r="U1521" s="81"/>
      <c r="V1521" s="81"/>
      <c r="W1521" s="81"/>
      <c r="X1521" s="81"/>
      <c r="Y1521" s="81"/>
      <c r="Z1521" s="81"/>
      <c r="AA1521" s="81"/>
    </row>
    <row r="1522" spans="1:27" ht="15">
      <c r="A1522" s="59" t="s">
        <v>3406</v>
      </c>
      <c r="B1522" s="59" t="s">
        <v>2194</v>
      </c>
      <c r="C1522" s="59" t="s">
        <v>922</v>
      </c>
      <c r="D1522" s="59" t="str">
        <f t="shared" si="4"/>
        <v>SAYALI KADAM</v>
      </c>
      <c r="E1522" s="59" t="s">
        <v>3405</v>
      </c>
      <c r="F1522" s="59" t="s">
        <v>852</v>
      </c>
      <c r="G1522" s="59" t="s">
        <v>314</v>
      </c>
      <c r="H1522" s="81" t="str">
        <f>VLOOKUP(A1522,'Embibe Format'!C:C,1,0)</f>
        <v>42402</v>
      </c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81"/>
      <c r="U1522" s="81"/>
      <c r="V1522" s="81"/>
      <c r="W1522" s="81"/>
      <c r="X1522" s="81"/>
      <c r="Y1522" s="81"/>
      <c r="Z1522" s="81"/>
      <c r="AA1522" s="81"/>
    </row>
    <row r="1523" spans="1:27" ht="15">
      <c r="A1523" s="59" t="s">
        <v>3407</v>
      </c>
      <c r="B1523" s="59" t="s">
        <v>1073</v>
      </c>
      <c r="C1523" s="59" t="s">
        <v>7488</v>
      </c>
      <c r="D1523" s="59" t="str">
        <f t="shared" si="4"/>
        <v>SURAJ BHAWARE</v>
      </c>
      <c r="E1523" s="59" t="s">
        <v>3069</v>
      </c>
      <c r="F1523" s="59" t="s">
        <v>852</v>
      </c>
      <c r="G1523" s="59" t="s">
        <v>314</v>
      </c>
      <c r="H1523" s="81" t="str">
        <f>VLOOKUP(A1523,'Embibe Format'!C:C,1,0)</f>
        <v>42403</v>
      </c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81"/>
      <c r="U1523" s="81"/>
      <c r="V1523" s="81"/>
      <c r="W1523" s="81"/>
      <c r="X1523" s="81"/>
      <c r="Y1523" s="81"/>
      <c r="Z1523" s="81"/>
      <c r="AA1523" s="81"/>
    </row>
    <row r="1524" spans="1:27" ht="15">
      <c r="A1524" s="59" t="s">
        <v>3408</v>
      </c>
      <c r="B1524" s="59" t="s">
        <v>2090</v>
      </c>
      <c r="C1524" s="59" t="s">
        <v>7489</v>
      </c>
      <c r="D1524" s="59" t="str">
        <f t="shared" si="4"/>
        <v>AKANKSHA KHANDARE</v>
      </c>
      <c r="E1524" s="59" t="s">
        <v>1984</v>
      </c>
      <c r="F1524" s="59" t="s">
        <v>852</v>
      </c>
      <c r="G1524" s="59" t="s">
        <v>314</v>
      </c>
      <c r="H1524" s="81" t="str">
        <f>VLOOKUP(A1524,'Embibe Format'!C:C,1,0)</f>
        <v>42102</v>
      </c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81"/>
      <c r="U1524" s="81"/>
      <c r="V1524" s="81"/>
      <c r="W1524" s="81"/>
      <c r="X1524" s="81"/>
      <c r="Y1524" s="81"/>
      <c r="Z1524" s="81"/>
      <c r="AA1524" s="81"/>
    </row>
    <row r="1525" spans="1:27" ht="15">
      <c r="A1525" s="59" t="s">
        <v>3409</v>
      </c>
      <c r="B1525" s="59" t="s">
        <v>3072</v>
      </c>
      <c r="C1525" s="59" t="s">
        <v>3794</v>
      </c>
      <c r="D1525" s="59" t="str">
        <f t="shared" si="4"/>
        <v>DEVESH PORWAL</v>
      </c>
      <c r="E1525" s="59" t="s">
        <v>138</v>
      </c>
      <c r="F1525" s="59" t="s">
        <v>852</v>
      </c>
      <c r="G1525" s="59" t="s">
        <v>314</v>
      </c>
      <c r="H1525" s="81" t="str">
        <f>VLOOKUP(A1525,'Embibe Format'!C:C,1,0)</f>
        <v>42104</v>
      </c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81"/>
      <c r="U1525" s="81"/>
      <c r="V1525" s="81"/>
      <c r="W1525" s="81"/>
      <c r="X1525" s="81"/>
      <c r="Y1525" s="81"/>
      <c r="Z1525" s="81"/>
      <c r="AA1525" s="81"/>
    </row>
    <row r="1526" spans="1:27" ht="15">
      <c r="A1526" s="59" t="s">
        <v>3410</v>
      </c>
      <c r="B1526" s="59" t="s">
        <v>2640</v>
      </c>
      <c r="C1526" s="59" t="s">
        <v>1570</v>
      </c>
      <c r="D1526" s="59" t="str">
        <f t="shared" si="4"/>
        <v>ANKITA PATOLE</v>
      </c>
      <c r="E1526" s="59" t="s">
        <v>2324</v>
      </c>
      <c r="F1526" s="59" t="s">
        <v>852</v>
      </c>
      <c r="G1526" s="59" t="s">
        <v>314</v>
      </c>
      <c r="H1526" s="81" t="str">
        <f>VLOOKUP(A1526,'Embibe Format'!C:C,1,0)</f>
        <v>42106</v>
      </c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81"/>
      <c r="U1526" s="81"/>
      <c r="V1526" s="81"/>
      <c r="W1526" s="81"/>
      <c r="X1526" s="81"/>
      <c r="Y1526" s="81"/>
      <c r="Z1526" s="81"/>
      <c r="AA1526" s="81"/>
    </row>
    <row r="1527" spans="1:27" ht="15">
      <c r="A1527" s="59" t="s">
        <v>3412</v>
      </c>
      <c r="B1527" s="59" t="s">
        <v>629</v>
      </c>
      <c r="C1527" s="59" t="s">
        <v>74</v>
      </c>
      <c r="D1527" s="59" t="str">
        <f t="shared" si="4"/>
        <v>SAURABH SHAH</v>
      </c>
      <c r="E1527" s="59" t="s">
        <v>2960</v>
      </c>
      <c r="F1527" s="59" t="s">
        <v>852</v>
      </c>
      <c r="G1527" s="59" t="s">
        <v>314</v>
      </c>
      <c r="H1527" s="81" t="str">
        <f>VLOOKUP(A1527,'Embibe Format'!C:C,1,0)</f>
        <v>42108</v>
      </c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81"/>
      <c r="U1527" s="81"/>
      <c r="V1527" s="81"/>
      <c r="W1527" s="81"/>
      <c r="X1527" s="81"/>
      <c r="Y1527" s="81"/>
      <c r="Z1527" s="81"/>
      <c r="AA1527" s="81"/>
    </row>
    <row r="1528" spans="1:27" ht="15">
      <c r="A1528" s="59" t="s">
        <v>3413</v>
      </c>
      <c r="B1528" s="59" t="s">
        <v>7490</v>
      </c>
      <c r="C1528" s="59" t="s">
        <v>1383</v>
      </c>
      <c r="D1528" s="59" t="str">
        <f t="shared" si="4"/>
        <v>JAYNDU DESHMUKH</v>
      </c>
      <c r="E1528" s="59" t="s">
        <v>2970</v>
      </c>
      <c r="F1528" s="59" t="s">
        <v>852</v>
      </c>
      <c r="G1528" s="59" t="s">
        <v>314</v>
      </c>
      <c r="H1528" s="81" t="str">
        <f>VLOOKUP(A1528,'Embibe Format'!C:C,1,0)</f>
        <v>42110</v>
      </c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81"/>
      <c r="U1528" s="81"/>
      <c r="V1528" s="81"/>
      <c r="W1528" s="81"/>
      <c r="X1528" s="81"/>
      <c r="Y1528" s="81"/>
      <c r="Z1528" s="81"/>
      <c r="AA1528" s="81"/>
    </row>
    <row r="1529" spans="1:27" ht="15">
      <c r="A1529" s="59" t="s">
        <v>3414</v>
      </c>
      <c r="B1529" s="59" t="s">
        <v>7491</v>
      </c>
      <c r="C1529" s="59" t="s">
        <v>7492</v>
      </c>
      <c r="D1529" s="59" t="str">
        <f t="shared" si="4"/>
        <v>VIRENDRA HUDGE</v>
      </c>
      <c r="E1529" s="59" t="s">
        <v>2077</v>
      </c>
      <c r="F1529" s="59" t="s">
        <v>852</v>
      </c>
      <c r="G1529" s="59" t="s">
        <v>314</v>
      </c>
      <c r="H1529" s="81" t="str">
        <f>VLOOKUP(A1529,'Embibe Format'!C:C,1,0)</f>
        <v>42112</v>
      </c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81"/>
      <c r="U1529" s="81"/>
      <c r="V1529" s="81"/>
      <c r="W1529" s="81"/>
      <c r="X1529" s="81"/>
      <c r="Y1529" s="81"/>
      <c r="Z1529" s="81"/>
      <c r="AA1529" s="81"/>
    </row>
    <row r="1530" spans="1:27" ht="15">
      <c r="A1530" s="59" t="s">
        <v>3415</v>
      </c>
      <c r="B1530" s="59" t="s">
        <v>121</v>
      </c>
      <c r="C1530" s="59" t="s">
        <v>2686</v>
      </c>
      <c r="D1530" s="59" t="str">
        <f t="shared" si="4"/>
        <v>SHUBHAM SAKHARE</v>
      </c>
      <c r="E1530" s="59" t="s">
        <v>916</v>
      </c>
      <c r="F1530" s="59" t="s">
        <v>852</v>
      </c>
      <c r="G1530" s="59" t="s">
        <v>314</v>
      </c>
      <c r="H1530" s="81" t="str">
        <f>VLOOKUP(A1530,'Embibe Format'!C:C,1,0)</f>
        <v>42114</v>
      </c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81"/>
      <c r="U1530" s="81"/>
      <c r="V1530" s="81"/>
      <c r="W1530" s="81"/>
      <c r="X1530" s="81"/>
      <c r="Y1530" s="81"/>
      <c r="Z1530" s="81"/>
      <c r="AA1530" s="81"/>
    </row>
    <row r="1531" spans="1:27" ht="15">
      <c r="A1531" s="59" t="s">
        <v>3416</v>
      </c>
      <c r="B1531" s="59" t="s">
        <v>7493</v>
      </c>
      <c r="C1531" s="59" t="s">
        <v>708</v>
      </c>
      <c r="D1531" s="59" t="str">
        <f t="shared" si="4"/>
        <v>RITESH MANE</v>
      </c>
      <c r="E1531" s="59" t="s">
        <v>949</v>
      </c>
      <c r="F1531" s="59" t="s">
        <v>852</v>
      </c>
      <c r="G1531" s="59" t="s">
        <v>314</v>
      </c>
      <c r="H1531" s="81" t="str">
        <f>VLOOKUP(A1531,'Embibe Format'!C:C,1,0)</f>
        <v>42116</v>
      </c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81"/>
      <c r="U1531" s="81"/>
      <c r="V1531" s="81"/>
      <c r="W1531" s="81"/>
      <c r="X1531" s="81"/>
      <c r="Y1531" s="81"/>
      <c r="Z1531" s="81"/>
      <c r="AA1531" s="81"/>
    </row>
    <row r="1532" spans="1:27" ht="15">
      <c r="A1532" s="59" t="s">
        <v>3417</v>
      </c>
      <c r="B1532" s="59" t="s">
        <v>7267</v>
      </c>
      <c r="C1532" s="59" t="s">
        <v>7494</v>
      </c>
      <c r="D1532" s="59" t="str">
        <f t="shared" si="4"/>
        <v>AJINKYA TIGHADE</v>
      </c>
      <c r="E1532" s="59" t="s">
        <v>2296</v>
      </c>
      <c r="F1532" s="59" t="s">
        <v>852</v>
      </c>
      <c r="G1532" s="59" t="s">
        <v>314</v>
      </c>
      <c r="H1532" s="81" t="str">
        <f>VLOOKUP(A1532,'Embibe Format'!C:C,1,0)</f>
        <v>42101</v>
      </c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81"/>
      <c r="U1532" s="81"/>
      <c r="V1532" s="81"/>
      <c r="W1532" s="81"/>
      <c r="X1532" s="81"/>
      <c r="Y1532" s="81"/>
      <c r="Z1532" s="81"/>
      <c r="AA1532" s="81"/>
    </row>
    <row r="1533" spans="1:27" ht="15">
      <c r="A1533" s="59" t="s">
        <v>3418</v>
      </c>
      <c r="B1533" s="59" t="s">
        <v>1746</v>
      </c>
      <c r="C1533" s="59" t="s">
        <v>7495</v>
      </c>
      <c r="D1533" s="59" t="str">
        <f t="shared" si="4"/>
        <v>BHAKTI JAJU</v>
      </c>
      <c r="E1533" s="59" t="s">
        <v>1540</v>
      </c>
      <c r="F1533" s="59" t="s">
        <v>852</v>
      </c>
      <c r="G1533" s="59" t="s">
        <v>314</v>
      </c>
      <c r="H1533" s="81" t="str">
        <f>VLOOKUP(A1533,'Embibe Format'!C:C,1,0)</f>
        <v>42103</v>
      </c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81"/>
      <c r="U1533" s="81"/>
      <c r="V1533" s="81"/>
      <c r="W1533" s="81"/>
      <c r="X1533" s="81"/>
      <c r="Y1533" s="81"/>
      <c r="Z1533" s="81"/>
      <c r="AA1533" s="81"/>
    </row>
    <row r="1534" spans="1:27" ht="15">
      <c r="A1534" s="59" t="s">
        <v>3421</v>
      </c>
      <c r="B1534" s="59" t="s">
        <v>805</v>
      </c>
      <c r="C1534" s="59" t="s">
        <v>5332</v>
      </c>
      <c r="D1534" s="59" t="str">
        <f t="shared" si="4"/>
        <v>SHREYASH CHANDAK</v>
      </c>
      <c r="E1534" s="59" t="s">
        <v>3182</v>
      </c>
      <c r="F1534" s="59" t="s">
        <v>852</v>
      </c>
      <c r="G1534" s="59" t="s">
        <v>314</v>
      </c>
      <c r="H1534" s="81" t="str">
        <f>VLOOKUP(A1534,'Embibe Format'!C:C,1,0)</f>
        <v>42105</v>
      </c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81"/>
      <c r="U1534" s="81"/>
      <c r="V1534" s="81"/>
      <c r="W1534" s="81"/>
      <c r="X1534" s="81"/>
      <c r="Y1534" s="81"/>
      <c r="Z1534" s="81"/>
      <c r="AA1534" s="81"/>
    </row>
    <row r="1535" spans="1:27" ht="15">
      <c r="A1535" s="59" t="s">
        <v>3422</v>
      </c>
      <c r="B1535" s="59" t="s">
        <v>29</v>
      </c>
      <c r="C1535" s="59" t="s">
        <v>7496</v>
      </c>
      <c r="D1535" s="59" t="str">
        <f t="shared" si="4"/>
        <v>SIDDHI MASKEPATIL</v>
      </c>
      <c r="E1535" s="59" t="s">
        <v>1076</v>
      </c>
      <c r="F1535" s="59" t="s">
        <v>852</v>
      </c>
      <c r="G1535" s="59" t="s">
        <v>314</v>
      </c>
      <c r="H1535" s="81" t="str">
        <f>VLOOKUP(A1535,'Embibe Format'!C:C,1,0)</f>
        <v>42107</v>
      </c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81"/>
      <c r="U1535" s="81"/>
      <c r="V1535" s="81"/>
      <c r="W1535" s="81"/>
      <c r="X1535" s="81"/>
      <c r="Y1535" s="81"/>
      <c r="Z1535" s="81"/>
      <c r="AA1535" s="81"/>
    </row>
    <row r="1536" spans="1:27" ht="15">
      <c r="A1536" s="59" t="s">
        <v>3424</v>
      </c>
      <c r="B1536" s="59" t="s">
        <v>7497</v>
      </c>
      <c r="C1536" s="59" t="s">
        <v>2386</v>
      </c>
      <c r="D1536" s="59" t="str">
        <f t="shared" si="4"/>
        <v>IFFAT KHAN</v>
      </c>
      <c r="E1536" s="59" t="s">
        <v>3423</v>
      </c>
      <c r="F1536" s="59" t="s">
        <v>852</v>
      </c>
      <c r="G1536" s="59" t="s">
        <v>314</v>
      </c>
      <c r="H1536" s="81" t="str">
        <f>VLOOKUP(A1536,'Embibe Format'!C:C,1,0)</f>
        <v>42109</v>
      </c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81"/>
      <c r="U1536" s="81"/>
      <c r="V1536" s="81"/>
      <c r="W1536" s="81"/>
      <c r="X1536" s="81"/>
      <c r="Y1536" s="81"/>
      <c r="Z1536" s="81"/>
      <c r="AA1536" s="81"/>
    </row>
    <row r="1537" spans="1:27" ht="15">
      <c r="A1537" s="59" t="s">
        <v>3425</v>
      </c>
      <c r="B1537" s="59" t="s">
        <v>73</v>
      </c>
      <c r="C1537" s="59" t="s">
        <v>7498</v>
      </c>
      <c r="D1537" s="59" t="str">
        <f t="shared" si="4"/>
        <v>AISHWARYA BANALE</v>
      </c>
      <c r="E1537" s="59" t="s">
        <v>2993</v>
      </c>
      <c r="F1537" s="59" t="s">
        <v>852</v>
      </c>
      <c r="G1537" s="59" t="s">
        <v>314</v>
      </c>
      <c r="H1537" s="81" t="str">
        <f>VLOOKUP(A1537,'Embibe Format'!C:C,1,0)</f>
        <v>42111</v>
      </c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81"/>
      <c r="U1537" s="81"/>
      <c r="V1537" s="81"/>
      <c r="W1537" s="81"/>
      <c r="X1537" s="81"/>
      <c r="Y1537" s="81"/>
      <c r="Z1537" s="81"/>
      <c r="AA1537" s="81"/>
    </row>
    <row r="1538" spans="1:27" ht="15">
      <c r="A1538" s="59" t="s">
        <v>3427</v>
      </c>
      <c r="B1538" s="59" t="s">
        <v>2717</v>
      </c>
      <c r="C1538" s="59" t="s">
        <v>7499</v>
      </c>
      <c r="D1538" s="59" t="str">
        <f t="shared" si="4"/>
        <v>OM SHIVGUNDE</v>
      </c>
      <c r="E1538" s="59" t="s">
        <v>3426</v>
      </c>
      <c r="F1538" s="59" t="s">
        <v>852</v>
      </c>
      <c r="G1538" s="59" t="s">
        <v>314</v>
      </c>
      <c r="H1538" s="81" t="str">
        <f>VLOOKUP(A1538,'Embibe Format'!C:C,1,0)</f>
        <v>42113</v>
      </c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81"/>
      <c r="U1538" s="81"/>
      <c r="V1538" s="81"/>
      <c r="W1538" s="81"/>
      <c r="X1538" s="81"/>
      <c r="Y1538" s="81"/>
      <c r="Z1538" s="81"/>
      <c r="AA1538" s="81"/>
    </row>
    <row r="1539" spans="1:27" ht="15">
      <c r="A1539" s="59" t="s">
        <v>3428</v>
      </c>
      <c r="B1539" s="59" t="s">
        <v>7500</v>
      </c>
      <c r="C1539" s="59" t="s">
        <v>7501</v>
      </c>
      <c r="D1539" s="59" t="str">
        <f t="shared" si="4"/>
        <v>SUCHITA SUREWAD</v>
      </c>
      <c r="E1539" s="59" t="s">
        <v>2144</v>
      </c>
      <c r="F1539" s="59" t="s">
        <v>852</v>
      </c>
      <c r="G1539" s="59" t="s">
        <v>314</v>
      </c>
      <c r="H1539" s="81" t="str">
        <f>VLOOKUP(A1539,'Embibe Format'!C:C,1,0)</f>
        <v>42115</v>
      </c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81"/>
      <c r="U1539" s="81"/>
      <c r="V1539" s="81"/>
      <c r="W1539" s="81"/>
      <c r="X1539" s="81"/>
      <c r="Y1539" s="81"/>
      <c r="Z1539" s="81"/>
      <c r="AA1539" s="81"/>
    </row>
    <row r="1540" spans="1:27" ht="15">
      <c r="A1540" s="59" t="s">
        <v>3429</v>
      </c>
      <c r="B1540" s="59" t="s">
        <v>7502</v>
      </c>
      <c r="C1540" s="59" t="s">
        <v>2452</v>
      </c>
      <c r="D1540" s="59" t="str">
        <f t="shared" si="4"/>
        <v>SHREYESH GADADE</v>
      </c>
      <c r="E1540" s="59" t="s">
        <v>645</v>
      </c>
      <c r="F1540" s="59" t="s">
        <v>852</v>
      </c>
      <c r="G1540" s="59" t="s">
        <v>314</v>
      </c>
      <c r="H1540" s="81" t="str">
        <f>VLOOKUP(A1540,'Embibe Format'!C:C,1,0)</f>
        <v>42120</v>
      </c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81"/>
      <c r="U1540" s="81"/>
      <c r="V1540" s="81"/>
      <c r="W1540" s="81"/>
      <c r="X1540" s="81"/>
      <c r="Y1540" s="81"/>
      <c r="Z1540" s="81"/>
      <c r="AA1540" s="81"/>
    </row>
    <row r="1541" spans="1:27" ht="15">
      <c r="A1541" s="59" t="s">
        <v>3432</v>
      </c>
      <c r="B1541" s="59" t="s">
        <v>7287</v>
      </c>
      <c r="C1541" s="59" t="s">
        <v>7503</v>
      </c>
      <c r="D1541" s="59" t="str">
        <f t="shared" si="4"/>
        <v>NUTAN DHAMDHERE</v>
      </c>
      <c r="E1541" s="59" t="s">
        <v>2392</v>
      </c>
      <c r="F1541" s="59" t="s">
        <v>852</v>
      </c>
      <c r="G1541" s="59" t="s">
        <v>314</v>
      </c>
      <c r="H1541" s="81" t="str">
        <f>VLOOKUP(A1541,'Embibe Format'!C:C,1,0)</f>
        <v>42122</v>
      </c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81"/>
      <c r="U1541" s="81"/>
      <c r="V1541" s="81"/>
      <c r="W1541" s="81"/>
      <c r="X1541" s="81"/>
      <c r="Y1541" s="81"/>
      <c r="Z1541" s="81"/>
      <c r="AA1541" s="81"/>
    </row>
    <row r="1542" spans="1:27" ht="15">
      <c r="A1542" s="59" t="s">
        <v>3433</v>
      </c>
      <c r="B1542" s="59" t="s">
        <v>3079</v>
      </c>
      <c r="C1542" s="59" t="s">
        <v>7504</v>
      </c>
      <c r="D1542" s="59" t="str">
        <f t="shared" si="4"/>
        <v>SNEHAL KASALE</v>
      </c>
      <c r="E1542" s="59" t="s">
        <v>2317</v>
      </c>
      <c r="F1542" s="59" t="s">
        <v>852</v>
      </c>
      <c r="G1542" s="59" t="s">
        <v>314</v>
      </c>
      <c r="H1542" s="81" t="str">
        <f>VLOOKUP(A1542,'Embibe Format'!C:C,1,0)</f>
        <v>42124</v>
      </c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81"/>
      <c r="U1542" s="81"/>
      <c r="V1542" s="81"/>
      <c r="W1542" s="81"/>
      <c r="X1542" s="81"/>
      <c r="Y1542" s="81"/>
      <c r="Z1542" s="81"/>
      <c r="AA1542" s="81"/>
    </row>
    <row r="1543" spans="1:27" ht="15">
      <c r="A1543" s="59" t="s">
        <v>3434</v>
      </c>
      <c r="B1543" s="59" t="s">
        <v>121</v>
      </c>
      <c r="C1543" s="59" t="s">
        <v>7330</v>
      </c>
      <c r="D1543" s="59" t="str">
        <f t="shared" si="4"/>
        <v>SHUBHAM MEHETRE</v>
      </c>
      <c r="E1543" s="59" t="s">
        <v>959</v>
      </c>
      <c r="F1543" s="59" t="s">
        <v>852</v>
      </c>
      <c r="G1543" s="59" t="s">
        <v>314</v>
      </c>
      <c r="H1543" s="81" t="str">
        <f>VLOOKUP(A1543,'Embibe Format'!C:C,1,0)</f>
        <v>42126</v>
      </c>
      <c r="I1543" s="81"/>
      <c r="J1543" s="81"/>
      <c r="K1543" s="81"/>
      <c r="L1543" s="81"/>
      <c r="M1543" s="81"/>
      <c r="N1543" s="81"/>
      <c r="O1543" s="81"/>
      <c r="P1543" s="81"/>
      <c r="Q1543" s="81"/>
      <c r="R1543" s="81"/>
      <c r="S1543" s="81"/>
      <c r="T1543" s="81"/>
      <c r="U1543" s="81"/>
      <c r="V1543" s="81"/>
      <c r="W1543" s="81"/>
      <c r="X1543" s="81"/>
      <c r="Y1543" s="81"/>
      <c r="Z1543" s="81"/>
      <c r="AA1543" s="81"/>
    </row>
    <row r="1544" spans="1:27" ht="15">
      <c r="A1544" s="59" t="s">
        <v>3436</v>
      </c>
      <c r="B1544" s="59" t="s">
        <v>1460</v>
      </c>
      <c r="C1544" s="59" t="s">
        <v>7294</v>
      </c>
      <c r="D1544" s="59" t="str">
        <f t="shared" si="4"/>
        <v>ANIKET KHARAT</v>
      </c>
      <c r="E1544" s="59" t="s">
        <v>2317</v>
      </c>
      <c r="F1544" s="59" t="s">
        <v>852</v>
      </c>
      <c r="G1544" s="59" t="s">
        <v>314</v>
      </c>
      <c r="H1544" s="81" t="str">
        <f>VLOOKUP(A1544,'Embibe Format'!C:C,1,0)</f>
        <v>42128</v>
      </c>
      <c r="I1544" s="81"/>
      <c r="J1544" s="81"/>
      <c r="K1544" s="81"/>
      <c r="L1544" s="81"/>
      <c r="M1544" s="81"/>
      <c r="N1544" s="81"/>
      <c r="O1544" s="81"/>
      <c r="P1544" s="81"/>
      <c r="Q1544" s="81"/>
      <c r="R1544" s="81"/>
      <c r="S1544" s="81"/>
      <c r="T1544" s="81"/>
      <c r="U1544" s="81"/>
      <c r="V1544" s="81"/>
      <c r="W1544" s="81"/>
      <c r="X1544" s="81"/>
      <c r="Y1544" s="81"/>
      <c r="Z1544" s="81"/>
      <c r="AA1544" s="81"/>
    </row>
    <row r="1545" spans="1:27" ht="15">
      <c r="A1545" s="59" t="s">
        <v>3438</v>
      </c>
      <c r="B1545" s="59" t="s">
        <v>4048</v>
      </c>
      <c r="C1545" s="59" t="s">
        <v>7505</v>
      </c>
      <c r="D1545" s="59" t="str">
        <f t="shared" si="4"/>
        <v>YUGANDHARA SHIRKE</v>
      </c>
      <c r="E1545" s="59" t="s">
        <v>3437</v>
      </c>
      <c r="F1545" s="59" t="s">
        <v>852</v>
      </c>
      <c r="G1545" s="59" t="s">
        <v>314</v>
      </c>
      <c r="H1545" s="81" t="str">
        <f>VLOOKUP(A1545,'Embibe Format'!C:C,1,0)</f>
        <v>42130</v>
      </c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81"/>
      <c r="U1545" s="81"/>
      <c r="V1545" s="81"/>
      <c r="W1545" s="81"/>
      <c r="X1545" s="81"/>
      <c r="Y1545" s="81"/>
      <c r="Z1545" s="81"/>
      <c r="AA1545" s="81"/>
    </row>
    <row r="1546" spans="1:27" ht="15">
      <c r="A1546" s="59" t="s">
        <v>3439</v>
      </c>
      <c r="B1546" s="59" t="s">
        <v>2553</v>
      </c>
      <c r="C1546" s="59" t="s">
        <v>7204</v>
      </c>
      <c r="D1546" s="59" t="str">
        <f t="shared" si="4"/>
        <v>SANKET TANDALE</v>
      </c>
      <c r="E1546" s="59" t="s">
        <v>988</v>
      </c>
      <c r="F1546" s="59" t="s">
        <v>852</v>
      </c>
      <c r="G1546" s="59" t="s">
        <v>314</v>
      </c>
      <c r="H1546" s="81" t="str">
        <f>VLOOKUP(A1546,'Embibe Format'!C:C,1,0)</f>
        <v>42132</v>
      </c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81"/>
      <c r="U1546" s="81"/>
      <c r="V1546" s="81"/>
      <c r="W1546" s="81"/>
      <c r="X1546" s="81"/>
      <c r="Y1546" s="81"/>
      <c r="Z1546" s="81"/>
      <c r="AA1546" s="81"/>
    </row>
    <row r="1547" spans="1:27" ht="15">
      <c r="A1547" s="59" t="s">
        <v>3440</v>
      </c>
      <c r="B1547" s="59" t="s">
        <v>85</v>
      </c>
      <c r="C1547" s="59" t="s">
        <v>7506</v>
      </c>
      <c r="D1547" s="59" t="str">
        <f t="shared" si="4"/>
        <v>PRATIKSHA WARKAD</v>
      </c>
      <c r="E1547" s="59" t="s">
        <v>452</v>
      </c>
      <c r="F1547" s="59" t="s">
        <v>852</v>
      </c>
      <c r="G1547" s="59" t="s">
        <v>314</v>
      </c>
      <c r="H1547" s="81" t="str">
        <f>VLOOKUP(A1547,'Embibe Format'!C:C,1,0)</f>
        <v>42134</v>
      </c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81"/>
      <c r="U1547" s="81"/>
      <c r="V1547" s="81"/>
      <c r="W1547" s="81"/>
      <c r="X1547" s="81"/>
      <c r="Y1547" s="81"/>
      <c r="Z1547" s="81"/>
      <c r="AA1547" s="81"/>
    </row>
    <row r="1548" spans="1:27" ht="15">
      <c r="A1548" s="59" t="s">
        <v>3443</v>
      </c>
      <c r="B1548" s="59" t="s">
        <v>6612</v>
      </c>
      <c r="C1548" s="59" t="s">
        <v>583</v>
      </c>
      <c r="D1548" s="59" t="str">
        <f t="shared" si="4"/>
        <v>DIGVIJAY PAWAR</v>
      </c>
      <c r="E1548" s="59" t="s">
        <v>267</v>
      </c>
      <c r="F1548" s="59" t="s">
        <v>852</v>
      </c>
      <c r="G1548" s="59" t="s">
        <v>314</v>
      </c>
      <c r="H1548" s="81" t="str">
        <f>VLOOKUP(A1548,'Embibe Format'!C:C,1,0)</f>
        <v>42118</v>
      </c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81"/>
      <c r="U1548" s="81"/>
      <c r="V1548" s="81"/>
      <c r="W1548" s="81"/>
      <c r="X1548" s="81"/>
      <c r="Y1548" s="81"/>
      <c r="Z1548" s="81"/>
      <c r="AA1548" s="81"/>
    </row>
    <row r="1549" spans="1:27" ht="15">
      <c r="A1549" s="59" t="s">
        <v>3444</v>
      </c>
      <c r="B1549" s="59" t="s">
        <v>7267</v>
      </c>
      <c r="C1549" s="59" t="s">
        <v>7204</v>
      </c>
      <c r="D1549" s="59" t="str">
        <f t="shared" si="4"/>
        <v>AJINKYA TANDALE</v>
      </c>
      <c r="E1549" s="59" t="s">
        <v>1269</v>
      </c>
      <c r="F1549" s="59" t="s">
        <v>852</v>
      </c>
      <c r="G1549" s="59" t="s">
        <v>314</v>
      </c>
      <c r="H1549" s="81" t="str">
        <f>VLOOKUP(A1549,'Embibe Format'!C:C,1,0)</f>
        <v>42121</v>
      </c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81"/>
      <c r="U1549" s="81"/>
      <c r="V1549" s="81"/>
      <c r="W1549" s="81"/>
      <c r="X1549" s="81"/>
      <c r="Y1549" s="81"/>
      <c r="Z1549" s="81"/>
      <c r="AA1549" s="81"/>
    </row>
    <row r="1550" spans="1:27" ht="15">
      <c r="A1550" s="59" t="s">
        <v>3445</v>
      </c>
      <c r="B1550" s="59" t="s">
        <v>214</v>
      </c>
      <c r="C1550" s="59" t="s">
        <v>7507</v>
      </c>
      <c r="D1550" s="59" t="str">
        <f t="shared" si="4"/>
        <v>ANUSHKA BHUTE</v>
      </c>
      <c r="E1550" s="59" t="s">
        <v>1841</v>
      </c>
      <c r="F1550" s="59" t="s">
        <v>852</v>
      </c>
      <c r="G1550" s="59" t="s">
        <v>314</v>
      </c>
      <c r="H1550" s="81" t="str">
        <f>VLOOKUP(A1550,'Embibe Format'!C:C,1,0)</f>
        <v>42123</v>
      </c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81"/>
      <c r="U1550" s="81"/>
      <c r="V1550" s="81"/>
      <c r="W1550" s="81"/>
      <c r="X1550" s="81"/>
      <c r="Y1550" s="81"/>
      <c r="Z1550" s="81"/>
      <c r="AA1550" s="81"/>
    </row>
    <row r="1551" spans="1:27" ht="15">
      <c r="A1551" s="59" t="s">
        <v>3447</v>
      </c>
      <c r="B1551" s="59" t="s">
        <v>121</v>
      </c>
      <c r="C1551" s="59" t="s">
        <v>7508</v>
      </c>
      <c r="D1551" s="59" t="str">
        <f t="shared" si="4"/>
        <v>SHUBHAM VEER</v>
      </c>
      <c r="E1551" s="59" t="s">
        <v>3446</v>
      </c>
      <c r="F1551" s="59" t="s">
        <v>852</v>
      </c>
      <c r="G1551" s="59" t="s">
        <v>314</v>
      </c>
      <c r="H1551" s="81" t="str">
        <f>VLOOKUP(A1551,'Embibe Format'!C:C,1,0)</f>
        <v>42125</v>
      </c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81"/>
      <c r="U1551" s="81"/>
      <c r="V1551" s="81"/>
      <c r="W1551" s="81"/>
      <c r="X1551" s="81"/>
      <c r="Y1551" s="81"/>
      <c r="Z1551" s="81"/>
      <c r="AA1551" s="81"/>
    </row>
    <row r="1552" spans="1:27" ht="15">
      <c r="A1552" s="59" t="s">
        <v>3449</v>
      </c>
      <c r="B1552" s="59" t="s">
        <v>6918</v>
      </c>
      <c r="C1552" s="59" t="s">
        <v>4116</v>
      </c>
      <c r="D1552" s="59" t="str">
        <f t="shared" si="4"/>
        <v>SIDDHARTH TOSHNIWAL</v>
      </c>
      <c r="E1552" s="59" t="s">
        <v>2286</v>
      </c>
      <c r="F1552" s="59" t="s">
        <v>852</v>
      </c>
      <c r="G1552" s="59" t="s">
        <v>314</v>
      </c>
      <c r="H1552" s="81" t="str">
        <f>VLOOKUP(A1552,'Embibe Format'!C:C,1,0)</f>
        <v>42127</v>
      </c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81"/>
      <c r="U1552" s="81"/>
      <c r="V1552" s="81"/>
      <c r="W1552" s="81"/>
      <c r="X1552" s="81"/>
      <c r="Y1552" s="81"/>
      <c r="Z1552" s="81"/>
      <c r="AA1552" s="81"/>
    </row>
    <row r="1553" spans="1:27" ht="15">
      <c r="A1553" s="59" t="s">
        <v>3450</v>
      </c>
      <c r="B1553" s="59" t="s">
        <v>4151</v>
      </c>
      <c r="C1553" s="59" t="s">
        <v>2564</v>
      </c>
      <c r="D1553" s="59" t="str">
        <f t="shared" si="4"/>
        <v>SHWETA SONTAKKE</v>
      </c>
      <c r="E1553" s="59" t="s">
        <v>1483</v>
      </c>
      <c r="F1553" s="59" t="s">
        <v>852</v>
      </c>
      <c r="G1553" s="59" t="s">
        <v>314</v>
      </c>
      <c r="H1553" s="81" t="str">
        <f>VLOOKUP(A1553,'Embibe Format'!C:C,1,0)</f>
        <v>42129</v>
      </c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81"/>
      <c r="U1553" s="81"/>
      <c r="V1553" s="81"/>
      <c r="W1553" s="81"/>
      <c r="X1553" s="81"/>
      <c r="Y1553" s="81"/>
      <c r="Z1553" s="81"/>
      <c r="AA1553" s="81"/>
    </row>
    <row r="1554" spans="1:27" ht="15">
      <c r="A1554" s="59" t="s">
        <v>3452</v>
      </c>
      <c r="B1554" s="59" t="s">
        <v>3401</v>
      </c>
      <c r="C1554" s="59" t="s">
        <v>7509</v>
      </c>
      <c r="D1554" s="59" t="str">
        <f t="shared" si="4"/>
        <v>SOURABH DAPHADE</v>
      </c>
      <c r="E1554" s="59" t="s">
        <v>3451</v>
      </c>
      <c r="F1554" s="59" t="s">
        <v>852</v>
      </c>
      <c r="G1554" s="59" t="s">
        <v>314</v>
      </c>
      <c r="H1554" s="81" t="str">
        <f>VLOOKUP(A1554,'Embibe Format'!C:C,1,0)</f>
        <v>42131</v>
      </c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81"/>
      <c r="U1554" s="81"/>
      <c r="V1554" s="81"/>
      <c r="W1554" s="81"/>
      <c r="X1554" s="81"/>
      <c r="Y1554" s="81"/>
      <c r="Z1554" s="81"/>
      <c r="AA1554" s="81"/>
    </row>
    <row r="1555" spans="1:27" ht="15">
      <c r="A1555" s="59" t="s">
        <v>3453</v>
      </c>
      <c r="B1555" s="59" t="s">
        <v>7510</v>
      </c>
      <c r="C1555" s="59" t="s">
        <v>463</v>
      </c>
      <c r="D1555" s="59" t="str">
        <f t="shared" si="4"/>
        <v>FAYAJ BAGWAN</v>
      </c>
      <c r="E1555" s="59" t="s">
        <v>1711</v>
      </c>
      <c r="F1555" s="59" t="s">
        <v>852</v>
      </c>
      <c r="G1555" s="59" t="s">
        <v>314</v>
      </c>
      <c r="H1555" s="81" t="str">
        <f>VLOOKUP(A1555,'Embibe Format'!C:C,1,0)</f>
        <v>42133</v>
      </c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81"/>
      <c r="U1555" s="81"/>
      <c r="V1555" s="81"/>
      <c r="W1555" s="81"/>
      <c r="X1555" s="81"/>
      <c r="Y1555" s="81"/>
      <c r="Z1555" s="81"/>
      <c r="AA1555" s="81"/>
    </row>
    <row r="1556" spans="1:27" ht="15">
      <c r="A1556" s="59" t="s">
        <v>3456</v>
      </c>
      <c r="B1556" s="59" t="s">
        <v>5142</v>
      </c>
      <c r="C1556" s="59" t="s">
        <v>7099</v>
      </c>
      <c r="D1556" s="59" t="str">
        <f t="shared" si="4"/>
        <v>AMIT ASALKAR</v>
      </c>
      <c r="E1556" s="59" t="s">
        <v>2239</v>
      </c>
      <c r="F1556" s="59" t="s">
        <v>852</v>
      </c>
      <c r="G1556" s="59" t="s">
        <v>314</v>
      </c>
      <c r="H1556" s="81" t="str">
        <f>VLOOKUP(A1556,'Embibe Format'!C:C,1,0)</f>
        <v>42135</v>
      </c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81"/>
      <c r="U1556" s="81"/>
      <c r="V1556" s="81"/>
      <c r="W1556" s="81"/>
      <c r="X1556" s="81"/>
      <c r="Y1556" s="81"/>
      <c r="Z1556" s="81"/>
      <c r="AA1556" s="81"/>
    </row>
    <row r="1557" spans="1:27" ht="15">
      <c r="A1557" s="59" t="s">
        <v>3457</v>
      </c>
      <c r="B1557" s="59" t="s">
        <v>896</v>
      </c>
      <c r="C1557" s="59" t="s">
        <v>7511</v>
      </c>
      <c r="D1557" s="59" t="str">
        <f t="shared" si="4"/>
        <v>PRASAD BAMNE</v>
      </c>
      <c r="E1557" s="59" t="s">
        <v>3345</v>
      </c>
      <c r="F1557" s="59" t="s">
        <v>852</v>
      </c>
      <c r="G1557" s="59" t="s">
        <v>314</v>
      </c>
      <c r="H1557" s="81" t="str">
        <f>VLOOKUP(A1557,'Embibe Format'!C:C,1,0)</f>
        <v>42117</v>
      </c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81"/>
      <c r="U1557" s="81"/>
      <c r="V1557" s="81"/>
      <c r="W1557" s="81"/>
      <c r="X1557" s="81"/>
      <c r="Y1557" s="81"/>
      <c r="Z1557" s="81"/>
      <c r="AA1557" s="81"/>
    </row>
    <row r="1558" spans="1:27" ht="15">
      <c r="A1558" s="59" t="s">
        <v>3458</v>
      </c>
      <c r="B1558" s="59" t="s">
        <v>41</v>
      </c>
      <c r="C1558" s="59" t="s">
        <v>149</v>
      </c>
      <c r="D1558" s="59" t="str">
        <f t="shared" si="4"/>
        <v>CHAITANYA JADHAV</v>
      </c>
      <c r="E1558" s="59" t="s">
        <v>1859</v>
      </c>
      <c r="F1558" s="59" t="s">
        <v>852</v>
      </c>
      <c r="G1558" s="59" t="s">
        <v>314</v>
      </c>
      <c r="H1558" s="81" t="str">
        <f>VLOOKUP(A1558,'Embibe Format'!C:C,1,0)</f>
        <v>42119</v>
      </c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81"/>
      <c r="U1558" s="81"/>
      <c r="V1558" s="81"/>
      <c r="W1558" s="81"/>
      <c r="X1558" s="81"/>
      <c r="Y1558" s="81"/>
      <c r="Z1558" s="81"/>
      <c r="AA1558" s="81"/>
    </row>
    <row r="1559" spans="1:27" ht="15">
      <c r="A1559" s="59" t="s">
        <v>3459</v>
      </c>
      <c r="B1559" s="59" t="s">
        <v>4791</v>
      </c>
      <c r="C1559" s="59" t="s">
        <v>7512</v>
      </c>
      <c r="D1559" s="59" t="str">
        <f t="shared" si="4"/>
        <v>AMRUTA TADKASE</v>
      </c>
      <c r="E1559" s="59" t="s">
        <v>484</v>
      </c>
      <c r="F1559" s="59" t="s">
        <v>852</v>
      </c>
      <c r="G1559" s="59" t="s">
        <v>314</v>
      </c>
      <c r="H1559" s="81" t="str">
        <f>VLOOKUP(A1559,'Embibe Format'!C:C,1,0)</f>
        <v>42136</v>
      </c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81"/>
      <c r="U1559" s="81"/>
      <c r="V1559" s="81"/>
      <c r="W1559" s="81"/>
      <c r="X1559" s="81"/>
      <c r="Y1559" s="81"/>
      <c r="Z1559" s="81"/>
      <c r="AA1559" s="81"/>
    </row>
    <row r="1560" spans="1:27" ht="15">
      <c r="A1560" s="59" t="s">
        <v>3460</v>
      </c>
      <c r="B1560" s="59" t="s">
        <v>85</v>
      </c>
      <c r="C1560" s="59" t="s">
        <v>7513</v>
      </c>
      <c r="D1560" s="59" t="str">
        <f t="shared" si="4"/>
        <v>PRATIKSHA JADHAVAR</v>
      </c>
      <c r="E1560" s="59" t="s">
        <v>908</v>
      </c>
      <c r="F1560" s="59" t="s">
        <v>852</v>
      </c>
      <c r="G1560" s="59" t="s">
        <v>314</v>
      </c>
      <c r="H1560" s="81" t="str">
        <f>VLOOKUP(A1560,'Embibe Format'!C:C,1,0)</f>
        <v>42138</v>
      </c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81"/>
      <c r="U1560" s="81"/>
      <c r="V1560" s="81"/>
      <c r="W1560" s="81"/>
      <c r="X1560" s="81"/>
      <c r="Y1560" s="81"/>
      <c r="Z1560" s="81"/>
      <c r="AA1560" s="81"/>
    </row>
    <row r="1561" spans="1:27" ht="15">
      <c r="A1561" s="59" t="s">
        <v>3463</v>
      </c>
      <c r="B1561" s="59" t="s">
        <v>6795</v>
      </c>
      <c r="C1561" s="59" t="s">
        <v>4278</v>
      </c>
      <c r="D1561" s="59" t="str">
        <f t="shared" si="4"/>
        <v>SUSHANT WAGHMARE</v>
      </c>
      <c r="E1561" s="59" t="s">
        <v>2656</v>
      </c>
      <c r="F1561" s="59" t="s">
        <v>852</v>
      </c>
      <c r="G1561" s="59" t="s">
        <v>314</v>
      </c>
      <c r="H1561" s="81" t="str">
        <f>VLOOKUP(A1561,'Embibe Format'!C:C,1,0)</f>
        <v>42140</v>
      </c>
      <c r="I1561" s="81"/>
      <c r="J1561" s="81"/>
      <c r="K1561" s="81"/>
      <c r="L1561" s="81"/>
      <c r="M1561" s="81"/>
      <c r="N1561" s="81"/>
      <c r="O1561" s="81"/>
      <c r="P1561" s="81"/>
      <c r="Q1561" s="81"/>
      <c r="R1561" s="81"/>
      <c r="S1561" s="81"/>
      <c r="T1561" s="81"/>
      <c r="U1561" s="81"/>
      <c r="V1561" s="81"/>
      <c r="W1561" s="81"/>
      <c r="X1561" s="81"/>
      <c r="Y1561" s="81"/>
      <c r="Z1561" s="81"/>
      <c r="AA1561" s="81"/>
    </row>
    <row r="1562" spans="1:27" ht="15">
      <c r="A1562" s="59" t="s">
        <v>3465</v>
      </c>
      <c r="B1562" s="59" t="s">
        <v>3120</v>
      </c>
      <c r="C1562" s="59" t="s">
        <v>1116</v>
      </c>
      <c r="D1562" s="59" t="str">
        <f t="shared" si="4"/>
        <v>AKASH SHINDE</v>
      </c>
      <c r="E1562" s="59" t="s">
        <v>3464</v>
      </c>
      <c r="F1562" s="59" t="s">
        <v>852</v>
      </c>
      <c r="G1562" s="59" t="s">
        <v>314</v>
      </c>
      <c r="H1562" s="81" t="str">
        <f>VLOOKUP(A1562,'Embibe Format'!C:C,1,0)</f>
        <v>42142</v>
      </c>
      <c r="I1562" s="81"/>
      <c r="J1562" s="81"/>
      <c r="K1562" s="81"/>
      <c r="L1562" s="81"/>
      <c r="M1562" s="81"/>
      <c r="N1562" s="81"/>
      <c r="O1562" s="81"/>
      <c r="P1562" s="81"/>
      <c r="Q1562" s="81"/>
      <c r="R1562" s="81"/>
      <c r="S1562" s="81"/>
      <c r="T1562" s="81"/>
      <c r="U1562" s="81"/>
      <c r="V1562" s="81"/>
      <c r="W1562" s="81"/>
      <c r="X1562" s="81"/>
      <c r="Y1562" s="81"/>
      <c r="Z1562" s="81"/>
      <c r="AA1562" s="81"/>
    </row>
    <row r="1563" spans="1:27" ht="15">
      <c r="A1563" s="59" t="s">
        <v>3467</v>
      </c>
      <c r="B1563" s="59" t="s">
        <v>2419</v>
      </c>
      <c r="C1563" s="59" t="s">
        <v>1422</v>
      </c>
      <c r="D1563" s="59" t="str">
        <f t="shared" si="4"/>
        <v>ROHIT MATE</v>
      </c>
      <c r="E1563" s="59" t="s">
        <v>3466</v>
      </c>
      <c r="F1563" s="59" t="s">
        <v>852</v>
      </c>
      <c r="G1563" s="59" t="s">
        <v>314</v>
      </c>
      <c r="H1563" s="81" t="str">
        <f>VLOOKUP(A1563,'Embibe Format'!C:C,1,0)</f>
        <v>42144</v>
      </c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81"/>
      <c r="U1563" s="81"/>
      <c r="V1563" s="81"/>
      <c r="W1563" s="81"/>
      <c r="X1563" s="81"/>
      <c r="Y1563" s="81"/>
      <c r="Z1563" s="81"/>
      <c r="AA1563" s="81"/>
    </row>
    <row r="1564" spans="1:27" ht="15">
      <c r="A1564" s="59" t="s">
        <v>3469</v>
      </c>
      <c r="B1564" s="59" t="s">
        <v>4087</v>
      </c>
      <c r="C1564" s="59" t="s">
        <v>2964</v>
      </c>
      <c r="D1564" s="59" t="str">
        <f t="shared" si="4"/>
        <v>SHRUTI BHUTADA</v>
      </c>
      <c r="E1564" s="59" t="s">
        <v>2215</v>
      </c>
      <c r="F1564" s="59" t="s">
        <v>852</v>
      </c>
      <c r="G1564" s="59" t="s">
        <v>314</v>
      </c>
      <c r="H1564" s="81" t="str">
        <f>VLOOKUP(A1564,'Embibe Format'!C:C,1,0)</f>
        <v>42146</v>
      </c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81"/>
      <c r="U1564" s="81"/>
      <c r="V1564" s="81"/>
      <c r="W1564" s="81"/>
      <c r="X1564" s="81"/>
      <c r="Y1564" s="81"/>
      <c r="Z1564" s="81"/>
      <c r="AA1564" s="81"/>
    </row>
    <row r="1565" spans="1:27" ht="15">
      <c r="A1565" s="59" t="s">
        <v>3471</v>
      </c>
      <c r="B1565" s="59" t="s">
        <v>896</v>
      </c>
      <c r="C1565" s="59" t="s">
        <v>92</v>
      </c>
      <c r="D1565" s="59" t="str">
        <f t="shared" si="4"/>
        <v>PRASAD PATIL</v>
      </c>
      <c r="E1565" s="59" t="s">
        <v>3470</v>
      </c>
      <c r="F1565" s="59" t="s">
        <v>852</v>
      </c>
      <c r="G1565" s="59" t="s">
        <v>314</v>
      </c>
      <c r="H1565" s="81" t="str">
        <f>VLOOKUP(A1565,'Embibe Format'!C:C,1,0)</f>
        <v>42148</v>
      </c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81"/>
      <c r="U1565" s="81"/>
      <c r="V1565" s="81"/>
      <c r="W1565" s="81"/>
      <c r="X1565" s="81"/>
      <c r="Y1565" s="81"/>
      <c r="Z1565" s="81"/>
      <c r="AA1565" s="81"/>
    </row>
    <row r="1566" spans="1:27" ht="15">
      <c r="A1566" s="59" t="s">
        <v>3472</v>
      </c>
      <c r="B1566" s="59" t="s">
        <v>4464</v>
      </c>
      <c r="C1566" s="59" t="s">
        <v>2133</v>
      </c>
      <c r="D1566" s="59" t="str">
        <f t="shared" si="4"/>
        <v>ANUJA JALKOTE</v>
      </c>
      <c r="E1566" s="59" t="s">
        <v>2174</v>
      </c>
      <c r="F1566" s="59" t="s">
        <v>852</v>
      </c>
      <c r="G1566" s="59" t="s">
        <v>314</v>
      </c>
      <c r="H1566" s="81" t="str">
        <f>VLOOKUP(A1566,'Embibe Format'!C:C,1,0)</f>
        <v>42150</v>
      </c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81"/>
      <c r="U1566" s="81"/>
      <c r="V1566" s="81"/>
      <c r="W1566" s="81"/>
      <c r="X1566" s="81"/>
      <c r="Y1566" s="81"/>
      <c r="Z1566" s="81"/>
      <c r="AA1566" s="81"/>
    </row>
    <row r="1567" spans="1:27" ht="15">
      <c r="A1567" s="59" t="s">
        <v>3474</v>
      </c>
      <c r="B1567" s="59" t="s">
        <v>2365</v>
      </c>
      <c r="C1567" s="59" t="s">
        <v>6137</v>
      </c>
      <c r="D1567" s="59" t="str">
        <f t="shared" si="4"/>
        <v>SHRIKANT KEDAR</v>
      </c>
      <c r="E1567" s="59" t="s">
        <v>3473</v>
      </c>
      <c r="F1567" s="59" t="s">
        <v>852</v>
      </c>
      <c r="G1567" s="59" t="s">
        <v>314</v>
      </c>
      <c r="H1567" s="81" t="str">
        <f>VLOOKUP(A1567,'Embibe Format'!C:C,1,0)</f>
        <v>42137</v>
      </c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81"/>
      <c r="U1567" s="81"/>
      <c r="V1567" s="81"/>
      <c r="W1567" s="81"/>
      <c r="X1567" s="81"/>
      <c r="Y1567" s="81"/>
      <c r="Z1567" s="81"/>
      <c r="AA1567" s="81"/>
    </row>
    <row r="1568" spans="1:27" ht="15">
      <c r="A1568" s="59" t="s">
        <v>3478</v>
      </c>
      <c r="B1568" s="59" t="s">
        <v>1044</v>
      </c>
      <c r="C1568" s="59" t="s">
        <v>7514</v>
      </c>
      <c r="D1568" s="59" t="str">
        <f t="shared" si="4"/>
        <v>MAYUR GARDADE</v>
      </c>
      <c r="E1568" s="59" t="s">
        <v>3477</v>
      </c>
      <c r="F1568" s="59" t="s">
        <v>852</v>
      </c>
      <c r="G1568" s="59" t="s">
        <v>314</v>
      </c>
      <c r="H1568" s="81" t="str">
        <f>VLOOKUP(A1568,'Embibe Format'!C:C,1,0)</f>
        <v>42139</v>
      </c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81"/>
      <c r="U1568" s="81"/>
      <c r="V1568" s="81"/>
      <c r="W1568" s="81"/>
      <c r="X1568" s="81"/>
      <c r="Y1568" s="81"/>
      <c r="Z1568" s="81"/>
      <c r="AA1568" s="81"/>
    </row>
    <row r="1569" spans="1:27" ht="15">
      <c r="A1569" s="59" t="s">
        <v>3479</v>
      </c>
      <c r="B1569" s="59" t="s">
        <v>7515</v>
      </c>
      <c r="C1569" s="59" t="s">
        <v>7516</v>
      </c>
      <c r="D1569" s="59" t="str">
        <f t="shared" si="4"/>
        <v>NAKUL DHOBALE</v>
      </c>
      <c r="E1569" s="59" t="s">
        <v>51</v>
      </c>
      <c r="F1569" s="59" t="s">
        <v>852</v>
      </c>
      <c r="G1569" s="59" t="s">
        <v>314</v>
      </c>
      <c r="H1569" s="81" t="str">
        <f>VLOOKUP(A1569,'Embibe Format'!C:C,1,0)</f>
        <v>42141</v>
      </c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81"/>
      <c r="U1569" s="81"/>
      <c r="V1569" s="81"/>
      <c r="W1569" s="81"/>
      <c r="X1569" s="81"/>
      <c r="Y1569" s="81"/>
      <c r="Z1569" s="81"/>
      <c r="AA1569" s="81"/>
    </row>
    <row r="1570" spans="1:27" ht="15">
      <c r="A1570" s="59" t="s">
        <v>3480</v>
      </c>
      <c r="B1570" s="59" t="s">
        <v>7517</v>
      </c>
      <c r="C1570" s="59" t="s">
        <v>92</v>
      </c>
      <c r="D1570" s="59" t="str">
        <f t="shared" si="4"/>
        <v>GREESHMA PATIL</v>
      </c>
      <c r="E1570" s="59" t="s">
        <v>736</v>
      </c>
      <c r="F1570" s="59" t="s">
        <v>852</v>
      </c>
      <c r="G1570" s="59" t="s">
        <v>314</v>
      </c>
      <c r="H1570" s="81" t="str">
        <f>VLOOKUP(A1570,'Embibe Format'!C:C,1,0)</f>
        <v>42143</v>
      </c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81"/>
      <c r="U1570" s="81"/>
      <c r="V1570" s="81"/>
      <c r="W1570" s="81"/>
      <c r="X1570" s="81"/>
      <c r="Y1570" s="81"/>
      <c r="Z1570" s="81"/>
      <c r="AA1570" s="81"/>
    </row>
    <row r="1571" spans="1:27" ht="15">
      <c r="A1571" s="59" t="s">
        <v>3481</v>
      </c>
      <c r="B1571" s="59" t="s">
        <v>7518</v>
      </c>
      <c r="C1571" s="59" t="s">
        <v>2702</v>
      </c>
      <c r="D1571" s="59" t="str">
        <f t="shared" si="4"/>
        <v>TEJASVINI MUNDHE</v>
      </c>
      <c r="E1571" s="59" t="s">
        <v>1916</v>
      </c>
      <c r="F1571" s="59" t="s">
        <v>852</v>
      </c>
      <c r="G1571" s="59" t="s">
        <v>314</v>
      </c>
      <c r="H1571" s="81" t="str">
        <f>VLOOKUP(A1571,'Embibe Format'!C:C,1,0)</f>
        <v>42145</v>
      </c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81"/>
      <c r="U1571" s="81"/>
      <c r="V1571" s="81"/>
      <c r="W1571" s="81"/>
      <c r="X1571" s="81"/>
      <c r="Y1571" s="81"/>
      <c r="Z1571" s="81"/>
      <c r="AA1571" s="81"/>
    </row>
    <row r="1572" spans="1:27" ht="15">
      <c r="A1572" s="59" t="s">
        <v>3484</v>
      </c>
      <c r="B1572" s="59" t="s">
        <v>286</v>
      </c>
      <c r="C1572" s="59" t="s">
        <v>7519</v>
      </c>
      <c r="D1572" s="59" t="str">
        <f t="shared" si="4"/>
        <v>VAISHNAVI VYANJANE</v>
      </c>
      <c r="E1572" s="59" t="s">
        <v>3483</v>
      </c>
      <c r="F1572" s="59" t="s">
        <v>852</v>
      </c>
      <c r="G1572" s="59" t="s">
        <v>314</v>
      </c>
      <c r="H1572" s="81" t="str">
        <f>VLOOKUP(A1572,'Embibe Format'!C:C,1,0)</f>
        <v>42147</v>
      </c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81"/>
      <c r="U1572" s="81"/>
      <c r="V1572" s="81"/>
      <c r="W1572" s="81"/>
      <c r="X1572" s="81"/>
      <c r="Y1572" s="81"/>
      <c r="Z1572" s="81"/>
      <c r="AA1572" s="81"/>
    </row>
    <row r="1573" spans="1:27" ht="15">
      <c r="A1573" s="59" t="s">
        <v>3485</v>
      </c>
      <c r="B1573" s="59" t="s">
        <v>2640</v>
      </c>
      <c r="C1573" s="59" t="s">
        <v>7520</v>
      </c>
      <c r="D1573" s="59" t="str">
        <f t="shared" si="4"/>
        <v>ANKITA BHINGOLE</v>
      </c>
      <c r="E1573" s="59" t="s">
        <v>1940</v>
      </c>
      <c r="F1573" s="59" t="s">
        <v>852</v>
      </c>
      <c r="G1573" s="59" t="s">
        <v>314</v>
      </c>
      <c r="H1573" s="81" t="str">
        <f>VLOOKUP(A1573,'Embibe Format'!C:C,1,0)</f>
        <v>42149</v>
      </c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81"/>
      <c r="U1573" s="81"/>
      <c r="V1573" s="81"/>
      <c r="W1573" s="81"/>
      <c r="X1573" s="81"/>
      <c r="Y1573" s="81"/>
      <c r="Z1573" s="81"/>
      <c r="AA1573" s="81"/>
    </row>
    <row r="1574" spans="1:27" ht="15">
      <c r="A1574" s="59" t="s">
        <v>3486</v>
      </c>
      <c r="B1574" s="59" t="s">
        <v>1978</v>
      </c>
      <c r="C1574" s="59" t="s">
        <v>7521</v>
      </c>
      <c r="D1574" s="59" t="str">
        <f t="shared" si="4"/>
        <v>VIVEK PAWDE</v>
      </c>
      <c r="E1574" s="59" t="s">
        <v>1909</v>
      </c>
      <c r="F1574" s="59" t="s">
        <v>852</v>
      </c>
      <c r="G1574" s="59" t="s">
        <v>884</v>
      </c>
      <c r="H1574" s="81" t="str">
        <f>VLOOKUP(A1574,'Embibe Format'!C:C,1,0)</f>
        <v>REG96884</v>
      </c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81"/>
      <c r="U1574" s="81"/>
      <c r="V1574" s="81"/>
      <c r="W1574" s="81"/>
      <c r="X1574" s="81"/>
      <c r="Y1574" s="81"/>
      <c r="Z1574" s="81"/>
      <c r="AA1574" s="81"/>
    </row>
    <row r="1575" spans="1:27" ht="15">
      <c r="A1575" s="59" t="s">
        <v>3488</v>
      </c>
      <c r="B1575" s="59" t="s">
        <v>2629</v>
      </c>
      <c r="C1575" s="59" t="s">
        <v>7075</v>
      </c>
      <c r="D1575" s="59" t="str">
        <f t="shared" si="4"/>
        <v>SUMEET UBALE</v>
      </c>
      <c r="E1575" s="59" t="s">
        <v>3405</v>
      </c>
      <c r="F1575" s="59" t="s">
        <v>852</v>
      </c>
      <c r="G1575" s="59" t="s">
        <v>314</v>
      </c>
      <c r="H1575" s="81" t="str">
        <f>VLOOKUP(A1575,'Embibe Format'!C:C,1,0)</f>
        <v>42404</v>
      </c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81"/>
      <c r="U1575" s="81"/>
      <c r="V1575" s="81"/>
      <c r="W1575" s="81"/>
      <c r="X1575" s="81"/>
      <c r="Y1575" s="81"/>
      <c r="Z1575" s="81"/>
      <c r="AA1575" s="81"/>
    </row>
    <row r="1576" spans="1:27" ht="15">
      <c r="A1576" s="59" t="s">
        <v>3490</v>
      </c>
      <c r="B1576" s="59" t="s">
        <v>6803</v>
      </c>
      <c r="C1576" s="59" t="s">
        <v>7522</v>
      </c>
      <c r="D1576" s="59" t="str">
        <f t="shared" si="4"/>
        <v>TEJASHREE EKSHINGE</v>
      </c>
      <c r="E1576" s="59" t="s">
        <v>2205</v>
      </c>
      <c r="F1576" s="59" t="s">
        <v>852</v>
      </c>
      <c r="G1576" s="59" t="s">
        <v>314</v>
      </c>
      <c r="H1576" s="81" t="str">
        <f>VLOOKUP(A1576,'Embibe Format'!C:C,1,0)</f>
        <v>42405</v>
      </c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81"/>
      <c r="U1576" s="81"/>
      <c r="V1576" s="81"/>
      <c r="W1576" s="81"/>
      <c r="X1576" s="81"/>
      <c r="Y1576" s="81"/>
      <c r="Z1576" s="81"/>
      <c r="AA1576" s="81"/>
    </row>
    <row r="1577" spans="1:27" ht="15">
      <c r="A1577" s="59" t="s">
        <v>3491</v>
      </c>
      <c r="B1577" s="59" t="s">
        <v>1546</v>
      </c>
      <c r="C1577" s="59" t="s">
        <v>7523</v>
      </c>
      <c r="D1577" s="59" t="str">
        <f t="shared" si="4"/>
        <v>MRUNAL GOBARE</v>
      </c>
      <c r="E1577" s="59" t="s">
        <v>598</v>
      </c>
      <c r="F1577" s="59" t="s">
        <v>852</v>
      </c>
      <c r="G1577" s="59" t="s">
        <v>314</v>
      </c>
      <c r="H1577" s="81" t="str">
        <f>VLOOKUP(A1577,'Embibe Format'!C:C,1,0)</f>
        <v>42406</v>
      </c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81"/>
      <c r="U1577" s="81"/>
      <c r="V1577" s="81"/>
      <c r="W1577" s="81"/>
      <c r="X1577" s="81"/>
      <c r="Y1577" s="81"/>
      <c r="Z1577" s="81"/>
      <c r="AA1577" s="81"/>
    </row>
    <row r="1578" spans="1:27" ht="15">
      <c r="A1578" s="59" t="s">
        <v>3495</v>
      </c>
      <c r="B1578" s="59" t="s">
        <v>319</v>
      </c>
      <c r="C1578" s="59" t="s">
        <v>7524</v>
      </c>
      <c r="D1578" s="59" t="str">
        <f t="shared" si="4"/>
        <v>MAHESH ALANDKAR</v>
      </c>
      <c r="E1578" s="59" t="s">
        <v>3494</v>
      </c>
      <c r="F1578" s="59" t="s">
        <v>852</v>
      </c>
      <c r="G1578" s="59" t="s">
        <v>314</v>
      </c>
      <c r="H1578" s="81" t="str">
        <f>VLOOKUP(A1578,'Embibe Format'!C:C,1,0)</f>
        <v>42407</v>
      </c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81"/>
      <c r="U1578" s="81"/>
      <c r="V1578" s="81"/>
      <c r="W1578" s="81"/>
      <c r="X1578" s="81"/>
      <c r="Y1578" s="81"/>
      <c r="Z1578" s="81"/>
      <c r="AA1578" s="81"/>
    </row>
    <row r="1579" spans="1:27" ht="15">
      <c r="A1579" s="59" t="s">
        <v>3497</v>
      </c>
      <c r="B1579" s="59" t="s">
        <v>4996</v>
      </c>
      <c r="C1579" s="59" t="s">
        <v>708</v>
      </c>
      <c r="D1579" s="59" t="str">
        <f t="shared" si="4"/>
        <v>KSHITIJA MANE</v>
      </c>
      <c r="E1579" s="59" t="s">
        <v>2752</v>
      </c>
      <c r="F1579" s="59" t="s">
        <v>852</v>
      </c>
      <c r="G1579" s="59" t="s">
        <v>314</v>
      </c>
      <c r="H1579" s="81" t="str">
        <f>VLOOKUP(A1579,'Embibe Format'!C:C,1,0)</f>
        <v>REG73531</v>
      </c>
      <c r="I1579" s="81"/>
      <c r="J1579" s="81"/>
      <c r="K1579" s="81"/>
      <c r="L1579" s="81"/>
      <c r="M1579" s="81"/>
      <c r="N1579" s="81"/>
      <c r="O1579" s="81"/>
      <c r="P1579" s="81"/>
      <c r="Q1579" s="81"/>
      <c r="R1579" s="81"/>
      <c r="S1579" s="81"/>
      <c r="T1579" s="81"/>
      <c r="U1579" s="81"/>
      <c r="V1579" s="81"/>
      <c r="W1579" s="81"/>
      <c r="X1579" s="81"/>
      <c r="Y1579" s="81"/>
      <c r="Z1579" s="81"/>
      <c r="AA1579" s="81"/>
    </row>
    <row r="1580" spans="1:27" ht="15">
      <c r="A1580" s="59" t="s">
        <v>3498</v>
      </c>
      <c r="B1580" s="59" t="s">
        <v>7525</v>
      </c>
      <c r="C1580" s="59" t="s">
        <v>7139</v>
      </c>
      <c r="D1580" s="59" t="str">
        <f t="shared" si="4"/>
        <v>JAYARAJ KAWALE</v>
      </c>
      <c r="E1580" s="59" t="s">
        <v>2808</v>
      </c>
      <c r="F1580" s="59" t="s">
        <v>852</v>
      </c>
      <c r="G1580" s="59" t="s">
        <v>314</v>
      </c>
      <c r="H1580" s="81" t="str">
        <f>VLOOKUP(A1580,'Embibe Format'!C:C,1,0)</f>
        <v>42408</v>
      </c>
      <c r="I1580" s="81"/>
      <c r="J1580" s="81"/>
      <c r="K1580" s="81"/>
      <c r="L1580" s="81"/>
      <c r="M1580" s="81"/>
      <c r="N1580" s="81"/>
      <c r="O1580" s="81"/>
      <c r="P1580" s="81"/>
      <c r="Q1580" s="81"/>
      <c r="R1580" s="81"/>
      <c r="S1580" s="81"/>
      <c r="T1580" s="81"/>
      <c r="U1580" s="81"/>
      <c r="V1580" s="81"/>
      <c r="W1580" s="81"/>
      <c r="X1580" s="81"/>
      <c r="Y1580" s="81"/>
      <c r="Z1580" s="81"/>
      <c r="AA1580" s="81"/>
    </row>
    <row r="1581" spans="1:27" ht="15">
      <c r="A1581" s="59" t="s">
        <v>3499</v>
      </c>
      <c r="B1581" s="59" t="s">
        <v>6645</v>
      </c>
      <c r="C1581" s="59" t="s">
        <v>4770</v>
      </c>
      <c r="D1581" s="59" t="str">
        <f t="shared" si="4"/>
        <v>PIYUSHA KOLHE</v>
      </c>
      <c r="E1581" s="59" t="s">
        <v>2137</v>
      </c>
      <c r="F1581" s="59" t="s">
        <v>852</v>
      </c>
      <c r="G1581" s="59" t="s">
        <v>314</v>
      </c>
      <c r="H1581" s="81" t="str">
        <f>VLOOKUP(A1581,'Embibe Format'!C:C,1,0)</f>
        <v>42409</v>
      </c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81"/>
      <c r="U1581" s="81"/>
      <c r="V1581" s="81"/>
      <c r="W1581" s="81"/>
      <c r="X1581" s="81"/>
      <c r="Y1581" s="81"/>
      <c r="Z1581" s="81"/>
      <c r="AA1581" s="81"/>
    </row>
    <row r="1582" spans="1:27" ht="15">
      <c r="A1582" s="59" t="s">
        <v>3502</v>
      </c>
      <c r="B1582" s="59" t="s">
        <v>521</v>
      </c>
      <c r="C1582" s="59" t="s">
        <v>2220</v>
      </c>
      <c r="D1582" s="59" t="str">
        <f t="shared" si="4"/>
        <v>NEHA DHAGE</v>
      </c>
      <c r="E1582" s="59" t="s">
        <v>484</v>
      </c>
      <c r="F1582" s="59" t="s">
        <v>852</v>
      </c>
      <c r="G1582" s="59" t="s">
        <v>314</v>
      </c>
      <c r="H1582" s="81" t="str">
        <f>VLOOKUP(A1582,'Embibe Format'!C:C,1,0)</f>
        <v>42410</v>
      </c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81"/>
      <c r="U1582" s="81"/>
      <c r="V1582" s="81"/>
      <c r="W1582" s="81"/>
      <c r="X1582" s="81"/>
      <c r="Y1582" s="81"/>
      <c r="Z1582" s="81"/>
      <c r="AA1582" s="81"/>
    </row>
    <row r="1583" spans="1:27" ht="15">
      <c r="A1583" s="59" t="s">
        <v>3503</v>
      </c>
      <c r="B1583" s="59" t="s">
        <v>794</v>
      </c>
      <c r="C1583" s="59" t="s">
        <v>7302</v>
      </c>
      <c r="D1583" s="59" t="str">
        <f t="shared" si="4"/>
        <v>ASHWINI DABHADE</v>
      </c>
      <c r="E1583" s="59" t="s">
        <v>2317</v>
      </c>
      <c r="F1583" s="59" t="s">
        <v>852</v>
      </c>
      <c r="G1583" s="59" t="s">
        <v>314</v>
      </c>
      <c r="H1583" s="81" t="str">
        <f>VLOOKUP(A1583,'Embibe Format'!C:C,1,0)</f>
        <v>42411</v>
      </c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81"/>
      <c r="U1583" s="81"/>
      <c r="V1583" s="81"/>
      <c r="W1583" s="81"/>
      <c r="X1583" s="81"/>
      <c r="Y1583" s="81"/>
      <c r="Z1583" s="81"/>
      <c r="AA1583" s="81"/>
    </row>
    <row r="1584" spans="1:27" ht="15">
      <c r="A1584" s="59" t="s">
        <v>3505</v>
      </c>
      <c r="B1584" s="59" t="s">
        <v>3170</v>
      </c>
      <c r="C1584" s="59" t="s">
        <v>7035</v>
      </c>
      <c r="D1584" s="59" t="str">
        <f t="shared" si="4"/>
        <v>KIRTI GARJE</v>
      </c>
      <c r="E1584" s="59" t="s">
        <v>3504</v>
      </c>
      <c r="F1584" s="59" t="s">
        <v>852</v>
      </c>
      <c r="G1584" s="59" t="s">
        <v>314</v>
      </c>
      <c r="H1584" s="81" t="str">
        <f>VLOOKUP(A1584,'Embibe Format'!C:C,1,0)</f>
        <v>42452</v>
      </c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81"/>
      <c r="U1584" s="81"/>
      <c r="V1584" s="81"/>
      <c r="W1584" s="81"/>
      <c r="X1584" s="81"/>
      <c r="Y1584" s="81"/>
      <c r="Z1584" s="81"/>
      <c r="AA1584" s="81"/>
    </row>
    <row r="1585" spans="1:27" ht="15">
      <c r="A1585" s="59" t="s">
        <v>3506</v>
      </c>
      <c r="B1585" s="59" t="s">
        <v>1861</v>
      </c>
      <c r="C1585" s="59" t="s">
        <v>7526</v>
      </c>
      <c r="D1585" s="59" t="str">
        <f t="shared" si="4"/>
        <v>GAJANAN GIRI</v>
      </c>
      <c r="E1585" s="59" t="s">
        <v>1371</v>
      </c>
      <c r="F1585" s="59" t="s">
        <v>852</v>
      </c>
      <c r="G1585" s="59" t="s">
        <v>314</v>
      </c>
      <c r="H1585" s="81" t="str">
        <f>VLOOKUP(A1585,'Embibe Format'!C:C,1,0)</f>
        <v>REG18519</v>
      </c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81"/>
      <c r="U1585" s="81"/>
      <c r="V1585" s="81"/>
      <c r="W1585" s="81"/>
      <c r="X1585" s="81"/>
      <c r="Y1585" s="81"/>
      <c r="Z1585" s="81"/>
      <c r="AA1585" s="81"/>
    </row>
    <row r="1586" spans="1:27" ht="15">
      <c r="A1586" s="59" t="s">
        <v>3509</v>
      </c>
      <c r="B1586" s="59" t="s">
        <v>781</v>
      </c>
      <c r="C1586" s="59" t="s">
        <v>7527</v>
      </c>
      <c r="D1586" s="59" t="str">
        <f t="shared" si="4"/>
        <v>VINIT MANWAR</v>
      </c>
      <c r="E1586" s="59" t="s">
        <v>2459</v>
      </c>
      <c r="F1586" s="59" t="s">
        <v>852</v>
      </c>
      <c r="G1586" s="59" t="s">
        <v>314</v>
      </c>
      <c r="H1586" s="81" t="str">
        <f>VLOOKUP(A1586,'Embibe Format'!C:C,1,0)</f>
        <v>42412</v>
      </c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81"/>
      <c r="U1586" s="81"/>
      <c r="V1586" s="81"/>
      <c r="W1586" s="81"/>
      <c r="X1586" s="81"/>
      <c r="Y1586" s="81"/>
      <c r="Z1586" s="81"/>
      <c r="AA1586" s="81"/>
    </row>
    <row r="1587" spans="1:27" ht="15">
      <c r="A1587" s="59" t="s">
        <v>3511</v>
      </c>
      <c r="B1587" s="59" t="s">
        <v>2531</v>
      </c>
      <c r="C1587" s="59" t="s">
        <v>7528</v>
      </c>
      <c r="D1587" s="59" t="str">
        <f t="shared" si="4"/>
        <v>TEJASWINI AHERPATIL</v>
      </c>
      <c r="E1587" s="59" t="s">
        <v>3510</v>
      </c>
      <c r="F1587" s="59" t="s">
        <v>852</v>
      </c>
      <c r="G1587" s="59" t="s">
        <v>314</v>
      </c>
      <c r="H1587" s="81" t="str">
        <f>VLOOKUP(A1587,'Embibe Format'!C:C,1,0)</f>
        <v>42453</v>
      </c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81"/>
      <c r="U1587" s="81"/>
      <c r="V1587" s="81"/>
      <c r="W1587" s="81"/>
      <c r="X1587" s="81"/>
      <c r="Y1587" s="81"/>
      <c r="Z1587" s="81"/>
      <c r="AA1587" s="81"/>
    </row>
    <row r="1588" spans="1:27" ht="15">
      <c r="A1588" s="59" t="s">
        <v>3512</v>
      </c>
      <c r="B1588" s="59" t="s">
        <v>7529</v>
      </c>
      <c r="C1588" s="59" t="s">
        <v>948</v>
      </c>
      <c r="D1588" s="59" t="str">
        <f t="shared" si="4"/>
        <v>PRABHATKUMAR KAMBLE</v>
      </c>
      <c r="E1588" s="59" t="s">
        <v>3182</v>
      </c>
      <c r="F1588" s="59" t="s">
        <v>852</v>
      </c>
      <c r="G1588" s="59" t="s">
        <v>314</v>
      </c>
      <c r="H1588" s="81" t="str">
        <f>VLOOKUP(A1588,'Embibe Format'!C:C,1,0)</f>
        <v>42413</v>
      </c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81"/>
      <c r="U1588" s="81"/>
      <c r="V1588" s="81"/>
      <c r="W1588" s="81"/>
      <c r="X1588" s="81"/>
      <c r="Y1588" s="81"/>
      <c r="Z1588" s="81"/>
      <c r="AA1588" s="81"/>
    </row>
    <row r="1589" spans="1:27" ht="15">
      <c r="A1589" s="59" t="s">
        <v>3514</v>
      </c>
      <c r="B1589" s="59" t="s">
        <v>7530</v>
      </c>
      <c r="C1589" s="59" t="s">
        <v>472</v>
      </c>
      <c r="D1589" s="59" t="str">
        <f t="shared" si="4"/>
        <v>RACHNA CHAVAN</v>
      </c>
      <c r="E1589" s="59" t="s">
        <v>3513</v>
      </c>
      <c r="F1589" s="59" t="s">
        <v>852</v>
      </c>
      <c r="G1589" s="59" t="s">
        <v>314</v>
      </c>
      <c r="H1589" s="81" t="str">
        <f>VLOOKUP(A1589,'Embibe Format'!C:C,1,0)</f>
        <v>42454</v>
      </c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81"/>
      <c r="U1589" s="81"/>
      <c r="V1589" s="81"/>
      <c r="W1589" s="81"/>
      <c r="X1589" s="81"/>
      <c r="Y1589" s="81"/>
      <c r="Z1589" s="81"/>
      <c r="AA1589" s="81"/>
    </row>
    <row r="1590" spans="1:27" ht="15">
      <c r="A1590" s="59" t="s">
        <v>3515</v>
      </c>
      <c r="B1590" s="59" t="s">
        <v>4127</v>
      </c>
      <c r="C1590" s="59" t="s">
        <v>7531</v>
      </c>
      <c r="D1590" s="59" t="str">
        <f t="shared" si="4"/>
        <v>NAGESH DADGE</v>
      </c>
      <c r="E1590" s="59" t="s">
        <v>2314</v>
      </c>
      <c r="F1590" s="59" t="s">
        <v>852</v>
      </c>
      <c r="G1590" s="59" t="s">
        <v>314</v>
      </c>
      <c r="H1590" s="81" t="str">
        <f>VLOOKUP(A1590,'Embibe Format'!C:C,1,0)</f>
        <v>42414</v>
      </c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81"/>
      <c r="U1590" s="81"/>
      <c r="V1590" s="81"/>
      <c r="W1590" s="81"/>
      <c r="X1590" s="81"/>
      <c r="Y1590" s="81"/>
      <c r="Z1590" s="81"/>
      <c r="AA1590" s="81"/>
    </row>
    <row r="1591" spans="1:27" ht="15">
      <c r="A1591" s="59" t="s">
        <v>3518</v>
      </c>
      <c r="B1591" s="59" t="s">
        <v>7532</v>
      </c>
      <c r="C1591" s="59" t="s">
        <v>7533</v>
      </c>
      <c r="D1591" s="59" t="str">
        <f t="shared" si="4"/>
        <v>HRUSHIKESH WAYAL</v>
      </c>
      <c r="E1591" s="59" t="s">
        <v>3517</v>
      </c>
      <c r="F1591" s="59" t="s">
        <v>852</v>
      </c>
      <c r="G1591" s="59" t="s">
        <v>314</v>
      </c>
      <c r="H1591" s="81" t="str">
        <f>VLOOKUP(A1591,'Embibe Format'!C:C,1,0)</f>
        <v>42455</v>
      </c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81"/>
      <c r="U1591" s="81"/>
      <c r="V1591" s="81"/>
      <c r="W1591" s="81"/>
      <c r="X1591" s="81"/>
      <c r="Y1591" s="81"/>
      <c r="Z1591" s="81"/>
      <c r="AA1591" s="81"/>
    </row>
    <row r="1592" spans="1:27" ht="15">
      <c r="A1592" s="59" t="s">
        <v>3520</v>
      </c>
      <c r="B1592" s="59" t="s">
        <v>1973</v>
      </c>
      <c r="C1592" s="59" t="s">
        <v>7534</v>
      </c>
      <c r="D1592" s="59" t="str">
        <f t="shared" si="4"/>
        <v>SHUBHANGI SHIVANE</v>
      </c>
      <c r="E1592" s="59" t="s">
        <v>2366</v>
      </c>
      <c r="F1592" s="59" t="s">
        <v>852</v>
      </c>
      <c r="G1592" s="59" t="s">
        <v>314</v>
      </c>
      <c r="H1592" s="81" t="str">
        <f>VLOOKUP(A1592,'Embibe Format'!C:C,1,0)</f>
        <v>42415</v>
      </c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81"/>
      <c r="U1592" s="81"/>
      <c r="V1592" s="81"/>
      <c r="W1592" s="81"/>
      <c r="X1592" s="81"/>
      <c r="Y1592" s="81"/>
      <c r="Z1592" s="81"/>
      <c r="AA1592" s="81"/>
    </row>
    <row r="1593" spans="1:27" ht="15">
      <c r="A1593" s="59" t="s">
        <v>3521</v>
      </c>
      <c r="B1593" s="59" t="s">
        <v>7535</v>
      </c>
      <c r="C1593" s="59" t="s">
        <v>6148</v>
      </c>
      <c r="D1593" s="59" t="str">
        <f t="shared" si="4"/>
        <v>YOGINI BHAGAT</v>
      </c>
      <c r="E1593" s="59" t="s">
        <v>3379</v>
      </c>
      <c r="F1593" s="59" t="s">
        <v>852</v>
      </c>
      <c r="G1593" s="59" t="s">
        <v>314</v>
      </c>
      <c r="H1593" s="81" t="str">
        <f>VLOOKUP(A1593,'Embibe Format'!C:C,1,0)</f>
        <v>42416</v>
      </c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81"/>
      <c r="U1593" s="81"/>
      <c r="V1593" s="81"/>
      <c r="W1593" s="81"/>
      <c r="X1593" s="81"/>
      <c r="Y1593" s="81"/>
      <c r="Z1593" s="81"/>
      <c r="AA1593" s="81"/>
    </row>
    <row r="1594" spans="1:27" ht="15">
      <c r="A1594" s="59" t="s">
        <v>3522</v>
      </c>
      <c r="B1594" s="59" t="s">
        <v>4550</v>
      </c>
      <c r="C1594" s="59" t="s">
        <v>948</v>
      </c>
      <c r="D1594" s="59" t="str">
        <f t="shared" si="4"/>
        <v>MAITHILI KAMBLE</v>
      </c>
      <c r="E1594" s="59" t="s">
        <v>267</v>
      </c>
      <c r="F1594" s="59" t="s">
        <v>852</v>
      </c>
      <c r="G1594" s="59" t="s">
        <v>314</v>
      </c>
      <c r="H1594" s="81" t="str">
        <f>VLOOKUP(A1594,'Embibe Format'!C:C,1,0)</f>
        <v>42417</v>
      </c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81"/>
      <c r="U1594" s="81"/>
      <c r="V1594" s="81"/>
      <c r="W1594" s="81"/>
      <c r="X1594" s="81"/>
      <c r="Y1594" s="81"/>
      <c r="Z1594" s="81"/>
      <c r="AA1594" s="81"/>
    </row>
    <row r="1595" spans="1:27" ht="15">
      <c r="A1595" s="59" t="s">
        <v>3524</v>
      </c>
      <c r="B1595" s="59" t="s">
        <v>432</v>
      </c>
      <c r="C1595" s="59" t="s">
        <v>2702</v>
      </c>
      <c r="D1595" s="59" t="str">
        <f t="shared" si="4"/>
        <v>SWAPNIL MUNDHE</v>
      </c>
      <c r="E1595" s="59" t="s">
        <v>3523</v>
      </c>
      <c r="F1595" s="59" t="s">
        <v>852</v>
      </c>
      <c r="G1595" s="59" t="s">
        <v>314</v>
      </c>
      <c r="H1595" s="81" t="str">
        <f>VLOOKUP(A1595,'Embibe Format'!C:C,1,0)</f>
        <v>42456</v>
      </c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81"/>
      <c r="U1595" s="81"/>
      <c r="V1595" s="81"/>
      <c r="W1595" s="81"/>
      <c r="X1595" s="81"/>
      <c r="Y1595" s="81"/>
      <c r="Z1595" s="81"/>
      <c r="AA1595" s="81"/>
    </row>
    <row r="1596" spans="1:27" ht="15">
      <c r="A1596" s="59" t="s">
        <v>3525</v>
      </c>
      <c r="B1596" s="59" t="s">
        <v>7111</v>
      </c>
      <c r="C1596" s="59" t="s">
        <v>7536</v>
      </c>
      <c r="D1596" s="59" t="str">
        <f t="shared" si="4"/>
        <v>RAJANI BHANDE</v>
      </c>
      <c r="E1596" s="59" t="s">
        <v>108</v>
      </c>
      <c r="F1596" s="59" t="s">
        <v>852</v>
      </c>
      <c r="G1596" s="59" t="s">
        <v>314</v>
      </c>
      <c r="H1596" s="81" t="str">
        <f>VLOOKUP(A1596,'Embibe Format'!C:C,1,0)</f>
        <v>42418</v>
      </c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81"/>
      <c r="U1596" s="81"/>
      <c r="V1596" s="81"/>
      <c r="W1596" s="81"/>
      <c r="X1596" s="81"/>
      <c r="Y1596" s="81"/>
      <c r="Z1596" s="81"/>
      <c r="AA1596" s="81"/>
    </row>
    <row r="1597" spans="1:27" ht="15">
      <c r="A1597" s="59" t="s">
        <v>3526</v>
      </c>
      <c r="B1597" s="59" t="s">
        <v>7224</v>
      </c>
      <c r="C1597" s="59" t="s">
        <v>92</v>
      </c>
      <c r="D1597" s="59" t="str">
        <f t="shared" si="4"/>
        <v>MAHENDRA PATIL</v>
      </c>
      <c r="E1597" s="59" t="s">
        <v>2326</v>
      </c>
      <c r="F1597" s="59" t="s">
        <v>852</v>
      </c>
      <c r="G1597" s="59" t="s">
        <v>314</v>
      </c>
      <c r="H1597" s="81" t="str">
        <f>VLOOKUP(A1597,'Embibe Format'!C:C,1,0)</f>
        <v>42457</v>
      </c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81"/>
      <c r="U1597" s="81"/>
      <c r="V1597" s="81"/>
      <c r="W1597" s="81"/>
      <c r="X1597" s="81"/>
      <c r="Y1597" s="81"/>
      <c r="Z1597" s="81"/>
      <c r="AA1597" s="81"/>
    </row>
    <row r="1598" spans="1:27" ht="15">
      <c r="A1598" s="59" t="s">
        <v>3528</v>
      </c>
      <c r="B1598" s="59" t="s">
        <v>286</v>
      </c>
      <c r="C1598" s="59" t="s">
        <v>7537</v>
      </c>
      <c r="D1598" s="59" t="str">
        <f t="shared" si="4"/>
        <v>VAISHNAVI THAKARE</v>
      </c>
      <c r="E1598" s="59" t="s">
        <v>3527</v>
      </c>
      <c r="F1598" s="59" t="s">
        <v>852</v>
      </c>
      <c r="G1598" s="59" t="s">
        <v>314</v>
      </c>
      <c r="H1598" s="81" t="str">
        <f>VLOOKUP(A1598,'Embibe Format'!C:C,1,0)</f>
        <v>42419</v>
      </c>
      <c r="I1598" s="81"/>
      <c r="J1598" s="81"/>
      <c r="K1598" s="81"/>
      <c r="L1598" s="81"/>
      <c r="M1598" s="81"/>
      <c r="N1598" s="81"/>
      <c r="O1598" s="81"/>
      <c r="P1598" s="81"/>
      <c r="Q1598" s="81"/>
      <c r="R1598" s="81"/>
      <c r="S1598" s="81"/>
      <c r="T1598" s="81"/>
      <c r="U1598" s="81"/>
      <c r="V1598" s="81"/>
      <c r="W1598" s="81"/>
      <c r="X1598" s="81"/>
      <c r="Y1598" s="81"/>
      <c r="Z1598" s="81"/>
      <c r="AA1598" s="81"/>
    </row>
    <row r="1599" spans="1:27" ht="15">
      <c r="A1599" s="59" t="s">
        <v>3531</v>
      </c>
      <c r="B1599" s="59" t="s">
        <v>4138</v>
      </c>
      <c r="C1599" s="59" t="s">
        <v>7538</v>
      </c>
      <c r="D1599" s="59" t="str">
        <f t="shared" si="4"/>
        <v>DIPALI GAPAT</v>
      </c>
      <c r="E1599" s="59" t="s">
        <v>3530</v>
      </c>
      <c r="F1599" s="59" t="s">
        <v>852</v>
      </c>
      <c r="G1599" s="59" t="s">
        <v>314</v>
      </c>
      <c r="H1599" s="81" t="str">
        <f>VLOOKUP(A1599,'Embibe Format'!C:C,1,0)</f>
        <v>42458</v>
      </c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81"/>
      <c r="U1599" s="81"/>
      <c r="V1599" s="81"/>
      <c r="W1599" s="81"/>
      <c r="X1599" s="81"/>
      <c r="Y1599" s="81"/>
      <c r="Z1599" s="81"/>
      <c r="AA1599" s="81"/>
    </row>
    <row r="1600" spans="1:27" ht="15">
      <c r="A1600" s="59" t="s">
        <v>3532</v>
      </c>
      <c r="B1600" s="59" t="s">
        <v>2194</v>
      </c>
      <c r="C1600" s="59" t="s">
        <v>472</v>
      </c>
      <c r="D1600" s="59" t="str">
        <f t="shared" si="4"/>
        <v>SAYALI CHAVAN</v>
      </c>
      <c r="E1600" s="59" t="s">
        <v>2465</v>
      </c>
      <c r="F1600" s="59" t="s">
        <v>852</v>
      </c>
      <c r="G1600" s="59" t="s">
        <v>314</v>
      </c>
      <c r="H1600" s="81" t="str">
        <f>VLOOKUP(A1600,'Embibe Format'!C:C,1,0)</f>
        <v>42420</v>
      </c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81"/>
      <c r="U1600" s="81"/>
      <c r="V1600" s="81"/>
      <c r="W1600" s="81"/>
      <c r="X1600" s="81"/>
      <c r="Y1600" s="81"/>
      <c r="Z1600" s="81"/>
      <c r="AA1600" s="81"/>
    </row>
    <row r="1601" spans="1:27" ht="15">
      <c r="A1601" s="59" t="s">
        <v>3534</v>
      </c>
      <c r="B1601" s="59" t="s">
        <v>7539</v>
      </c>
      <c r="C1601" s="59" t="s">
        <v>7540</v>
      </c>
      <c r="D1601" s="59" t="str">
        <f t="shared" si="4"/>
        <v>NABHA MANTHALE</v>
      </c>
      <c r="E1601" s="59" t="s">
        <v>3533</v>
      </c>
      <c r="F1601" s="59" t="s">
        <v>852</v>
      </c>
      <c r="G1601" s="59" t="s">
        <v>314</v>
      </c>
      <c r="H1601" s="81" t="str">
        <f>VLOOKUP(A1601,'Embibe Format'!C:C,1,0)</f>
        <v>42459</v>
      </c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81"/>
      <c r="U1601" s="81"/>
      <c r="V1601" s="81"/>
      <c r="W1601" s="81"/>
      <c r="X1601" s="81"/>
      <c r="Y1601" s="81"/>
      <c r="Z1601" s="81"/>
      <c r="AA1601" s="81"/>
    </row>
    <row r="1602" spans="1:27" ht="15">
      <c r="A1602" s="59" t="s">
        <v>3535</v>
      </c>
      <c r="B1602" s="59" t="s">
        <v>930</v>
      </c>
      <c r="C1602" s="59" t="s">
        <v>7541</v>
      </c>
      <c r="D1602" s="59" t="str">
        <f t="shared" si="4"/>
        <v>GAYATRI WAPTE</v>
      </c>
      <c r="E1602" s="59" t="s">
        <v>2605</v>
      </c>
      <c r="F1602" s="59" t="s">
        <v>852</v>
      </c>
      <c r="G1602" s="59" t="s">
        <v>314</v>
      </c>
      <c r="H1602" s="81" t="str">
        <f>VLOOKUP(A1602,'Embibe Format'!C:C,1,0)</f>
        <v>42421</v>
      </c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81"/>
      <c r="U1602" s="81"/>
      <c r="V1602" s="81"/>
      <c r="W1602" s="81"/>
      <c r="X1602" s="81"/>
      <c r="Y1602" s="81"/>
      <c r="Z1602" s="81"/>
      <c r="AA1602" s="81"/>
    </row>
    <row r="1603" spans="1:27" ht="15">
      <c r="A1603" s="59" t="s">
        <v>3536</v>
      </c>
      <c r="B1603" s="59" t="s">
        <v>411</v>
      </c>
      <c r="C1603" s="59" t="s">
        <v>922</v>
      </c>
      <c r="D1603" s="59" t="str">
        <f t="shared" si="4"/>
        <v>SHRADDHA KADAM</v>
      </c>
      <c r="E1603" s="59" t="s">
        <v>3083</v>
      </c>
      <c r="F1603" s="59" t="s">
        <v>852</v>
      </c>
      <c r="G1603" s="59" t="s">
        <v>314</v>
      </c>
      <c r="H1603" s="81" t="str">
        <f>VLOOKUP(A1603,'Embibe Format'!C:C,1,0)</f>
        <v>42422</v>
      </c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81"/>
      <c r="U1603" s="81"/>
      <c r="V1603" s="81"/>
      <c r="W1603" s="81"/>
      <c r="X1603" s="81"/>
      <c r="Y1603" s="81"/>
      <c r="Z1603" s="81"/>
      <c r="AA1603" s="81"/>
    </row>
    <row r="1604" spans="1:27" ht="15">
      <c r="A1604" s="59" t="s">
        <v>3538</v>
      </c>
      <c r="B1604" s="59" t="s">
        <v>7542</v>
      </c>
      <c r="C1604" s="59" t="s">
        <v>907</v>
      </c>
      <c r="D1604" s="59" t="str">
        <f t="shared" si="4"/>
        <v>MITHILESH RATHOD</v>
      </c>
      <c r="E1604" s="59" t="s">
        <v>3537</v>
      </c>
      <c r="F1604" s="59" t="s">
        <v>852</v>
      </c>
      <c r="G1604" s="59" t="s">
        <v>314</v>
      </c>
      <c r="H1604" s="81" t="str">
        <f>VLOOKUP(A1604,'Embibe Format'!C:C,1,0)</f>
        <v>42460</v>
      </c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81"/>
      <c r="U1604" s="81"/>
      <c r="V1604" s="81"/>
      <c r="W1604" s="81"/>
      <c r="X1604" s="81"/>
      <c r="Y1604" s="81"/>
      <c r="Z1604" s="81"/>
      <c r="AA1604" s="81"/>
    </row>
    <row r="1605" spans="1:27" ht="15">
      <c r="A1605" s="59" t="s">
        <v>3540</v>
      </c>
      <c r="B1605" s="59" t="s">
        <v>7543</v>
      </c>
      <c r="C1605" s="59" t="s">
        <v>643</v>
      </c>
      <c r="D1605" s="59" t="str">
        <f t="shared" si="4"/>
        <v>SAVEE JAIN</v>
      </c>
      <c r="E1605" s="59" t="s">
        <v>1916</v>
      </c>
      <c r="F1605" s="59" t="s">
        <v>852</v>
      </c>
      <c r="G1605" s="59" t="s">
        <v>314</v>
      </c>
      <c r="H1605" s="81" t="str">
        <f>VLOOKUP(A1605,'Embibe Format'!C:C,1,0)</f>
        <v>REG32178</v>
      </c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81"/>
      <c r="U1605" s="81"/>
      <c r="V1605" s="81"/>
      <c r="W1605" s="81"/>
      <c r="X1605" s="81"/>
      <c r="Y1605" s="81"/>
      <c r="Z1605" s="81"/>
      <c r="AA1605" s="81"/>
    </row>
    <row r="1606" spans="1:27" ht="15">
      <c r="A1606" s="59" t="s">
        <v>3541</v>
      </c>
      <c r="B1606" s="59" t="s">
        <v>4087</v>
      </c>
      <c r="C1606" s="59" t="s">
        <v>7544</v>
      </c>
      <c r="D1606" s="59" t="str">
        <f t="shared" si="4"/>
        <v>SHRUTI JOGAIKAR</v>
      </c>
      <c r="E1606" s="59" t="s">
        <v>1952</v>
      </c>
      <c r="F1606" s="59" t="s">
        <v>852</v>
      </c>
      <c r="G1606" s="59" t="s">
        <v>314</v>
      </c>
      <c r="H1606" s="81" t="str">
        <f>VLOOKUP(A1606,'Embibe Format'!C:C,1,0)</f>
        <v>42423</v>
      </c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81"/>
      <c r="U1606" s="81"/>
      <c r="V1606" s="81"/>
      <c r="W1606" s="81"/>
      <c r="X1606" s="81"/>
      <c r="Y1606" s="81"/>
      <c r="Z1606" s="81"/>
      <c r="AA1606" s="81"/>
    </row>
    <row r="1607" spans="1:27" ht="15">
      <c r="A1607" s="59" t="s">
        <v>3543</v>
      </c>
      <c r="B1607" s="59" t="s">
        <v>714</v>
      </c>
      <c r="C1607" s="59" t="s">
        <v>7545</v>
      </c>
      <c r="D1607" s="59" t="str">
        <f t="shared" si="4"/>
        <v>ROHINI HURUSNALE</v>
      </c>
      <c r="E1607" s="59" t="s">
        <v>3542</v>
      </c>
      <c r="F1607" s="59" t="s">
        <v>852</v>
      </c>
      <c r="G1607" s="59" t="s">
        <v>314</v>
      </c>
      <c r="H1607" s="81" t="str">
        <f>VLOOKUP(A1607,'Embibe Format'!C:C,1,0)</f>
        <v>42424</v>
      </c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81"/>
      <c r="U1607" s="81"/>
      <c r="V1607" s="81"/>
      <c r="W1607" s="81"/>
      <c r="X1607" s="81"/>
      <c r="Y1607" s="81"/>
      <c r="Z1607" s="81"/>
      <c r="AA1607" s="81"/>
    </row>
    <row r="1608" spans="1:27" ht="15">
      <c r="A1608" s="59" t="s">
        <v>3544</v>
      </c>
      <c r="B1608" s="59" t="s">
        <v>384</v>
      </c>
      <c r="C1608" s="59" t="s">
        <v>7546</v>
      </c>
      <c r="D1608" s="59" t="str">
        <f t="shared" si="4"/>
        <v>RUSHIKESH KHOPADE</v>
      </c>
      <c r="E1608" s="59" t="s">
        <v>2356</v>
      </c>
      <c r="F1608" s="59" t="s">
        <v>852</v>
      </c>
      <c r="G1608" s="59" t="s">
        <v>314</v>
      </c>
      <c r="H1608" s="81" t="str">
        <f>VLOOKUP(A1608,'Embibe Format'!C:C,1,0)</f>
        <v>42461</v>
      </c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81"/>
      <c r="U1608" s="81"/>
      <c r="V1608" s="81"/>
      <c r="W1608" s="81"/>
      <c r="X1608" s="81"/>
      <c r="Y1608" s="81"/>
      <c r="Z1608" s="81"/>
      <c r="AA1608" s="81"/>
    </row>
    <row r="1609" spans="1:27" ht="15">
      <c r="A1609" s="59" t="s">
        <v>3546</v>
      </c>
      <c r="B1609" s="59" t="s">
        <v>405</v>
      </c>
      <c r="C1609" s="59" t="s">
        <v>406</v>
      </c>
      <c r="D1609" s="59" t="str">
        <f t="shared" si="4"/>
        <v>SAKSHI SONI</v>
      </c>
      <c r="E1609" s="59" t="s">
        <v>3545</v>
      </c>
      <c r="F1609" s="59" t="s">
        <v>852</v>
      </c>
      <c r="G1609" s="59" t="s">
        <v>314</v>
      </c>
      <c r="H1609" s="81" t="str">
        <f>VLOOKUP(A1609,'Embibe Format'!C:C,1,0)</f>
        <v>42425</v>
      </c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81"/>
      <c r="U1609" s="81"/>
      <c r="V1609" s="81"/>
      <c r="W1609" s="81"/>
      <c r="X1609" s="81"/>
      <c r="Y1609" s="81"/>
      <c r="Z1609" s="81"/>
      <c r="AA1609" s="81"/>
    </row>
    <row r="1610" spans="1:27" ht="15">
      <c r="A1610" s="59" t="s">
        <v>3548</v>
      </c>
      <c r="B1610" s="59" t="s">
        <v>6689</v>
      </c>
      <c r="C1610" s="59" t="s">
        <v>2484</v>
      </c>
      <c r="D1610" s="59" t="str">
        <f t="shared" si="4"/>
        <v>MANGESH BHOSALE</v>
      </c>
      <c r="E1610" s="59" t="s">
        <v>3547</v>
      </c>
      <c r="F1610" s="59" t="s">
        <v>852</v>
      </c>
      <c r="G1610" s="59" t="s">
        <v>314</v>
      </c>
      <c r="H1610" s="81" t="str">
        <f>VLOOKUP(A1610,'Embibe Format'!C:C,1,0)</f>
        <v>42462</v>
      </c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81"/>
      <c r="U1610" s="81"/>
      <c r="V1610" s="81"/>
      <c r="W1610" s="81"/>
      <c r="X1610" s="81"/>
      <c r="Y1610" s="81"/>
      <c r="Z1610" s="81"/>
      <c r="AA1610" s="81"/>
    </row>
    <row r="1611" spans="1:27" ht="15">
      <c r="A1611" s="59" t="s">
        <v>3549</v>
      </c>
      <c r="B1611" s="59" t="s">
        <v>6885</v>
      </c>
      <c r="C1611" s="59" t="s">
        <v>7547</v>
      </c>
      <c r="D1611" s="59" t="str">
        <f t="shared" si="4"/>
        <v>SWARUP GIR</v>
      </c>
      <c r="E1611" s="59" t="s">
        <v>1918</v>
      </c>
      <c r="F1611" s="59" t="s">
        <v>852</v>
      </c>
      <c r="G1611" s="59" t="s">
        <v>314</v>
      </c>
      <c r="H1611" s="81" t="str">
        <f>VLOOKUP(A1611,'Embibe Format'!C:C,1,0)</f>
        <v>42426</v>
      </c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81"/>
      <c r="U1611" s="81"/>
      <c r="V1611" s="81"/>
      <c r="W1611" s="81"/>
      <c r="X1611" s="81"/>
      <c r="Y1611" s="81"/>
      <c r="Z1611" s="81"/>
      <c r="AA1611" s="81"/>
    </row>
    <row r="1612" spans="1:27" ht="15">
      <c r="A1612" s="59" t="s">
        <v>3551</v>
      </c>
      <c r="B1612" s="59" t="s">
        <v>629</v>
      </c>
      <c r="C1612" s="59" t="s">
        <v>7548</v>
      </c>
      <c r="D1612" s="59" t="str">
        <f t="shared" si="4"/>
        <v>SAURABH BHOYAR</v>
      </c>
      <c r="E1612" s="59" t="s">
        <v>2263</v>
      </c>
      <c r="F1612" s="59" t="s">
        <v>852</v>
      </c>
      <c r="G1612" s="59" t="s">
        <v>314</v>
      </c>
      <c r="H1612" s="81" t="str">
        <f>VLOOKUP(A1612,'Embibe Format'!C:C,1,0)</f>
        <v>42427</v>
      </c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81"/>
      <c r="U1612" s="81"/>
      <c r="V1612" s="81"/>
      <c r="W1612" s="81"/>
      <c r="X1612" s="81"/>
      <c r="Y1612" s="81"/>
      <c r="Z1612" s="81"/>
      <c r="AA1612" s="81"/>
    </row>
    <row r="1613" spans="1:27" ht="15">
      <c r="A1613" s="59" t="s">
        <v>3553</v>
      </c>
      <c r="B1613" s="59" t="s">
        <v>1421</v>
      </c>
      <c r="C1613" s="59" t="s">
        <v>6959</v>
      </c>
      <c r="D1613" s="59" t="str">
        <f t="shared" si="4"/>
        <v>MAYURI LATPATE</v>
      </c>
      <c r="E1613" s="59" t="s">
        <v>3552</v>
      </c>
      <c r="F1613" s="59" t="s">
        <v>852</v>
      </c>
      <c r="G1613" s="59" t="s">
        <v>314</v>
      </c>
      <c r="H1613" s="81" t="str">
        <f>VLOOKUP(A1613,'Embibe Format'!C:C,1,0)</f>
        <v>42463</v>
      </c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81"/>
      <c r="U1613" s="81"/>
      <c r="V1613" s="81"/>
      <c r="W1613" s="81"/>
      <c r="X1613" s="81"/>
      <c r="Y1613" s="81"/>
      <c r="Z1613" s="81"/>
      <c r="AA1613" s="81"/>
    </row>
    <row r="1614" spans="1:27" ht="15">
      <c r="A1614" s="59" t="s">
        <v>3555</v>
      </c>
      <c r="B1614" s="59" t="s">
        <v>2360</v>
      </c>
      <c r="C1614" s="59" t="s">
        <v>67</v>
      </c>
      <c r="D1614" s="59" t="str">
        <f t="shared" si="4"/>
        <v>SANA SHAIKH</v>
      </c>
      <c r="E1614" s="59" t="s">
        <v>3554</v>
      </c>
      <c r="F1614" s="59" t="s">
        <v>852</v>
      </c>
      <c r="G1614" s="59" t="s">
        <v>314</v>
      </c>
      <c r="H1614" s="81" t="str">
        <f>VLOOKUP(A1614,'Embibe Format'!C:C,1,0)</f>
        <v>42428</v>
      </c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81"/>
      <c r="U1614" s="81"/>
      <c r="V1614" s="81"/>
      <c r="W1614" s="81"/>
      <c r="X1614" s="81"/>
      <c r="Y1614" s="81"/>
      <c r="Z1614" s="81"/>
      <c r="AA1614" s="81"/>
    </row>
    <row r="1615" spans="1:27" ht="15">
      <c r="A1615" s="59" t="s">
        <v>3556</v>
      </c>
      <c r="B1615" s="59" t="s">
        <v>3079</v>
      </c>
      <c r="C1615" s="59" t="s">
        <v>583</v>
      </c>
      <c r="D1615" s="59" t="str">
        <f t="shared" si="4"/>
        <v>SNEHAL PAWAR</v>
      </c>
      <c r="E1615" s="59" t="s">
        <v>108</v>
      </c>
      <c r="F1615" s="59" t="s">
        <v>852</v>
      </c>
      <c r="G1615" s="59" t="s">
        <v>314</v>
      </c>
      <c r="H1615" s="81" t="str">
        <f>VLOOKUP(A1615,'Embibe Format'!C:C,1,0)</f>
        <v>42429</v>
      </c>
      <c r="I1615" s="81"/>
      <c r="J1615" s="81"/>
      <c r="K1615" s="81"/>
      <c r="L1615" s="81"/>
      <c r="M1615" s="81"/>
      <c r="N1615" s="81"/>
      <c r="O1615" s="81"/>
      <c r="P1615" s="81"/>
      <c r="Q1615" s="81"/>
      <c r="R1615" s="81"/>
      <c r="S1615" s="81"/>
      <c r="T1615" s="81"/>
      <c r="U1615" s="81"/>
      <c r="V1615" s="81"/>
      <c r="W1615" s="81"/>
      <c r="X1615" s="81"/>
      <c r="Y1615" s="81"/>
      <c r="Z1615" s="81"/>
      <c r="AA1615" s="81"/>
    </row>
    <row r="1616" spans="1:27" ht="15">
      <c r="A1616" s="59" t="s">
        <v>3558</v>
      </c>
      <c r="B1616" s="59" t="s">
        <v>2601</v>
      </c>
      <c r="C1616" s="59" t="s">
        <v>7549</v>
      </c>
      <c r="D1616" s="59" t="str">
        <f t="shared" si="4"/>
        <v>ADITI PARGHANE</v>
      </c>
      <c r="E1616" s="59" t="s">
        <v>3557</v>
      </c>
      <c r="F1616" s="59" t="s">
        <v>852</v>
      </c>
      <c r="G1616" s="59" t="s">
        <v>314</v>
      </c>
      <c r="H1616" s="81" t="str">
        <f>VLOOKUP(A1616,'Embibe Format'!C:C,1,0)</f>
        <v>42464</v>
      </c>
      <c r="I1616" s="81"/>
      <c r="J1616" s="81"/>
      <c r="K1616" s="81"/>
      <c r="L1616" s="81"/>
      <c r="M1616" s="81"/>
      <c r="N1616" s="81"/>
      <c r="O1616" s="81"/>
      <c r="P1616" s="81"/>
      <c r="Q1616" s="81"/>
      <c r="R1616" s="81"/>
      <c r="S1616" s="81"/>
      <c r="T1616" s="81"/>
      <c r="U1616" s="81"/>
      <c r="V1616" s="81"/>
      <c r="W1616" s="81"/>
      <c r="X1616" s="81"/>
      <c r="Y1616" s="81"/>
      <c r="Z1616" s="81"/>
      <c r="AA1616" s="81"/>
    </row>
    <row r="1617" spans="1:27" ht="15">
      <c r="A1617" s="59" t="s">
        <v>3559</v>
      </c>
      <c r="B1617" s="59" t="s">
        <v>6623</v>
      </c>
      <c r="C1617" s="59" t="s">
        <v>7550</v>
      </c>
      <c r="D1617" s="59" t="str">
        <f t="shared" si="4"/>
        <v>AFROJ DHANURE</v>
      </c>
      <c r="E1617" s="59" t="s">
        <v>1896</v>
      </c>
      <c r="F1617" s="59" t="s">
        <v>852</v>
      </c>
      <c r="G1617" s="59" t="s">
        <v>314</v>
      </c>
      <c r="H1617" s="81" t="str">
        <f>VLOOKUP(A1617,'Embibe Format'!C:C,1,0)</f>
        <v>42430</v>
      </c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81"/>
      <c r="U1617" s="81"/>
      <c r="V1617" s="81"/>
      <c r="W1617" s="81"/>
      <c r="X1617" s="81"/>
      <c r="Y1617" s="81"/>
      <c r="Z1617" s="81"/>
      <c r="AA1617" s="81"/>
    </row>
    <row r="1618" spans="1:27" ht="15">
      <c r="A1618" s="59" t="s">
        <v>3561</v>
      </c>
      <c r="B1618" s="59" t="s">
        <v>4151</v>
      </c>
      <c r="C1618" s="59" t="s">
        <v>389</v>
      </c>
      <c r="D1618" s="59" t="str">
        <f t="shared" si="4"/>
        <v>SHWETA WAKADE</v>
      </c>
      <c r="E1618" s="59" t="s">
        <v>108</v>
      </c>
      <c r="F1618" s="59" t="s">
        <v>852</v>
      </c>
      <c r="G1618" s="59" t="s">
        <v>314</v>
      </c>
      <c r="H1618" s="81" t="str">
        <f>VLOOKUP(A1618,'Embibe Format'!C:C,1,0)</f>
        <v>42465</v>
      </c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81"/>
      <c r="U1618" s="81"/>
      <c r="V1618" s="81"/>
      <c r="W1618" s="81"/>
      <c r="X1618" s="81"/>
      <c r="Y1618" s="81"/>
      <c r="Z1618" s="81"/>
      <c r="AA1618" s="81"/>
    </row>
    <row r="1619" spans="1:27" ht="15">
      <c r="A1619" s="59" t="s">
        <v>3563</v>
      </c>
      <c r="B1619" s="59" t="s">
        <v>6137</v>
      </c>
      <c r="C1619" s="59" t="s">
        <v>7551</v>
      </c>
      <c r="D1619" s="59" t="str">
        <f t="shared" si="4"/>
        <v>KEDAR KAMIRE</v>
      </c>
      <c r="E1619" s="59" t="s">
        <v>3562</v>
      </c>
      <c r="F1619" s="59" t="s">
        <v>852</v>
      </c>
      <c r="G1619" s="59" t="s">
        <v>314</v>
      </c>
      <c r="H1619" s="81" t="str">
        <f>VLOOKUP(A1619,'Embibe Format'!C:C,1,0)</f>
        <v>42431</v>
      </c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81"/>
      <c r="U1619" s="81"/>
      <c r="V1619" s="81"/>
      <c r="W1619" s="81"/>
      <c r="X1619" s="81"/>
      <c r="Y1619" s="81"/>
      <c r="Z1619" s="81"/>
      <c r="AA1619" s="81"/>
    </row>
    <row r="1620" spans="1:27" ht="15">
      <c r="A1620" s="59" t="s">
        <v>3564</v>
      </c>
      <c r="B1620" s="59" t="s">
        <v>7324</v>
      </c>
      <c r="C1620" s="59" t="s">
        <v>142</v>
      </c>
      <c r="D1620" s="59" t="str">
        <f t="shared" si="4"/>
        <v>SWAPNALI KULKARNI</v>
      </c>
      <c r="E1620" s="59" t="s">
        <v>3286</v>
      </c>
      <c r="F1620" s="59" t="s">
        <v>852</v>
      </c>
      <c r="G1620" s="59" t="s">
        <v>314</v>
      </c>
      <c r="H1620" s="81" t="str">
        <f>VLOOKUP(A1620,'Embibe Format'!C:C,1,0)</f>
        <v>42466</v>
      </c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81"/>
      <c r="U1620" s="81"/>
      <c r="V1620" s="81"/>
      <c r="W1620" s="81"/>
      <c r="X1620" s="81"/>
      <c r="Y1620" s="81"/>
      <c r="Z1620" s="81"/>
      <c r="AA1620" s="81"/>
    </row>
    <row r="1621" spans="1:27" ht="15">
      <c r="A1621" s="59" t="s">
        <v>3566</v>
      </c>
      <c r="B1621" s="59" t="s">
        <v>3809</v>
      </c>
      <c r="C1621" s="59" t="s">
        <v>149</v>
      </c>
      <c r="D1621" s="59" t="str">
        <f t="shared" si="4"/>
        <v>RAHUL JADHAV</v>
      </c>
      <c r="E1621" s="59" t="s">
        <v>3565</v>
      </c>
      <c r="F1621" s="59" t="s">
        <v>852</v>
      </c>
      <c r="G1621" s="59" t="s">
        <v>314</v>
      </c>
      <c r="H1621" s="81" t="str">
        <f>VLOOKUP(A1621,'Embibe Format'!C:C,1,0)</f>
        <v>42432</v>
      </c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81"/>
      <c r="U1621" s="81"/>
      <c r="V1621" s="81"/>
      <c r="W1621" s="81"/>
      <c r="X1621" s="81"/>
      <c r="Y1621" s="81"/>
      <c r="Z1621" s="81"/>
      <c r="AA1621" s="81"/>
    </row>
    <row r="1622" spans="1:27" ht="15">
      <c r="A1622" s="59" t="s">
        <v>3567</v>
      </c>
      <c r="B1622" s="59" t="s">
        <v>1460</v>
      </c>
      <c r="C1622" s="59" t="s">
        <v>2091</v>
      </c>
      <c r="D1622" s="59" t="str">
        <f t="shared" si="4"/>
        <v>ANIKET SWAMI</v>
      </c>
      <c r="E1622" s="59" t="s">
        <v>3389</v>
      </c>
      <c r="F1622" s="59" t="s">
        <v>852</v>
      </c>
      <c r="G1622" s="59" t="s">
        <v>314</v>
      </c>
      <c r="H1622" s="81" t="str">
        <f>VLOOKUP(A1622,'Embibe Format'!C:C,1,0)</f>
        <v>42467</v>
      </c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81"/>
      <c r="U1622" s="81"/>
      <c r="V1622" s="81"/>
      <c r="W1622" s="81"/>
      <c r="X1622" s="81"/>
      <c r="Y1622" s="81"/>
      <c r="Z1622" s="81"/>
      <c r="AA1622" s="81"/>
    </row>
    <row r="1623" spans="1:27" ht="15">
      <c r="A1623" s="59" t="s">
        <v>3570</v>
      </c>
      <c r="B1623" s="59" t="s">
        <v>7552</v>
      </c>
      <c r="C1623" s="59" t="s">
        <v>7553</v>
      </c>
      <c r="D1623" s="59" t="str">
        <f t="shared" si="4"/>
        <v>SUPRABHA LATTHE</v>
      </c>
      <c r="E1623" s="59" t="s">
        <v>3316</v>
      </c>
      <c r="F1623" s="59" t="s">
        <v>852</v>
      </c>
      <c r="G1623" s="59" t="s">
        <v>314</v>
      </c>
      <c r="H1623" s="81" t="str">
        <f>VLOOKUP(A1623,'Embibe Format'!C:C,1,0)</f>
        <v>42433</v>
      </c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81"/>
      <c r="U1623" s="81"/>
      <c r="V1623" s="81"/>
      <c r="W1623" s="81"/>
      <c r="X1623" s="81"/>
      <c r="Y1623" s="81"/>
      <c r="Z1623" s="81"/>
      <c r="AA1623" s="81"/>
    </row>
    <row r="1624" spans="1:27" ht="15">
      <c r="A1624" s="59" t="s">
        <v>3571</v>
      </c>
      <c r="B1624" s="59" t="s">
        <v>1807</v>
      </c>
      <c r="C1624" s="59" t="s">
        <v>7554</v>
      </c>
      <c r="D1624" s="59" t="str">
        <f t="shared" si="4"/>
        <v>SHRADHA CHAPKE</v>
      </c>
      <c r="E1624" s="59" t="s">
        <v>2443</v>
      </c>
      <c r="F1624" s="59" t="s">
        <v>852</v>
      </c>
      <c r="G1624" s="59" t="s">
        <v>314</v>
      </c>
      <c r="H1624" s="81" t="str">
        <f>VLOOKUP(A1624,'Embibe Format'!C:C,1,0)</f>
        <v>REG53826</v>
      </c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81"/>
      <c r="U1624" s="81"/>
      <c r="V1624" s="81"/>
      <c r="W1624" s="81"/>
      <c r="X1624" s="81"/>
      <c r="Y1624" s="81"/>
      <c r="Z1624" s="81"/>
      <c r="AA1624" s="81"/>
    </row>
    <row r="1625" spans="1:27" ht="15">
      <c r="A1625" s="59" t="s">
        <v>3573</v>
      </c>
      <c r="B1625" s="59" t="s">
        <v>286</v>
      </c>
      <c r="C1625" s="59" t="s">
        <v>7555</v>
      </c>
      <c r="D1625" s="59" t="str">
        <f t="shared" si="4"/>
        <v>VAISHNAVI SURADKAR</v>
      </c>
      <c r="E1625" s="59" t="s">
        <v>3572</v>
      </c>
      <c r="F1625" s="59" t="s">
        <v>852</v>
      </c>
      <c r="G1625" s="59" t="s">
        <v>314</v>
      </c>
      <c r="H1625" s="81" t="str">
        <f>VLOOKUP(A1625,'Embibe Format'!C:C,1,0)</f>
        <v>42434</v>
      </c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81"/>
      <c r="U1625" s="81"/>
      <c r="V1625" s="81"/>
      <c r="W1625" s="81"/>
      <c r="X1625" s="81"/>
      <c r="Y1625" s="81"/>
      <c r="Z1625" s="81"/>
      <c r="AA1625" s="81"/>
    </row>
    <row r="1626" spans="1:27" ht="15">
      <c r="A1626" s="59" t="s">
        <v>3575</v>
      </c>
      <c r="B1626" s="59" t="s">
        <v>4087</v>
      </c>
      <c r="C1626" s="59" t="s">
        <v>7556</v>
      </c>
      <c r="D1626" s="59" t="str">
        <f t="shared" si="4"/>
        <v>SHRUTI MUDGADE</v>
      </c>
      <c r="E1626" s="59" t="s">
        <v>3574</v>
      </c>
      <c r="F1626" s="59" t="s">
        <v>852</v>
      </c>
      <c r="G1626" s="59" t="s">
        <v>314</v>
      </c>
      <c r="H1626" s="81" t="str">
        <f>VLOOKUP(A1626,'Embibe Format'!C:C,1,0)</f>
        <v>42435</v>
      </c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81"/>
      <c r="U1626" s="81"/>
      <c r="V1626" s="81"/>
      <c r="W1626" s="81"/>
      <c r="X1626" s="81"/>
      <c r="Y1626" s="81"/>
      <c r="Z1626" s="81"/>
      <c r="AA1626" s="81"/>
    </row>
    <row r="1627" spans="1:27" ht="15">
      <c r="A1627" s="59" t="s">
        <v>3577</v>
      </c>
      <c r="B1627" s="59" t="s">
        <v>875</v>
      </c>
      <c r="C1627" s="59" t="s">
        <v>92</v>
      </c>
      <c r="D1627" s="59" t="str">
        <f t="shared" si="4"/>
        <v>SHIVANI PATIL</v>
      </c>
      <c r="E1627" s="59" t="s">
        <v>3576</v>
      </c>
      <c r="F1627" s="59" t="s">
        <v>852</v>
      </c>
      <c r="G1627" s="59" t="s">
        <v>314</v>
      </c>
      <c r="H1627" s="81" t="str">
        <f>VLOOKUP(A1627,'Embibe Format'!C:C,1,0)</f>
        <v>42436</v>
      </c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81"/>
      <c r="U1627" s="81"/>
      <c r="V1627" s="81"/>
      <c r="W1627" s="81"/>
      <c r="X1627" s="81"/>
      <c r="Y1627" s="81"/>
      <c r="Z1627" s="81"/>
      <c r="AA1627" s="81"/>
    </row>
    <row r="1628" spans="1:27" ht="15">
      <c r="A1628" s="59" t="s">
        <v>3579</v>
      </c>
      <c r="B1628" s="59" t="s">
        <v>2644</v>
      </c>
      <c r="C1628" s="59" t="s">
        <v>2471</v>
      </c>
      <c r="D1628" s="59" t="str">
        <f t="shared" si="4"/>
        <v>NIKITA JAYBHAYE</v>
      </c>
      <c r="E1628" s="59" t="s">
        <v>2921</v>
      </c>
      <c r="F1628" s="59" t="s">
        <v>852</v>
      </c>
      <c r="G1628" s="59" t="s">
        <v>314</v>
      </c>
      <c r="H1628" s="81" t="str">
        <f>VLOOKUP(A1628,'Embibe Format'!C:C,1,0)</f>
        <v>42437</v>
      </c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81"/>
      <c r="U1628" s="81"/>
      <c r="V1628" s="81"/>
      <c r="W1628" s="81"/>
      <c r="X1628" s="81"/>
      <c r="Y1628" s="81"/>
      <c r="Z1628" s="81"/>
      <c r="AA1628" s="81"/>
    </row>
    <row r="1629" spans="1:27" ht="15">
      <c r="A1629" s="59" t="s">
        <v>3580</v>
      </c>
      <c r="B1629" s="59" t="s">
        <v>73</v>
      </c>
      <c r="C1629" s="59" t="s">
        <v>7557</v>
      </c>
      <c r="D1629" s="59" t="str">
        <f t="shared" si="4"/>
        <v>AISHWARYA DHARANE</v>
      </c>
      <c r="E1629" s="59" t="s">
        <v>2861</v>
      </c>
      <c r="F1629" s="59" t="s">
        <v>852</v>
      </c>
      <c r="G1629" s="59" t="s">
        <v>314</v>
      </c>
      <c r="H1629" s="81" t="str">
        <f>VLOOKUP(A1629,'Embibe Format'!C:C,1,0)</f>
        <v>42438</v>
      </c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81"/>
      <c r="U1629" s="81"/>
      <c r="V1629" s="81"/>
      <c r="W1629" s="81"/>
      <c r="X1629" s="81"/>
      <c r="Y1629" s="81"/>
      <c r="Z1629" s="81"/>
      <c r="AA1629" s="81"/>
    </row>
    <row r="1630" spans="1:27" ht="15">
      <c r="A1630" s="59" t="s">
        <v>3581</v>
      </c>
      <c r="B1630" s="59" t="s">
        <v>1421</v>
      </c>
      <c r="C1630" s="59" t="s">
        <v>1074</v>
      </c>
      <c r="D1630" s="59" t="str">
        <f t="shared" si="4"/>
        <v>MAYURI GAIKWAD</v>
      </c>
      <c r="E1630" s="59" t="s">
        <v>2515</v>
      </c>
      <c r="F1630" s="59" t="s">
        <v>852</v>
      </c>
      <c r="G1630" s="59" t="s">
        <v>314</v>
      </c>
      <c r="H1630" s="81" t="str">
        <f>VLOOKUP(A1630,'Embibe Format'!C:C,1,0)</f>
        <v>42439</v>
      </c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81"/>
      <c r="U1630" s="81"/>
      <c r="V1630" s="81"/>
      <c r="W1630" s="81"/>
      <c r="X1630" s="81"/>
      <c r="Y1630" s="81"/>
      <c r="Z1630" s="81"/>
      <c r="AA1630" s="81"/>
    </row>
    <row r="1631" spans="1:27" ht="15">
      <c r="A1631" s="59" t="s">
        <v>3585</v>
      </c>
      <c r="B1631" s="59" t="s">
        <v>446</v>
      </c>
      <c r="C1631" s="59" t="s">
        <v>7263</v>
      </c>
      <c r="D1631" s="59" t="str">
        <f t="shared" si="4"/>
        <v>SHALAKA SHELAKE</v>
      </c>
      <c r="E1631" s="59" t="s">
        <v>3584</v>
      </c>
      <c r="F1631" s="59" t="s">
        <v>852</v>
      </c>
      <c r="G1631" s="59" t="s">
        <v>314</v>
      </c>
      <c r="H1631" s="81" t="str">
        <f>VLOOKUP(A1631,'Embibe Format'!C:C,1,0)</f>
        <v>REG61711</v>
      </c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81"/>
      <c r="U1631" s="81"/>
      <c r="V1631" s="81"/>
      <c r="W1631" s="81"/>
      <c r="X1631" s="81"/>
      <c r="Y1631" s="81"/>
      <c r="Z1631" s="81"/>
      <c r="AA1631" s="81"/>
    </row>
    <row r="1632" spans="1:27" ht="15">
      <c r="A1632" s="59" t="s">
        <v>3586</v>
      </c>
      <c r="B1632" s="59" t="s">
        <v>7558</v>
      </c>
      <c r="C1632" s="59" t="s">
        <v>7186</v>
      </c>
      <c r="D1632" s="59" t="str">
        <f t="shared" si="4"/>
        <v>RACHIT GADEKAR</v>
      </c>
      <c r="E1632" s="59" t="s">
        <v>3221</v>
      </c>
      <c r="F1632" s="59" t="s">
        <v>852</v>
      </c>
      <c r="G1632" s="59" t="s">
        <v>314</v>
      </c>
      <c r="H1632" s="81" t="str">
        <f>VLOOKUP(A1632,'Embibe Format'!C:C,1,0)</f>
        <v>42468</v>
      </c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81"/>
      <c r="U1632" s="81"/>
      <c r="V1632" s="81"/>
      <c r="W1632" s="81"/>
      <c r="X1632" s="81"/>
      <c r="Y1632" s="81"/>
      <c r="Z1632" s="81"/>
      <c r="AA1632" s="81"/>
    </row>
    <row r="1633" spans="1:27" ht="15">
      <c r="A1633" s="59" t="s">
        <v>3587</v>
      </c>
      <c r="B1633" s="59" t="s">
        <v>7559</v>
      </c>
      <c r="C1633" s="59" t="s">
        <v>907</v>
      </c>
      <c r="D1633" s="59" t="str">
        <f t="shared" si="4"/>
        <v>SHRIRANJANI RATHOD</v>
      </c>
      <c r="E1633" s="59" t="s">
        <v>2919</v>
      </c>
      <c r="F1633" s="59" t="s">
        <v>852</v>
      </c>
      <c r="G1633" s="59" t="s">
        <v>314</v>
      </c>
      <c r="H1633" s="81" t="str">
        <f>VLOOKUP(A1633,'Embibe Format'!C:C,1,0)</f>
        <v>42469</v>
      </c>
      <c r="I1633" s="81"/>
      <c r="J1633" s="81"/>
      <c r="K1633" s="81"/>
      <c r="L1633" s="81"/>
      <c r="M1633" s="81"/>
      <c r="N1633" s="81"/>
      <c r="O1633" s="81"/>
      <c r="P1633" s="81"/>
      <c r="Q1633" s="81"/>
      <c r="R1633" s="81"/>
      <c r="S1633" s="81"/>
      <c r="T1633" s="81"/>
      <c r="U1633" s="81"/>
      <c r="V1633" s="81"/>
      <c r="W1633" s="81"/>
      <c r="X1633" s="81"/>
      <c r="Y1633" s="81"/>
      <c r="Z1633" s="81"/>
      <c r="AA1633" s="81"/>
    </row>
    <row r="1634" spans="1:27" ht="15">
      <c r="A1634" s="59" t="s">
        <v>3589</v>
      </c>
      <c r="B1634" s="59" t="s">
        <v>7560</v>
      </c>
      <c r="C1634" s="59" t="s">
        <v>7263</v>
      </c>
      <c r="D1634" s="59" t="str">
        <f t="shared" si="4"/>
        <v>TUKARAM SHELAKE</v>
      </c>
      <c r="E1634" s="59" t="s">
        <v>1222</v>
      </c>
      <c r="F1634" s="59" t="s">
        <v>852</v>
      </c>
      <c r="G1634" s="59" t="s">
        <v>314</v>
      </c>
      <c r="H1634" s="81" t="str">
        <f>VLOOKUP(A1634,'Embibe Format'!C:C,1,0)</f>
        <v>REG12846</v>
      </c>
      <c r="I1634" s="81"/>
      <c r="J1634" s="81"/>
      <c r="K1634" s="81"/>
      <c r="L1634" s="81"/>
      <c r="M1634" s="81"/>
      <c r="N1634" s="81"/>
      <c r="O1634" s="81"/>
      <c r="P1634" s="81"/>
      <c r="Q1634" s="81"/>
      <c r="R1634" s="81"/>
      <c r="S1634" s="81"/>
      <c r="T1634" s="81"/>
      <c r="U1634" s="81"/>
      <c r="V1634" s="81"/>
      <c r="W1634" s="81"/>
      <c r="X1634" s="81"/>
      <c r="Y1634" s="81"/>
      <c r="Z1634" s="81"/>
      <c r="AA1634" s="81"/>
    </row>
    <row r="1635" spans="1:27" ht="15">
      <c r="A1635" s="59" t="s">
        <v>3592</v>
      </c>
      <c r="B1635" s="59" t="s">
        <v>7561</v>
      </c>
      <c r="C1635" s="59" t="s">
        <v>1116</v>
      </c>
      <c r="D1635" s="59" t="str">
        <f t="shared" si="4"/>
        <v>SUGUNA SHINDE</v>
      </c>
      <c r="E1635" s="59" t="s">
        <v>3591</v>
      </c>
      <c r="F1635" s="59" t="s">
        <v>852</v>
      </c>
      <c r="G1635" s="59" t="s">
        <v>314</v>
      </c>
      <c r="H1635" s="81" t="str">
        <f>VLOOKUP(A1635,'Embibe Format'!C:C,1,0)</f>
        <v>42440</v>
      </c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81"/>
      <c r="U1635" s="81"/>
      <c r="V1635" s="81"/>
      <c r="W1635" s="81"/>
      <c r="X1635" s="81"/>
      <c r="Y1635" s="81"/>
      <c r="Z1635" s="81"/>
      <c r="AA1635" s="81"/>
    </row>
    <row r="1636" spans="1:27" ht="15">
      <c r="A1636" s="59" t="s">
        <v>3593</v>
      </c>
      <c r="B1636" s="59" t="s">
        <v>714</v>
      </c>
      <c r="C1636" s="59" t="s">
        <v>7562</v>
      </c>
      <c r="D1636" s="59" t="str">
        <f t="shared" si="4"/>
        <v>ROHINI ACHARE</v>
      </c>
      <c r="E1636" s="59" t="s">
        <v>2774</v>
      </c>
      <c r="F1636" s="59" t="s">
        <v>852</v>
      </c>
      <c r="G1636" s="59" t="s">
        <v>314</v>
      </c>
      <c r="H1636" s="81" t="str">
        <f>VLOOKUP(A1636,'Embibe Format'!C:C,1,0)</f>
        <v>REG45158</v>
      </c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81"/>
      <c r="U1636" s="81"/>
      <c r="V1636" s="81"/>
      <c r="W1636" s="81"/>
      <c r="X1636" s="81"/>
      <c r="Y1636" s="81"/>
      <c r="Z1636" s="81"/>
      <c r="AA1636" s="81"/>
    </row>
    <row r="1637" spans="1:27" ht="15">
      <c r="A1637" s="59" t="s">
        <v>3595</v>
      </c>
      <c r="B1637" s="59" t="s">
        <v>49</v>
      </c>
      <c r="C1637" s="59" t="s">
        <v>7563</v>
      </c>
      <c r="D1637" s="59" t="str">
        <f t="shared" si="4"/>
        <v>POOJA HUMBE</v>
      </c>
      <c r="E1637" s="59" t="s">
        <v>3594</v>
      </c>
      <c r="F1637" s="59" t="s">
        <v>852</v>
      </c>
      <c r="G1637" s="59" t="s">
        <v>314</v>
      </c>
      <c r="H1637" s="81" t="str">
        <f>VLOOKUP(A1637,'Embibe Format'!C:C,1,0)</f>
        <v>42441</v>
      </c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81"/>
      <c r="U1637" s="81"/>
      <c r="V1637" s="81"/>
      <c r="W1637" s="81"/>
      <c r="X1637" s="81"/>
      <c r="Y1637" s="81"/>
      <c r="Z1637" s="81"/>
      <c r="AA1637" s="81"/>
    </row>
    <row r="1638" spans="1:27" ht="15">
      <c r="A1638" s="59" t="s">
        <v>3598</v>
      </c>
      <c r="B1638" s="59" t="s">
        <v>4791</v>
      </c>
      <c r="C1638" s="59" t="s">
        <v>7564</v>
      </c>
      <c r="D1638" s="59" t="str">
        <f t="shared" si="4"/>
        <v>AMRUTA LUNGASE</v>
      </c>
      <c r="E1638" s="59" t="s">
        <v>2279</v>
      </c>
      <c r="F1638" s="59" t="s">
        <v>852</v>
      </c>
      <c r="G1638" s="59" t="s">
        <v>314</v>
      </c>
      <c r="H1638" s="81" t="str">
        <f>VLOOKUP(A1638,'Embibe Format'!C:C,1,0)</f>
        <v>42442</v>
      </c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81"/>
      <c r="U1638" s="81"/>
      <c r="V1638" s="81"/>
      <c r="W1638" s="81"/>
      <c r="X1638" s="81"/>
      <c r="Y1638" s="81"/>
      <c r="Z1638" s="81"/>
      <c r="AA1638" s="81"/>
    </row>
    <row r="1639" spans="1:27" ht="15">
      <c r="A1639" s="59" t="s">
        <v>3599</v>
      </c>
      <c r="B1639" s="59" t="s">
        <v>85</v>
      </c>
      <c r="C1639" s="59" t="s">
        <v>3137</v>
      </c>
      <c r="D1639" s="59" t="str">
        <f t="shared" si="4"/>
        <v>PRATIKSHA KALE</v>
      </c>
      <c r="E1639" s="59" t="s">
        <v>2612</v>
      </c>
      <c r="F1639" s="59" t="s">
        <v>852</v>
      </c>
      <c r="G1639" s="59" t="s">
        <v>314</v>
      </c>
      <c r="H1639" s="81" t="str">
        <f>VLOOKUP(A1639,'Embibe Format'!C:C,1,0)</f>
        <v>42443</v>
      </c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81"/>
      <c r="U1639" s="81"/>
      <c r="V1639" s="81"/>
      <c r="W1639" s="81"/>
      <c r="X1639" s="81"/>
      <c r="Y1639" s="81"/>
      <c r="Z1639" s="81"/>
      <c r="AA1639" s="81"/>
    </row>
    <row r="1640" spans="1:27" ht="15">
      <c r="A1640" s="59" t="s">
        <v>3600</v>
      </c>
      <c r="B1640" s="59" t="s">
        <v>6801</v>
      </c>
      <c r="C1640" s="59" t="s">
        <v>7565</v>
      </c>
      <c r="D1640" s="59" t="str">
        <f t="shared" si="4"/>
        <v>PRANITA PATHRIKAR</v>
      </c>
      <c r="E1640" s="59" t="s">
        <v>3343</v>
      </c>
      <c r="F1640" s="59" t="s">
        <v>852</v>
      </c>
      <c r="G1640" s="59" t="s">
        <v>314</v>
      </c>
      <c r="H1640" s="81" t="str">
        <f>VLOOKUP(A1640,'Embibe Format'!C:C,1,0)</f>
        <v>42444</v>
      </c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81"/>
      <c r="U1640" s="81"/>
      <c r="V1640" s="81"/>
      <c r="W1640" s="81"/>
      <c r="X1640" s="81"/>
      <c r="Y1640" s="81"/>
      <c r="Z1640" s="81"/>
      <c r="AA1640" s="81"/>
    </row>
    <row r="1641" spans="1:27" ht="15">
      <c r="A1641" s="59" t="s">
        <v>3603</v>
      </c>
      <c r="B1641" s="59" t="s">
        <v>2640</v>
      </c>
      <c r="C1641" s="59" t="s">
        <v>7566</v>
      </c>
      <c r="D1641" s="59" t="str">
        <f t="shared" si="4"/>
        <v>ANKITA BIKKAD</v>
      </c>
      <c r="E1641" s="59" t="s">
        <v>3602</v>
      </c>
      <c r="F1641" s="59" t="s">
        <v>852</v>
      </c>
      <c r="G1641" s="59" t="s">
        <v>314</v>
      </c>
      <c r="H1641" s="81" t="str">
        <f>VLOOKUP(A1641,'Embibe Format'!C:C,1,0)</f>
        <v>42470</v>
      </c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81"/>
      <c r="U1641" s="81"/>
      <c r="V1641" s="81"/>
      <c r="W1641" s="81"/>
      <c r="X1641" s="81"/>
      <c r="Y1641" s="81"/>
      <c r="Z1641" s="81"/>
      <c r="AA1641" s="81"/>
    </row>
    <row r="1642" spans="1:27" ht="15">
      <c r="A1642" s="59" t="s">
        <v>3605</v>
      </c>
      <c r="B1642" s="59" t="s">
        <v>85</v>
      </c>
      <c r="C1642" s="59" t="s">
        <v>7565</v>
      </c>
      <c r="D1642" s="59" t="str">
        <f t="shared" si="4"/>
        <v>PRATIKSHA PATHRIKAR</v>
      </c>
      <c r="E1642" s="59" t="s">
        <v>3604</v>
      </c>
      <c r="F1642" s="59" t="s">
        <v>852</v>
      </c>
      <c r="G1642" s="59" t="s">
        <v>314</v>
      </c>
      <c r="H1642" s="81" t="str">
        <f>VLOOKUP(A1642,'Embibe Format'!C:C,1,0)</f>
        <v>42445</v>
      </c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81"/>
      <c r="U1642" s="81"/>
      <c r="V1642" s="81"/>
      <c r="W1642" s="81"/>
      <c r="X1642" s="81"/>
      <c r="Y1642" s="81"/>
      <c r="Z1642" s="81"/>
      <c r="AA1642" s="81"/>
    </row>
    <row r="1643" spans="1:27" ht="15">
      <c r="A1643" s="59" t="s">
        <v>3606</v>
      </c>
      <c r="B1643" s="59" t="s">
        <v>2640</v>
      </c>
      <c r="C1643" s="59" t="s">
        <v>7567</v>
      </c>
      <c r="D1643" s="59" t="str">
        <f t="shared" si="4"/>
        <v>ANKITA YENGE</v>
      </c>
      <c r="E1643" s="59" t="s">
        <v>1162</v>
      </c>
      <c r="F1643" s="59" t="s">
        <v>852</v>
      </c>
      <c r="G1643" s="59" t="s">
        <v>314</v>
      </c>
      <c r="H1643" s="81" t="str">
        <f>VLOOKUP(A1643,'Embibe Format'!C:C,1,0)</f>
        <v>42471</v>
      </c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81"/>
      <c r="U1643" s="81"/>
      <c r="V1643" s="81"/>
      <c r="W1643" s="81"/>
      <c r="X1643" s="81"/>
      <c r="Y1643" s="81"/>
      <c r="Z1643" s="81"/>
      <c r="AA1643" s="81"/>
    </row>
    <row r="1644" spans="1:27" ht="15">
      <c r="A1644" s="59" t="s">
        <v>3609</v>
      </c>
      <c r="B1644" s="59" t="s">
        <v>397</v>
      </c>
      <c r="C1644" s="59" t="s">
        <v>6407</v>
      </c>
      <c r="D1644" s="59" t="str">
        <f t="shared" si="4"/>
        <v>RUTUJA NADE</v>
      </c>
      <c r="E1644" s="59" t="s">
        <v>1911</v>
      </c>
      <c r="F1644" s="59" t="s">
        <v>852</v>
      </c>
      <c r="G1644" s="59" t="s">
        <v>314</v>
      </c>
      <c r="H1644" s="81" t="str">
        <f>VLOOKUP(A1644,'Embibe Format'!C:C,1,0)</f>
        <v>42446</v>
      </c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81"/>
      <c r="U1644" s="81"/>
      <c r="V1644" s="81"/>
      <c r="W1644" s="81"/>
      <c r="X1644" s="81"/>
      <c r="Y1644" s="81"/>
      <c r="Z1644" s="81"/>
      <c r="AA1644" s="81"/>
    </row>
    <row r="1645" spans="1:27" ht="15">
      <c r="A1645" s="59" t="s">
        <v>3611</v>
      </c>
      <c r="B1645" s="59" t="s">
        <v>3653</v>
      </c>
      <c r="C1645" s="59" t="s">
        <v>7568</v>
      </c>
      <c r="D1645" s="59" t="str">
        <f t="shared" si="4"/>
        <v>PRANAY MAMADGE</v>
      </c>
      <c r="E1645" s="59" t="s">
        <v>3610</v>
      </c>
      <c r="F1645" s="59" t="s">
        <v>852</v>
      </c>
      <c r="G1645" s="59" t="s">
        <v>314</v>
      </c>
      <c r="H1645" s="81" t="str">
        <f>VLOOKUP(A1645,'Embibe Format'!C:C,1,0)</f>
        <v>42472</v>
      </c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81"/>
      <c r="U1645" s="81"/>
      <c r="V1645" s="81"/>
      <c r="W1645" s="81"/>
      <c r="X1645" s="81"/>
      <c r="Y1645" s="81"/>
      <c r="Z1645" s="81"/>
      <c r="AA1645" s="81"/>
    </row>
    <row r="1646" spans="1:27" ht="15">
      <c r="A1646" s="59" t="s">
        <v>3612</v>
      </c>
      <c r="B1646" s="59" t="s">
        <v>411</v>
      </c>
      <c r="C1646" s="59" t="s">
        <v>541</v>
      </c>
      <c r="D1646" s="59" t="str">
        <f t="shared" si="4"/>
        <v>SHRADDHA NALAWADE</v>
      </c>
      <c r="E1646" s="59" t="s">
        <v>3112</v>
      </c>
      <c r="F1646" s="59" t="s">
        <v>852</v>
      </c>
      <c r="G1646" s="59" t="s">
        <v>314</v>
      </c>
      <c r="H1646" s="81" t="str">
        <f>VLOOKUP(A1646,'Embibe Format'!C:C,1,0)</f>
        <v>42447</v>
      </c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81"/>
      <c r="U1646" s="81"/>
      <c r="V1646" s="81"/>
      <c r="W1646" s="81"/>
      <c r="X1646" s="81"/>
      <c r="Y1646" s="81"/>
      <c r="Z1646" s="81"/>
      <c r="AA1646" s="81"/>
    </row>
    <row r="1647" spans="1:27" ht="15">
      <c r="A1647" s="59" t="s">
        <v>3613</v>
      </c>
      <c r="B1647" s="59" t="s">
        <v>2644</v>
      </c>
      <c r="C1647" s="59" t="s">
        <v>7569</v>
      </c>
      <c r="D1647" s="59" t="str">
        <f t="shared" si="4"/>
        <v>NIKITA WALSE</v>
      </c>
      <c r="E1647" s="59" t="s">
        <v>3451</v>
      </c>
      <c r="F1647" s="59" t="s">
        <v>852</v>
      </c>
      <c r="G1647" s="59" t="s">
        <v>314</v>
      </c>
      <c r="H1647" s="81" t="str">
        <f>VLOOKUP(A1647,'Embibe Format'!C:C,1,0)</f>
        <v>42473</v>
      </c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81"/>
      <c r="U1647" s="81"/>
      <c r="V1647" s="81"/>
      <c r="W1647" s="81"/>
      <c r="X1647" s="81"/>
      <c r="Y1647" s="81"/>
      <c r="Z1647" s="81"/>
      <c r="AA1647" s="81"/>
    </row>
    <row r="1648" spans="1:27" ht="15">
      <c r="A1648" s="59" t="s">
        <v>3615</v>
      </c>
      <c r="B1648" s="59" t="s">
        <v>5167</v>
      </c>
      <c r="C1648" s="59" t="s">
        <v>1954</v>
      </c>
      <c r="D1648" s="59" t="str">
        <f t="shared" si="4"/>
        <v>DIKSHA INGOLE</v>
      </c>
      <c r="E1648" s="59" t="s">
        <v>3614</v>
      </c>
      <c r="F1648" s="59" t="s">
        <v>852</v>
      </c>
      <c r="G1648" s="59" t="s">
        <v>314</v>
      </c>
      <c r="H1648" s="81" t="str">
        <f>VLOOKUP(A1648,'Embibe Format'!C:C,1,0)</f>
        <v>42474</v>
      </c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81"/>
      <c r="U1648" s="81"/>
      <c r="V1648" s="81"/>
      <c r="W1648" s="81"/>
      <c r="X1648" s="81"/>
      <c r="Y1648" s="81"/>
      <c r="Z1648" s="81"/>
      <c r="AA1648" s="81"/>
    </row>
    <row r="1649" spans="1:27" ht="15">
      <c r="A1649" s="59" t="s">
        <v>3616</v>
      </c>
      <c r="B1649" s="59" t="s">
        <v>7152</v>
      </c>
      <c r="C1649" s="59" t="s">
        <v>491</v>
      </c>
      <c r="D1649" s="59" t="str">
        <f t="shared" si="4"/>
        <v>SHILPA SALUNKE</v>
      </c>
      <c r="E1649" s="59" t="s">
        <v>191</v>
      </c>
      <c r="F1649" s="59" t="s">
        <v>852</v>
      </c>
      <c r="G1649" s="59" t="s">
        <v>314</v>
      </c>
      <c r="H1649" s="81" t="str">
        <f>VLOOKUP(A1649,'Embibe Format'!C:C,1,0)</f>
        <v>42448</v>
      </c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81"/>
      <c r="U1649" s="81"/>
      <c r="V1649" s="81"/>
      <c r="W1649" s="81"/>
      <c r="X1649" s="81"/>
      <c r="Y1649" s="81"/>
      <c r="Z1649" s="81"/>
      <c r="AA1649" s="81"/>
    </row>
    <row r="1650" spans="1:27" ht="15">
      <c r="A1650" s="59" t="s">
        <v>3618</v>
      </c>
      <c r="B1650" s="59" t="s">
        <v>4774</v>
      </c>
      <c r="C1650" s="59" t="s">
        <v>2799</v>
      </c>
      <c r="D1650" s="59" t="str">
        <f t="shared" si="4"/>
        <v>SUJIT ADSUL</v>
      </c>
      <c r="E1650" s="59" t="s">
        <v>2114</v>
      </c>
      <c r="F1650" s="59" t="s">
        <v>852</v>
      </c>
      <c r="G1650" s="59" t="s">
        <v>314</v>
      </c>
      <c r="H1650" s="81" t="str">
        <f>VLOOKUP(A1650,'Embibe Format'!C:C,1,0)</f>
        <v>42475</v>
      </c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81"/>
      <c r="U1650" s="81"/>
      <c r="V1650" s="81"/>
      <c r="W1650" s="81"/>
      <c r="X1650" s="81"/>
      <c r="Y1650" s="81"/>
      <c r="Z1650" s="81"/>
      <c r="AA1650" s="81"/>
    </row>
    <row r="1651" spans="1:27" ht="15">
      <c r="A1651" s="59" t="s">
        <v>3620</v>
      </c>
      <c r="B1651" s="59" t="s">
        <v>2640</v>
      </c>
      <c r="C1651" s="59" t="s">
        <v>7570</v>
      </c>
      <c r="D1651" s="59" t="str">
        <f t="shared" si="4"/>
        <v>ANKITA NANDURKAR</v>
      </c>
      <c r="E1651" s="59" t="s">
        <v>3619</v>
      </c>
      <c r="F1651" s="59" t="s">
        <v>852</v>
      </c>
      <c r="G1651" s="59" t="s">
        <v>314</v>
      </c>
      <c r="H1651" s="81" t="str">
        <f>VLOOKUP(A1651,'Embibe Format'!C:C,1,0)</f>
        <v>42449</v>
      </c>
      <c r="I1651" s="81"/>
      <c r="J1651" s="81"/>
      <c r="K1651" s="81"/>
      <c r="L1651" s="81"/>
      <c r="M1651" s="81"/>
      <c r="N1651" s="81"/>
      <c r="O1651" s="81"/>
      <c r="P1651" s="81"/>
      <c r="Q1651" s="81"/>
      <c r="R1651" s="81"/>
      <c r="S1651" s="81"/>
      <c r="T1651" s="81"/>
      <c r="U1651" s="81"/>
      <c r="V1651" s="81"/>
      <c r="W1651" s="81"/>
      <c r="X1651" s="81"/>
      <c r="Y1651" s="81"/>
      <c r="Z1651" s="81"/>
      <c r="AA1651" s="81"/>
    </row>
    <row r="1652" spans="1:27" ht="15">
      <c r="A1652" s="59" t="s">
        <v>3622</v>
      </c>
      <c r="B1652" s="59" t="s">
        <v>661</v>
      </c>
      <c r="C1652" s="59" t="s">
        <v>7571</v>
      </c>
      <c r="D1652" s="59" t="str">
        <f t="shared" si="4"/>
        <v>JANHAVI RAKHELKAR</v>
      </c>
      <c r="E1652" s="59" t="s">
        <v>1090</v>
      </c>
      <c r="F1652" s="59" t="s">
        <v>852</v>
      </c>
      <c r="G1652" s="59" t="s">
        <v>314</v>
      </c>
      <c r="H1652" s="81" t="str">
        <f>VLOOKUP(A1652,'Embibe Format'!C:C,1,0)</f>
        <v>42476</v>
      </c>
      <c r="I1652" s="81"/>
      <c r="J1652" s="81"/>
      <c r="K1652" s="81"/>
      <c r="L1652" s="81"/>
      <c r="M1652" s="81"/>
      <c r="N1652" s="81"/>
      <c r="O1652" s="81"/>
      <c r="P1652" s="81"/>
      <c r="Q1652" s="81"/>
      <c r="R1652" s="81"/>
      <c r="S1652" s="81"/>
      <c r="T1652" s="81"/>
      <c r="U1652" s="81"/>
      <c r="V1652" s="81"/>
      <c r="W1652" s="81"/>
      <c r="X1652" s="81"/>
      <c r="Y1652" s="81"/>
      <c r="Z1652" s="81"/>
      <c r="AA1652" s="81"/>
    </row>
    <row r="1653" spans="1:27" ht="15">
      <c r="A1653" s="59" t="s">
        <v>3625</v>
      </c>
      <c r="B1653" s="59" t="s">
        <v>7572</v>
      </c>
      <c r="C1653" s="59" t="s">
        <v>463</v>
      </c>
      <c r="D1653" s="59" t="str">
        <f t="shared" si="4"/>
        <v>BIBIFATIMA BAGWAN</v>
      </c>
      <c r="E1653" s="59" t="s">
        <v>3624</v>
      </c>
      <c r="F1653" s="59" t="s">
        <v>852</v>
      </c>
      <c r="G1653" s="59" t="s">
        <v>314</v>
      </c>
      <c r="H1653" s="81" t="str">
        <f>VLOOKUP(A1653,'Embibe Format'!C:C,1,0)</f>
        <v>42450</v>
      </c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81"/>
      <c r="U1653" s="81"/>
      <c r="V1653" s="81"/>
      <c r="W1653" s="81"/>
      <c r="X1653" s="81"/>
      <c r="Y1653" s="81"/>
      <c r="Z1653" s="81"/>
      <c r="AA1653" s="81"/>
    </row>
    <row r="1654" spans="1:27" ht="15">
      <c r="A1654" s="59" t="s">
        <v>3626</v>
      </c>
      <c r="B1654" s="59" t="s">
        <v>7573</v>
      </c>
      <c r="C1654" s="59" t="s">
        <v>7574</v>
      </c>
      <c r="D1654" s="59" t="str">
        <f t="shared" si="4"/>
        <v>SHANTESHWAR UMSHETTE</v>
      </c>
      <c r="E1654" s="59" t="s">
        <v>2280</v>
      </c>
      <c r="F1654" s="59" t="s">
        <v>852</v>
      </c>
      <c r="G1654" s="59" t="s">
        <v>314</v>
      </c>
      <c r="H1654" s="81" t="str">
        <f>VLOOKUP(A1654,'Embibe Format'!C:C,1,0)</f>
        <v>42477</v>
      </c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81"/>
      <c r="U1654" s="81"/>
      <c r="V1654" s="81"/>
      <c r="W1654" s="81"/>
      <c r="X1654" s="81"/>
      <c r="Y1654" s="81"/>
      <c r="Z1654" s="81"/>
      <c r="AA1654" s="81"/>
    </row>
    <row r="1655" spans="1:27" ht="15">
      <c r="A1655" s="59" t="s">
        <v>3628</v>
      </c>
      <c r="B1655" s="59" t="s">
        <v>3621</v>
      </c>
      <c r="C1655" s="59" t="s">
        <v>2608</v>
      </c>
      <c r="D1655" s="59" t="str">
        <f t="shared" si="4"/>
        <v>NINAD KSHIRSAGAR</v>
      </c>
      <c r="E1655" s="59" t="s">
        <v>3627</v>
      </c>
      <c r="F1655" s="59" t="s">
        <v>852</v>
      </c>
      <c r="G1655" s="59" t="s">
        <v>314</v>
      </c>
      <c r="H1655" s="81" t="str">
        <f>VLOOKUP(A1655,'Embibe Format'!C:C,1,0)</f>
        <v>42478</v>
      </c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81"/>
      <c r="U1655" s="81"/>
      <c r="V1655" s="81"/>
      <c r="W1655" s="81"/>
      <c r="X1655" s="81"/>
      <c r="Y1655" s="81"/>
      <c r="Z1655" s="81"/>
      <c r="AA1655" s="81"/>
    </row>
    <row r="1656" spans="1:27" ht="15">
      <c r="A1656" s="59" t="s">
        <v>3629</v>
      </c>
      <c r="B1656" s="59" t="s">
        <v>629</v>
      </c>
      <c r="C1656" s="59" t="s">
        <v>7575</v>
      </c>
      <c r="D1656" s="59" t="str">
        <f t="shared" si="4"/>
        <v>SAURABH KHAMGAL</v>
      </c>
      <c r="E1656" s="59" t="s">
        <v>2575</v>
      </c>
      <c r="F1656" s="59" t="s">
        <v>852</v>
      </c>
      <c r="G1656" s="59" t="s">
        <v>314</v>
      </c>
      <c r="H1656" s="81" t="str">
        <f>VLOOKUP(A1656,'Embibe Format'!C:C,1,0)</f>
        <v>42326</v>
      </c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81"/>
      <c r="U1656" s="81"/>
      <c r="V1656" s="81"/>
      <c r="W1656" s="81"/>
      <c r="X1656" s="81"/>
      <c r="Y1656" s="81"/>
      <c r="Z1656" s="81"/>
      <c r="AA1656" s="81"/>
    </row>
    <row r="1657" spans="1:27" ht="15">
      <c r="A1657" s="59" t="s">
        <v>3630</v>
      </c>
      <c r="B1657" s="59" t="s">
        <v>1495</v>
      </c>
      <c r="C1657" s="59" t="s">
        <v>6943</v>
      </c>
      <c r="D1657" s="59" t="str">
        <f t="shared" si="4"/>
        <v>VAIBHAVI DANGE</v>
      </c>
      <c r="E1657" s="59" t="s">
        <v>2230</v>
      </c>
      <c r="F1657" s="59" t="s">
        <v>852</v>
      </c>
      <c r="G1657" s="59" t="s">
        <v>314</v>
      </c>
      <c r="H1657" s="81" t="str">
        <f>VLOOKUP(A1657,'Embibe Format'!C:C,1,0)</f>
        <v>REG26974</v>
      </c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81"/>
      <c r="U1657" s="81"/>
      <c r="V1657" s="81"/>
      <c r="W1657" s="81"/>
      <c r="X1657" s="81"/>
      <c r="Y1657" s="81"/>
      <c r="Z1657" s="81"/>
      <c r="AA1657" s="81"/>
    </row>
    <row r="1658" spans="1:27" ht="15">
      <c r="A1658" s="59" t="s">
        <v>3633</v>
      </c>
      <c r="B1658" s="59" t="s">
        <v>2607</v>
      </c>
      <c r="C1658" s="59" t="s">
        <v>1954</v>
      </c>
      <c r="D1658" s="59" t="str">
        <f t="shared" si="4"/>
        <v>VISHAL INGOLE</v>
      </c>
      <c r="E1658" s="59" t="s">
        <v>3632</v>
      </c>
      <c r="F1658" s="59" t="s">
        <v>852</v>
      </c>
      <c r="G1658" s="59" t="s">
        <v>314</v>
      </c>
      <c r="H1658" s="81" t="str">
        <f>VLOOKUP(A1658,'Embibe Format'!C:C,1,0)</f>
        <v>42479</v>
      </c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81"/>
      <c r="U1658" s="81"/>
      <c r="V1658" s="81"/>
      <c r="W1658" s="81"/>
      <c r="X1658" s="81"/>
      <c r="Y1658" s="81"/>
      <c r="Z1658" s="81"/>
      <c r="AA1658" s="81"/>
    </row>
    <row r="1659" spans="1:27" ht="15">
      <c r="A1659" s="59" t="s">
        <v>3635</v>
      </c>
      <c r="B1659" s="59" t="s">
        <v>3830</v>
      </c>
      <c r="C1659" s="59" t="s">
        <v>3080</v>
      </c>
      <c r="D1659" s="59" t="str">
        <f t="shared" si="4"/>
        <v>SMITA KENDRE</v>
      </c>
      <c r="E1659" s="59" t="s">
        <v>3634</v>
      </c>
      <c r="F1659" s="59" t="s">
        <v>852</v>
      </c>
      <c r="G1659" s="59" t="s">
        <v>314</v>
      </c>
      <c r="H1659" s="81" t="str">
        <f>VLOOKUP(A1659,'Embibe Format'!C:C,1,0)</f>
        <v>42480</v>
      </c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81"/>
      <c r="U1659" s="81"/>
      <c r="V1659" s="81"/>
      <c r="W1659" s="81"/>
      <c r="X1659" s="81"/>
      <c r="Y1659" s="81"/>
      <c r="Z1659" s="81"/>
      <c r="AA1659" s="81"/>
    </row>
    <row r="1660" spans="1:27" ht="15">
      <c r="A1660" s="59" t="s">
        <v>3636</v>
      </c>
      <c r="B1660" s="59" t="s">
        <v>582</v>
      </c>
      <c r="C1660" s="59" t="s">
        <v>7576</v>
      </c>
      <c r="D1660" s="59" t="str">
        <f t="shared" si="4"/>
        <v>ANAGHA ARDHAPURKAR</v>
      </c>
      <c r="E1660" s="59" t="s">
        <v>2056</v>
      </c>
      <c r="F1660" s="59" t="s">
        <v>852</v>
      </c>
      <c r="G1660" s="59" t="s">
        <v>314</v>
      </c>
      <c r="H1660" s="81" t="str">
        <f>VLOOKUP(A1660,'Embibe Format'!C:C,1,0)</f>
        <v>42327</v>
      </c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81"/>
      <c r="U1660" s="81"/>
      <c r="V1660" s="81"/>
      <c r="W1660" s="81"/>
      <c r="X1660" s="81"/>
      <c r="Y1660" s="81"/>
      <c r="Z1660" s="81"/>
      <c r="AA1660" s="81"/>
    </row>
    <row r="1661" spans="1:27" ht="15">
      <c r="A1661" s="59" t="s">
        <v>3637</v>
      </c>
      <c r="B1661" s="59" t="s">
        <v>6895</v>
      </c>
      <c r="C1661" s="59" t="s">
        <v>7577</v>
      </c>
      <c r="D1661" s="59" t="str">
        <f t="shared" si="4"/>
        <v>ANUJ CHALWADE</v>
      </c>
      <c r="E1661" s="59" t="s">
        <v>358</v>
      </c>
      <c r="F1661" s="59" t="s">
        <v>852</v>
      </c>
      <c r="G1661" s="59" t="s">
        <v>314</v>
      </c>
      <c r="H1661" s="81" t="str">
        <f>VLOOKUP(A1661,'Embibe Format'!C:C,1,0)</f>
        <v>42481</v>
      </c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81"/>
      <c r="U1661" s="81"/>
      <c r="V1661" s="81"/>
      <c r="W1661" s="81"/>
      <c r="X1661" s="81"/>
      <c r="Y1661" s="81"/>
      <c r="Z1661" s="81"/>
      <c r="AA1661" s="81"/>
    </row>
    <row r="1662" spans="1:27" ht="15">
      <c r="A1662" s="59" t="s">
        <v>3638</v>
      </c>
      <c r="B1662" s="59" t="s">
        <v>286</v>
      </c>
      <c r="C1662" s="59" t="s">
        <v>142</v>
      </c>
      <c r="D1662" s="59" t="str">
        <f t="shared" si="4"/>
        <v>VAISHNAVI KULKARNI</v>
      </c>
      <c r="E1662" s="59" t="s">
        <v>1638</v>
      </c>
      <c r="F1662" s="59" t="s">
        <v>852</v>
      </c>
      <c r="G1662" s="59" t="s">
        <v>314</v>
      </c>
      <c r="H1662" s="81" t="str">
        <f>VLOOKUP(A1662,'Embibe Format'!C:C,1,0)</f>
        <v>42482</v>
      </c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81"/>
      <c r="U1662" s="81"/>
      <c r="V1662" s="81"/>
      <c r="W1662" s="81"/>
      <c r="X1662" s="81"/>
      <c r="Y1662" s="81"/>
      <c r="Z1662" s="81"/>
      <c r="AA1662" s="81"/>
    </row>
    <row r="1663" spans="1:27" ht="15">
      <c r="A1663" s="59" t="s">
        <v>3640</v>
      </c>
      <c r="B1663" s="59" t="s">
        <v>7578</v>
      </c>
      <c r="C1663" s="59" t="s">
        <v>67</v>
      </c>
      <c r="D1663" s="59" t="str">
        <f t="shared" si="4"/>
        <v>ARIB SHAIKH</v>
      </c>
      <c r="E1663" s="59" t="s">
        <v>3076</v>
      </c>
      <c r="F1663" s="59" t="s">
        <v>852</v>
      </c>
      <c r="G1663" s="59" t="s">
        <v>314</v>
      </c>
      <c r="H1663" s="81" t="str">
        <f>VLOOKUP(A1663,'Embibe Format'!C:C,1,0)</f>
        <v>42483</v>
      </c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81"/>
      <c r="U1663" s="81"/>
      <c r="V1663" s="81"/>
      <c r="W1663" s="81"/>
      <c r="X1663" s="81"/>
      <c r="Y1663" s="81"/>
      <c r="Z1663" s="81"/>
      <c r="AA1663" s="81"/>
    </row>
    <row r="1664" spans="1:27" ht="15">
      <c r="A1664" s="59" t="s">
        <v>3641</v>
      </c>
      <c r="B1664" s="59" t="s">
        <v>85</v>
      </c>
      <c r="C1664" s="59" t="s">
        <v>2652</v>
      </c>
      <c r="D1664" s="59" t="str">
        <f t="shared" si="4"/>
        <v>PRATIKSHA BIRADAR</v>
      </c>
      <c r="E1664" s="59" t="s">
        <v>1726</v>
      </c>
      <c r="F1664" s="59" t="s">
        <v>852</v>
      </c>
      <c r="G1664" s="59" t="s">
        <v>314</v>
      </c>
      <c r="H1664" s="81" t="str">
        <f>VLOOKUP(A1664,'Embibe Format'!C:C,1,0)</f>
        <v>42328</v>
      </c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81"/>
      <c r="U1664" s="81"/>
      <c r="V1664" s="81"/>
      <c r="W1664" s="81"/>
      <c r="X1664" s="81"/>
      <c r="Y1664" s="81"/>
      <c r="Z1664" s="81"/>
      <c r="AA1664" s="81"/>
    </row>
    <row r="1665" spans="1:27" ht="15">
      <c r="A1665" s="59" t="s">
        <v>3643</v>
      </c>
      <c r="B1665" s="59" t="s">
        <v>4151</v>
      </c>
      <c r="C1665" s="59" t="s">
        <v>7579</v>
      </c>
      <c r="D1665" s="59" t="str">
        <f t="shared" si="4"/>
        <v>SHWETA KALDATE</v>
      </c>
      <c r="E1665" s="59" t="s">
        <v>3642</v>
      </c>
      <c r="F1665" s="59" t="s">
        <v>852</v>
      </c>
      <c r="G1665" s="59" t="s">
        <v>314</v>
      </c>
      <c r="H1665" s="81" t="str">
        <f>VLOOKUP(A1665,'Embibe Format'!C:C,1,0)</f>
        <v>42484</v>
      </c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81"/>
      <c r="U1665" s="81"/>
      <c r="V1665" s="81"/>
      <c r="W1665" s="81"/>
      <c r="X1665" s="81"/>
      <c r="Y1665" s="81"/>
      <c r="Z1665" s="81"/>
      <c r="AA1665" s="81"/>
    </row>
    <row r="1666" spans="1:27" ht="15">
      <c r="A1666" s="59" t="s">
        <v>3645</v>
      </c>
      <c r="B1666" s="59" t="s">
        <v>7500</v>
      </c>
      <c r="C1666" s="59" t="s">
        <v>7580</v>
      </c>
      <c r="D1666" s="59" t="str">
        <f t="shared" si="4"/>
        <v>SUCHITA NAGRALKAR</v>
      </c>
      <c r="E1666" s="59" t="s">
        <v>3644</v>
      </c>
      <c r="F1666" s="59" t="s">
        <v>852</v>
      </c>
      <c r="G1666" s="59" t="s">
        <v>314</v>
      </c>
      <c r="H1666" s="81" t="str">
        <f>VLOOKUP(A1666,'Embibe Format'!C:C,1,0)</f>
        <v>42485</v>
      </c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81"/>
      <c r="U1666" s="81"/>
      <c r="V1666" s="81"/>
      <c r="W1666" s="81"/>
      <c r="X1666" s="81"/>
      <c r="Y1666" s="81"/>
      <c r="Z1666" s="81"/>
      <c r="AA1666" s="81"/>
    </row>
    <row r="1667" spans="1:27" ht="15">
      <c r="A1667" s="59" t="s">
        <v>3646</v>
      </c>
      <c r="B1667" s="59" t="s">
        <v>7029</v>
      </c>
      <c r="C1667" s="59" t="s">
        <v>7581</v>
      </c>
      <c r="D1667" s="59" t="str">
        <f t="shared" si="4"/>
        <v>VARADA NASHIKKAR</v>
      </c>
      <c r="E1667" s="59" t="s">
        <v>2737</v>
      </c>
      <c r="F1667" s="59" t="s">
        <v>852</v>
      </c>
      <c r="G1667" s="59" t="s">
        <v>314</v>
      </c>
      <c r="H1667" s="81" t="str">
        <f>VLOOKUP(A1667,'Embibe Format'!C:C,1,0)</f>
        <v>42329</v>
      </c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81"/>
      <c r="U1667" s="81"/>
      <c r="V1667" s="81"/>
      <c r="W1667" s="81"/>
      <c r="X1667" s="81"/>
      <c r="Y1667" s="81"/>
      <c r="Z1667" s="81"/>
      <c r="AA1667" s="81"/>
    </row>
    <row r="1668" spans="1:27" ht="15">
      <c r="A1668" s="59" t="s">
        <v>3647</v>
      </c>
      <c r="B1668" s="59" t="s">
        <v>85</v>
      </c>
      <c r="C1668" s="59" t="s">
        <v>7582</v>
      </c>
      <c r="D1668" s="59" t="str">
        <f t="shared" si="4"/>
        <v>PRATIKSHA PHAD</v>
      </c>
      <c r="E1668" s="59" t="s">
        <v>2856</v>
      </c>
      <c r="F1668" s="59" t="s">
        <v>852</v>
      </c>
      <c r="G1668" s="59" t="s">
        <v>314</v>
      </c>
      <c r="H1668" s="81" t="str">
        <f>VLOOKUP(A1668,'Embibe Format'!C:C,1,0)</f>
        <v>42486</v>
      </c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81"/>
      <c r="U1668" s="81"/>
      <c r="V1668" s="81"/>
      <c r="W1668" s="81"/>
      <c r="X1668" s="81"/>
      <c r="Y1668" s="81"/>
      <c r="Z1668" s="81"/>
      <c r="AA1668" s="81"/>
    </row>
    <row r="1669" spans="1:27" ht="15">
      <c r="A1669" s="59" t="s">
        <v>3650</v>
      </c>
      <c r="B1669" s="59" t="s">
        <v>85</v>
      </c>
      <c r="C1669" s="59" t="s">
        <v>7583</v>
      </c>
      <c r="D1669" s="59" t="str">
        <f t="shared" si="4"/>
        <v>PRATIKSHA DHONDGE</v>
      </c>
      <c r="E1669" s="59" t="s">
        <v>3648</v>
      </c>
      <c r="F1669" s="59" t="s">
        <v>852</v>
      </c>
      <c r="G1669" s="59" t="s">
        <v>314</v>
      </c>
      <c r="H1669" s="81" t="str">
        <f>VLOOKUP(A1669,'Embibe Format'!C:C,1,0)</f>
        <v>42330</v>
      </c>
      <c r="I1669" s="81"/>
      <c r="J1669" s="81"/>
      <c r="K1669" s="81"/>
      <c r="L1669" s="81"/>
      <c r="M1669" s="81"/>
      <c r="N1669" s="81"/>
      <c r="O1669" s="81"/>
      <c r="P1669" s="81"/>
      <c r="Q1669" s="81"/>
      <c r="R1669" s="81"/>
      <c r="S1669" s="81"/>
      <c r="T1669" s="81"/>
      <c r="U1669" s="81"/>
      <c r="V1669" s="81"/>
      <c r="W1669" s="81"/>
      <c r="X1669" s="81"/>
      <c r="Y1669" s="81"/>
      <c r="Z1669" s="81"/>
      <c r="AA1669" s="81"/>
    </row>
    <row r="1670" spans="1:27" ht="15">
      <c r="A1670" s="59" t="s">
        <v>3651</v>
      </c>
      <c r="B1670" s="59" t="s">
        <v>7584</v>
      </c>
      <c r="C1670" s="59" t="s">
        <v>67</v>
      </c>
      <c r="D1670" s="59" t="str">
        <f t="shared" si="4"/>
        <v>PARVEEN SHAIKH</v>
      </c>
      <c r="E1670" s="59" t="s">
        <v>452</v>
      </c>
      <c r="F1670" s="59" t="s">
        <v>852</v>
      </c>
      <c r="G1670" s="59" t="s">
        <v>314</v>
      </c>
      <c r="H1670" s="81" t="str">
        <f>VLOOKUP(A1670,'Embibe Format'!C:C,1,0)</f>
        <v>42331</v>
      </c>
      <c r="I1670" s="81"/>
      <c r="J1670" s="81"/>
      <c r="K1670" s="81"/>
      <c r="L1670" s="81"/>
      <c r="M1670" s="81"/>
      <c r="N1670" s="81"/>
      <c r="O1670" s="81"/>
      <c r="P1670" s="81"/>
      <c r="Q1670" s="81"/>
      <c r="R1670" s="81"/>
      <c r="S1670" s="81"/>
      <c r="T1670" s="81"/>
      <c r="U1670" s="81"/>
      <c r="V1670" s="81"/>
      <c r="W1670" s="81"/>
      <c r="X1670" s="81"/>
      <c r="Y1670" s="81"/>
      <c r="Z1670" s="81"/>
      <c r="AA1670" s="81"/>
    </row>
    <row r="1671" spans="1:27" ht="15">
      <c r="A1671" s="59" t="s">
        <v>3652</v>
      </c>
      <c r="B1671" s="59" t="s">
        <v>1421</v>
      </c>
      <c r="C1671" s="59" t="s">
        <v>7585</v>
      </c>
      <c r="D1671" s="59" t="str">
        <f t="shared" si="4"/>
        <v>MAYURI GHAWATE</v>
      </c>
      <c r="E1671" s="59" t="s">
        <v>3204</v>
      </c>
      <c r="F1671" s="59" t="s">
        <v>852</v>
      </c>
      <c r="G1671" s="59" t="s">
        <v>314</v>
      </c>
      <c r="H1671" s="81" t="str">
        <f>VLOOKUP(A1671,'Embibe Format'!C:C,1,0)</f>
        <v>42487</v>
      </c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81"/>
      <c r="U1671" s="81"/>
      <c r="V1671" s="81"/>
      <c r="W1671" s="81"/>
      <c r="X1671" s="81"/>
      <c r="Y1671" s="81"/>
      <c r="Z1671" s="81"/>
      <c r="AA1671" s="81"/>
    </row>
    <row r="1672" spans="1:27" ht="15">
      <c r="A1672" s="59" t="s">
        <v>3654</v>
      </c>
      <c r="B1672" s="59" t="s">
        <v>7586</v>
      </c>
      <c r="C1672" s="59" t="s">
        <v>6407</v>
      </c>
      <c r="D1672" s="59" t="str">
        <f t="shared" si="4"/>
        <v>KETKI NADE</v>
      </c>
      <c r="E1672" s="59" t="s">
        <v>683</v>
      </c>
      <c r="F1672" s="59" t="s">
        <v>852</v>
      </c>
      <c r="G1672" s="59" t="s">
        <v>314</v>
      </c>
      <c r="H1672" s="81" t="str">
        <f>VLOOKUP(A1672,'Embibe Format'!C:C,1,0)</f>
        <v>42332</v>
      </c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81"/>
      <c r="U1672" s="81"/>
      <c r="V1672" s="81"/>
      <c r="W1672" s="81"/>
      <c r="X1672" s="81"/>
      <c r="Y1672" s="81"/>
      <c r="Z1672" s="81"/>
      <c r="AA1672" s="81"/>
    </row>
    <row r="1673" spans="1:27" ht="15">
      <c r="A1673" s="59" t="s">
        <v>3658</v>
      </c>
      <c r="B1673" s="59" t="s">
        <v>1686</v>
      </c>
      <c r="C1673" s="59" t="s">
        <v>7587</v>
      </c>
      <c r="D1673" s="59" t="str">
        <f t="shared" si="4"/>
        <v>BHAGYASHRI KASHIWAR</v>
      </c>
      <c r="E1673" s="59" t="s">
        <v>3657</v>
      </c>
      <c r="F1673" s="59" t="s">
        <v>852</v>
      </c>
      <c r="G1673" s="59" t="s">
        <v>314</v>
      </c>
      <c r="H1673" s="81" t="str">
        <f>VLOOKUP(A1673,'Embibe Format'!C:C,1,0)</f>
        <v>42488</v>
      </c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81"/>
      <c r="U1673" s="81"/>
      <c r="V1673" s="81"/>
      <c r="W1673" s="81"/>
      <c r="X1673" s="81"/>
      <c r="Y1673" s="81"/>
      <c r="Z1673" s="81"/>
      <c r="AA1673" s="81"/>
    </row>
    <row r="1674" spans="1:27" ht="15">
      <c r="A1674" s="59" t="s">
        <v>3659</v>
      </c>
      <c r="B1674" s="59" t="s">
        <v>397</v>
      </c>
      <c r="C1674" s="59" t="s">
        <v>7281</v>
      </c>
      <c r="D1674" s="59" t="str">
        <f t="shared" si="4"/>
        <v>RUTUJA SOLUNKE</v>
      </c>
      <c r="E1674" s="59" t="s">
        <v>3389</v>
      </c>
      <c r="F1674" s="59" t="s">
        <v>852</v>
      </c>
      <c r="G1674" s="59" t="s">
        <v>314</v>
      </c>
      <c r="H1674" s="81" t="str">
        <f>VLOOKUP(A1674,'Embibe Format'!C:C,1,0)</f>
        <v>42489</v>
      </c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81"/>
      <c r="U1674" s="81"/>
      <c r="V1674" s="81"/>
      <c r="W1674" s="81"/>
      <c r="X1674" s="81"/>
      <c r="Y1674" s="81"/>
      <c r="Z1674" s="81"/>
      <c r="AA1674" s="81"/>
    </row>
    <row r="1675" spans="1:27" ht="15">
      <c r="A1675" s="59" t="s">
        <v>3660</v>
      </c>
      <c r="B1675" s="59" t="s">
        <v>2553</v>
      </c>
      <c r="C1675" s="59" t="s">
        <v>7588</v>
      </c>
      <c r="D1675" s="59" t="str">
        <f t="shared" si="4"/>
        <v>SANKET BEDRE</v>
      </c>
      <c r="E1675" s="59" t="s">
        <v>2638</v>
      </c>
      <c r="F1675" s="59" t="s">
        <v>852</v>
      </c>
      <c r="G1675" s="59" t="s">
        <v>314</v>
      </c>
      <c r="H1675" s="81" t="str">
        <f>VLOOKUP(A1675,'Embibe Format'!C:C,1,0)</f>
        <v>42490</v>
      </c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81"/>
      <c r="U1675" s="81"/>
      <c r="V1675" s="81"/>
      <c r="W1675" s="81"/>
      <c r="X1675" s="81"/>
      <c r="Y1675" s="81"/>
      <c r="Z1675" s="81"/>
      <c r="AA1675" s="81"/>
    </row>
    <row r="1676" spans="1:27" ht="15">
      <c r="A1676" s="59" t="s">
        <v>3662</v>
      </c>
      <c r="B1676" s="59" t="s">
        <v>7589</v>
      </c>
      <c r="C1676" s="59" t="s">
        <v>7590</v>
      </c>
      <c r="D1676" s="59" t="str">
        <f t="shared" si="4"/>
        <v>SARITA BATULE</v>
      </c>
      <c r="E1676" s="59" t="s">
        <v>3661</v>
      </c>
      <c r="F1676" s="59" t="s">
        <v>852</v>
      </c>
      <c r="G1676" s="59" t="s">
        <v>314</v>
      </c>
      <c r="H1676" s="81" t="str">
        <f>VLOOKUP(A1676,'Embibe Format'!C:C,1,0)</f>
        <v>42491</v>
      </c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81"/>
      <c r="U1676" s="81"/>
      <c r="V1676" s="81"/>
      <c r="W1676" s="81"/>
      <c r="X1676" s="81"/>
      <c r="Y1676" s="81"/>
      <c r="Z1676" s="81"/>
      <c r="AA1676" s="81"/>
    </row>
    <row r="1677" spans="1:27" ht="15">
      <c r="A1677" s="59" t="s">
        <v>3664</v>
      </c>
      <c r="B1677" s="59" t="s">
        <v>2712</v>
      </c>
      <c r="C1677" s="59" t="s">
        <v>7591</v>
      </c>
      <c r="D1677" s="59" t="str">
        <f t="shared" si="4"/>
        <v>DHIRAJ PINATE</v>
      </c>
      <c r="E1677" s="59" t="s">
        <v>3405</v>
      </c>
      <c r="F1677" s="59" t="s">
        <v>852</v>
      </c>
      <c r="G1677" s="59" t="s">
        <v>314</v>
      </c>
      <c r="H1677" s="81" t="str">
        <f>VLOOKUP(A1677,'Embibe Format'!C:C,1,0)</f>
        <v>42333</v>
      </c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81"/>
      <c r="U1677" s="81"/>
      <c r="V1677" s="81"/>
      <c r="W1677" s="81"/>
      <c r="X1677" s="81"/>
      <c r="Y1677" s="81"/>
      <c r="Z1677" s="81"/>
      <c r="AA1677" s="81"/>
    </row>
    <row r="1678" spans="1:27" ht="15">
      <c r="A1678" s="59" t="s">
        <v>3665</v>
      </c>
      <c r="B1678" s="59" t="s">
        <v>6362</v>
      </c>
      <c r="C1678" s="59" t="s">
        <v>149</v>
      </c>
      <c r="D1678" s="59" t="str">
        <f t="shared" si="4"/>
        <v>DHEERAJ JADHAV</v>
      </c>
      <c r="E1678" s="59" t="s">
        <v>2085</v>
      </c>
      <c r="F1678" s="59" t="s">
        <v>852</v>
      </c>
      <c r="G1678" s="59" t="s">
        <v>314</v>
      </c>
      <c r="H1678" s="81" t="str">
        <f>VLOOKUP(A1678,'Embibe Format'!C:C,1,0)</f>
        <v>42492</v>
      </c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81"/>
      <c r="U1678" s="81"/>
      <c r="V1678" s="81"/>
      <c r="W1678" s="81"/>
      <c r="X1678" s="81"/>
      <c r="Y1678" s="81"/>
      <c r="Z1678" s="81"/>
      <c r="AA1678" s="81"/>
    </row>
    <row r="1679" spans="1:27" ht="15">
      <c r="A1679" s="59" t="s">
        <v>3667</v>
      </c>
      <c r="B1679" s="59" t="s">
        <v>121</v>
      </c>
      <c r="C1679" s="59" t="s">
        <v>7592</v>
      </c>
      <c r="D1679" s="59" t="str">
        <f t="shared" si="4"/>
        <v>SHUBHAM THANAGE</v>
      </c>
      <c r="E1679" s="59" t="s">
        <v>3666</v>
      </c>
      <c r="F1679" s="59" t="s">
        <v>852</v>
      </c>
      <c r="G1679" s="59" t="s">
        <v>314</v>
      </c>
      <c r="H1679" s="81" t="str">
        <f>VLOOKUP(A1679,'Embibe Format'!C:C,1,0)</f>
        <v>42493</v>
      </c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81"/>
      <c r="U1679" s="81"/>
      <c r="V1679" s="81"/>
      <c r="W1679" s="81"/>
      <c r="X1679" s="81"/>
      <c r="Y1679" s="81"/>
      <c r="Z1679" s="81"/>
      <c r="AA1679" s="81"/>
    </row>
    <row r="1680" spans="1:27" ht="15">
      <c r="A1680" s="59" t="s">
        <v>3668</v>
      </c>
      <c r="B1680" s="59" t="s">
        <v>243</v>
      </c>
      <c r="C1680" s="59" t="s">
        <v>948</v>
      </c>
      <c r="D1680" s="59" t="str">
        <f t="shared" si="4"/>
        <v>ONKAR KAMBLE</v>
      </c>
      <c r="E1680" s="59" t="s">
        <v>1423</v>
      </c>
      <c r="F1680" s="59" t="s">
        <v>852</v>
      </c>
      <c r="G1680" s="59" t="s">
        <v>314</v>
      </c>
      <c r="H1680" s="81" t="str">
        <f>VLOOKUP(A1680,'Embibe Format'!C:C,1,0)</f>
        <v>42334</v>
      </c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81"/>
      <c r="U1680" s="81"/>
      <c r="V1680" s="81"/>
      <c r="W1680" s="81"/>
      <c r="X1680" s="81"/>
      <c r="Y1680" s="81"/>
      <c r="Z1680" s="81"/>
      <c r="AA1680" s="81"/>
    </row>
    <row r="1681" spans="1:27" ht="15">
      <c r="A1681" s="59" t="s">
        <v>3671</v>
      </c>
      <c r="B1681" s="59" t="s">
        <v>651</v>
      </c>
      <c r="C1681" s="59" t="s">
        <v>3493</v>
      </c>
      <c r="D1681" s="59" t="str">
        <f t="shared" si="4"/>
        <v>HRISHIKESH GAWALI</v>
      </c>
      <c r="E1681" s="59" t="s">
        <v>487</v>
      </c>
      <c r="F1681" s="59" t="s">
        <v>852</v>
      </c>
      <c r="G1681" s="59" t="s">
        <v>314</v>
      </c>
      <c r="H1681" s="81" t="str">
        <f>VLOOKUP(A1681,'Embibe Format'!C:C,1,0)</f>
        <v>42494</v>
      </c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81"/>
      <c r="U1681" s="81"/>
      <c r="V1681" s="81"/>
      <c r="W1681" s="81"/>
      <c r="X1681" s="81"/>
      <c r="Y1681" s="81"/>
      <c r="Z1681" s="81"/>
      <c r="AA1681" s="81"/>
    </row>
    <row r="1682" spans="1:27" ht="15">
      <c r="A1682" s="59" t="s">
        <v>3672</v>
      </c>
      <c r="B1682" s="59" t="s">
        <v>1391</v>
      </c>
      <c r="C1682" s="59" t="s">
        <v>5454</v>
      </c>
      <c r="D1682" s="59" t="str">
        <f t="shared" si="4"/>
        <v>PRAJAKTA JIRGE</v>
      </c>
      <c r="E1682" s="59" t="s">
        <v>3530</v>
      </c>
      <c r="F1682" s="59" t="s">
        <v>852</v>
      </c>
      <c r="G1682" s="59" t="s">
        <v>314</v>
      </c>
      <c r="H1682" s="81" t="str">
        <f>VLOOKUP(A1682,'Embibe Format'!C:C,1,0)</f>
        <v>42335</v>
      </c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81"/>
      <c r="U1682" s="81"/>
      <c r="V1682" s="81"/>
      <c r="W1682" s="81"/>
      <c r="X1682" s="81"/>
      <c r="Y1682" s="81"/>
      <c r="Z1682" s="81"/>
      <c r="AA1682" s="81"/>
    </row>
    <row r="1683" spans="1:27" ht="15">
      <c r="A1683" s="59" t="s">
        <v>3674</v>
      </c>
      <c r="B1683" s="59" t="s">
        <v>1401</v>
      </c>
      <c r="C1683" s="59" t="s">
        <v>92</v>
      </c>
      <c r="D1683" s="59" t="str">
        <f t="shared" si="4"/>
        <v>RATNADEEP PATIL</v>
      </c>
      <c r="E1683" s="59" t="s">
        <v>3673</v>
      </c>
      <c r="F1683" s="59" t="s">
        <v>852</v>
      </c>
      <c r="G1683" s="59" t="s">
        <v>314</v>
      </c>
      <c r="H1683" s="81" t="str">
        <f>VLOOKUP(A1683,'Embibe Format'!C:C,1,0)</f>
        <v>42495</v>
      </c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81"/>
      <c r="U1683" s="81"/>
      <c r="V1683" s="81"/>
      <c r="W1683" s="81"/>
      <c r="X1683" s="81"/>
      <c r="Y1683" s="81"/>
      <c r="Z1683" s="81"/>
      <c r="AA1683" s="81"/>
    </row>
    <row r="1684" spans="1:27" ht="15">
      <c r="A1684" s="59" t="s">
        <v>3678</v>
      </c>
      <c r="B1684" s="59" t="s">
        <v>153</v>
      </c>
      <c r="C1684" s="59" t="s">
        <v>7593</v>
      </c>
      <c r="D1684" s="59" t="str">
        <f t="shared" si="4"/>
        <v>ADITYA NALBALWAR</v>
      </c>
      <c r="E1684" s="59" t="s">
        <v>3677</v>
      </c>
      <c r="F1684" s="59" t="s">
        <v>852</v>
      </c>
      <c r="G1684" s="59" t="s">
        <v>314</v>
      </c>
      <c r="H1684" s="81" t="str">
        <f>VLOOKUP(A1684,'Embibe Format'!C:C,1,0)</f>
        <v>42496</v>
      </c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81"/>
      <c r="U1684" s="81"/>
      <c r="V1684" s="81"/>
      <c r="W1684" s="81"/>
      <c r="X1684" s="81"/>
      <c r="Y1684" s="81"/>
      <c r="Z1684" s="81"/>
      <c r="AA1684" s="81"/>
    </row>
    <row r="1685" spans="1:27" ht="15">
      <c r="A1685" s="59" t="s">
        <v>3679</v>
      </c>
      <c r="B1685" s="59" t="s">
        <v>405</v>
      </c>
      <c r="C1685" s="59" t="s">
        <v>6577</v>
      </c>
      <c r="D1685" s="59" t="str">
        <f t="shared" si="4"/>
        <v>SAKSHI THAKUR</v>
      </c>
      <c r="E1685" s="59" t="s">
        <v>2618</v>
      </c>
      <c r="F1685" s="59" t="s">
        <v>852</v>
      </c>
      <c r="G1685" s="59" t="s">
        <v>314</v>
      </c>
      <c r="H1685" s="81" t="str">
        <f>VLOOKUP(A1685,'Embibe Format'!C:C,1,0)</f>
        <v>REG91981</v>
      </c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81"/>
      <c r="U1685" s="81"/>
      <c r="V1685" s="81"/>
      <c r="W1685" s="81"/>
      <c r="X1685" s="81"/>
      <c r="Y1685" s="81"/>
      <c r="Z1685" s="81"/>
      <c r="AA1685" s="81"/>
    </row>
    <row r="1686" spans="1:27" ht="15">
      <c r="A1686" s="59" t="s">
        <v>3680</v>
      </c>
      <c r="B1686" s="59" t="s">
        <v>7594</v>
      </c>
      <c r="C1686" s="59" t="s">
        <v>7595</v>
      </c>
      <c r="D1686" s="59" t="str">
        <f t="shared" si="4"/>
        <v>HRIDYAM DEWAN</v>
      </c>
      <c r="E1686" s="59" t="s">
        <v>2711</v>
      </c>
      <c r="F1686" s="59" t="s">
        <v>852</v>
      </c>
      <c r="G1686" s="59" t="s">
        <v>314</v>
      </c>
      <c r="H1686" s="81" t="str">
        <f>VLOOKUP(A1686,'Embibe Format'!C:C,1,0)</f>
        <v>REG17947</v>
      </c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81"/>
      <c r="U1686" s="81"/>
      <c r="V1686" s="81"/>
      <c r="W1686" s="81"/>
      <c r="X1686" s="81"/>
      <c r="Y1686" s="81"/>
      <c r="Z1686" s="81"/>
      <c r="AA1686" s="81"/>
    </row>
    <row r="1687" spans="1:27" ht="15">
      <c r="A1687" s="59" t="s">
        <v>3681</v>
      </c>
      <c r="B1687" s="59" t="s">
        <v>286</v>
      </c>
      <c r="C1687" s="59" t="s">
        <v>7596</v>
      </c>
      <c r="D1687" s="59" t="str">
        <f t="shared" si="4"/>
        <v>VAISHNAVI VALAMPALLE</v>
      </c>
      <c r="E1687" s="59" t="s">
        <v>1947</v>
      </c>
      <c r="F1687" s="59" t="s">
        <v>852</v>
      </c>
      <c r="G1687" s="59" t="s">
        <v>314</v>
      </c>
      <c r="H1687" s="81" t="str">
        <f>VLOOKUP(A1687,'Embibe Format'!C:C,1,0)</f>
        <v>42497</v>
      </c>
      <c r="I1687" s="81"/>
      <c r="J1687" s="81"/>
      <c r="K1687" s="81"/>
      <c r="L1687" s="81"/>
      <c r="M1687" s="81"/>
      <c r="N1687" s="81"/>
      <c r="O1687" s="81"/>
      <c r="P1687" s="81"/>
      <c r="Q1687" s="81"/>
      <c r="R1687" s="81"/>
      <c r="S1687" s="81"/>
      <c r="T1687" s="81"/>
      <c r="U1687" s="81"/>
      <c r="V1687" s="81"/>
      <c r="W1687" s="81"/>
      <c r="X1687" s="81"/>
      <c r="Y1687" s="81"/>
      <c r="Z1687" s="81"/>
      <c r="AA1687" s="81"/>
    </row>
    <row r="1688" spans="1:27" ht="15">
      <c r="A1688" s="59" t="s">
        <v>3682</v>
      </c>
      <c r="B1688" s="59" t="s">
        <v>411</v>
      </c>
      <c r="C1688" s="59" t="s">
        <v>7597</v>
      </c>
      <c r="D1688" s="59" t="str">
        <f t="shared" si="4"/>
        <v>SHRADDHA DHAWAK</v>
      </c>
      <c r="E1688" s="59" t="s">
        <v>2507</v>
      </c>
      <c r="F1688" s="59" t="s">
        <v>852</v>
      </c>
      <c r="G1688" s="59" t="s">
        <v>314</v>
      </c>
      <c r="H1688" s="81" t="str">
        <f>VLOOKUP(A1688,'Embibe Format'!C:C,1,0)</f>
        <v>42498</v>
      </c>
      <c r="I1688" s="81"/>
      <c r="J1688" s="81"/>
      <c r="K1688" s="81"/>
      <c r="L1688" s="81"/>
      <c r="M1688" s="81"/>
      <c r="N1688" s="81"/>
      <c r="O1688" s="81"/>
      <c r="P1688" s="81"/>
      <c r="Q1688" s="81"/>
      <c r="R1688" s="81"/>
      <c r="S1688" s="81"/>
      <c r="T1688" s="81"/>
      <c r="U1688" s="81"/>
      <c r="V1688" s="81"/>
      <c r="W1688" s="81"/>
      <c r="X1688" s="81"/>
      <c r="Y1688" s="81"/>
      <c r="Z1688" s="81"/>
      <c r="AA1688" s="81"/>
    </row>
    <row r="1689" spans="1:27" ht="15">
      <c r="A1689" s="59" t="s">
        <v>3686</v>
      </c>
      <c r="B1689" s="59" t="s">
        <v>3454</v>
      </c>
      <c r="C1689" s="59" t="s">
        <v>3137</v>
      </c>
      <c r="D1689" s="59" t="str">
        <f t="shared" si="4"/>
        <v>DHANASHREE KALE</v>
      </c>
      <c r="E1689" s="59" t="s">
        <v>3685</v>
      </c>
      <c r="F1689" s="59" t="s">
        <v>852</v>
      </c>
      <c r="G1689" s="59" t="s">
        <v>314</v>
      </c>
      <c r="H1689" s="81" t="str">
        <f>VLOOKUP(A1689,'Embibe Format'!C:C,1,0)</f>
        <v>42336</v>
      </c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81"/>
      <c r="U1689" s="81"/>
      <c r="V1689" s="81"/>
      <c r="W1689" s="81"/>
      <c r="X1689" s="81"/>
      <c r="Y1689" s="81"/>
      <c r="Z1689" s="81"/>
      <c r="AA1689" s="81"/>
    </row>
    <row r="1690" spans="1:27" ht="15">
      <c r="A1690" s="59" t="s">
        <v>3687</v>
      </c>
      <c r="B1690" s="59" t="s">
        <v>930</v>
      </c>
      <c r="C1690" s="59" t="s">
        <v>4278</v>
      </c>
      <c r="D1690" s="59" t="str">
        <f t="shared" si="4"/>
        <v>GAYATRI WAGHMARE</v>
      </c>
      <c r="E1690" s="59" t="s">
        <v>63</v>
      </c>
      <c r="F1690" s="59" t="s">
        <v>852</v>
      </c>
      <c r="G1690" s="59" t="s">
        <v>314</v>
      </c>
      <c r="H1690" s="81" t="str">
        <f>VLOOKUP(A1690,'Embibe Format'!C:C,1,0)</f>
        <v>42499</v>
      </c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81"/>
      <c r="U1690" s="81"/>
      <c r="V1690" s="81"/>
      <c r="W1690" s="81"/>
      <c r="X1690" s="81"/>
      <c r="Y1690" s="81"/>
      <c r="Z1690" s="81"/>
      <c r="AA1690" s="81"/>
    </row>
    <row r="1691" spans="1:27" ht="15">
      <c r="A1691" s="59" t="s">
        <v>3689</v>
      </c>
      <c r="B1691" s="59" t="s">
        <v>553</v>
      </c>
      <c r="C1691" s="59" t="s">
        <v>7598</v>
      </c>
      <c r="D1691" s="59" t="str">
        <f t="shared" si="4"/>
        <v>SNEHA DEVKATE</v>
      </c>
      <c r="E1691" s="59" t="s">
        <v>3688</v>
      </c>
      <c r="F1691" s="59" t="s">
        <v>852</v>
      </c>
      <c r="G1691" s="59" t="s">
        <v>314</v>
      </c>
      <c r="H1691" s="81" t="str">
        <f>VLOOKUP(A1691,'Embibe Format'!C:C,1,0)</f>
        <v>42337</v>
      </c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81"/>
      <c r="U1691" s="81"/>
      <c r="V1691" s="81"/>
      <c r="W1691" s="81"/>
      <c r="X1691" s="81"/>
      <c r="Y1691" s="81"/>
      <c r="Z1691" s="81"/>
      <c r="AA1691" s="81"/>
    </row>
    <row r="1692" spans="1:27" ht="15">
      <c r="A1692" s="59" t="s">
        <v>3690</v>
      </c>
      <c r="B1692" s="59" t="s">
        <v>7599</v>
      </c>
      <c r="C1692" s="59" t="s">
        <v>7322</v>
      </c>
      <c r="D1692" s="59" t="str">
        <f t="shared" si="4"/>
        <v>SMRUTI SONONE</v>
      </c>
      <c r="E1692" s="59" t="s">
        <v>1804</v>
      </c>
      <c r="F1692" s="59" t="s">
        <v>852</v>
      </c>
      <c r="G1692" s="59" t="s">
        <v>314</v>
      </c>
      <c r="H1692" s="81" t="str">
        <f>VLOOKUP(A1692,'Embibe Format'!C:C,1,0)</f>
        <v>42500</v>
      </c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81"/>
      <c r="U1692" s="81"/>
      <c r="V1692" s="81"/>
      <c r="W1692" s="81"/>
      <c r="X1692" s="81"/>
      <c r="Y1692" s="81"/>
      <c r="Z1692" s="81"/>
      <c r="AA1692" s="81"/>
    </row>
    <row r="1693" spans="1:27" ht="15">
      <c r="A1693" s="59" t="s">
        <v>3692</v>
      </c>
      <c r="B1693" s="59" t="s">
        <v>7177</v>
      </c>
      <c r="C1693" s="59" t="s">
        <v>3137</v>
      </c>
      <c r="D1693" s="59" t="str">
        <f t="shared" si="4"/>
        <v>SANGRAM KALE</v>
      </c>
      <c r="E1693" s="59" t="s">
        <v>3691</v>
      </c>
      <c r="F1693" s="59" t="s">
        <v>852</v>
      </c>
      <c r="G1693" s="59" t="s">
        <v>314</v>
      </c>
      <c r="H1693" s="81" t="str">
        <f>VLOOKUP(A1693,'Embibe Format'!C:C,1,0)</f>
        <v>42338</v>
      </c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81"/>
      <c r="U1693" s="81"/>
      <c r="V1693" s="81"/>
      <c r="W1693" s="81"/>
      <c r="X1693" s="81"/>
      <c r="Y1693" s="81"/>
      <c r="Z1693" s="81"/>
      <c r="AA1693" s="81"/>
    </row>
    <row r="1694" spans="1:27" ht="15">
      <c r="A1694" s="59" t="s">
        <v>3695</v>
      </c>
      <c r="B1694" s="59" t="s">
        <v>2640</v>
      </c>
      <c r="C1694" s="59" t="s">
        <v>2992</v>
      </c>
      <c r="D1694" s="59" t="str">
        <f t="shared" si="4"/>
        <v>ANKITA RAUT</v>
      </c>
      <c r="E1694" s="59" t="s">
        <v>3129</v>
      </c>
      <c r="F1694" s="59" t="s">
        <v>852</v>
      </c>
      <c r="G1694" s="59" t="s">
        <v>314</v>
      </c>
      <c r="H1694" s="81" t="str">
        <f>VLOOKUP(A1694,'Embibe Format'!C:C,1,0)</f>
        <v>REG11581</v>
      </c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81"/>
      <c r="U1694" s="81"/>
      <c r="V1694" s="81"/>
      <c r="W1694" s="81"/>
      <c r="X1694" s="81"/>
      <c r="Y1694" s="81"/>
      <c r="Z1694" s="81"/>
      <c r="AA1694" s="81"/>
    </row>
    <row r="1695" spans="1:27" ht="15">
      <c r="A1695" s="59" t="s">
        <v>3697</v>
      </c>
      <c r="B1695" s="59" t="s">
        <v>540</v>
      </c>
      <c r="C1695" s="59" t="s">
        <v>7600</v>
      </c>
      <c r="D1695" s="59" t="str">
        <f t="shared" si="4"/>
        <v>SUDARSHAN KARMALKAR</v>
      </c>
      <c r="E1695" s="59" t="s">
        <v>3696</v>
      </c>
      <c r="F1695" s="59" t="s">
        <v>852</v>
      </c>
      <c r="G1695" s="59" t="s">
        <v>314</v>
      </c>
      <c r="H1695" s="81" t="str">
        <f>VLOOKUP(A1695,'Embibe Format'!C:C,1,0)</f>
        <v>42339</v>
      </c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81"/>
      <c r="U1695" s="81"/>
      <c r="V1695" s="81"/>
      <c r="W1695" s="81"/>
      <c r="X1695" s="81"/>
      <c r="Y1695" s="81"/>
      <c r="Z1695" s="81"/>
      <c r="AA1695" s="81"/>
    </row>
    <row r="1696" spans="1:27" ht="15">
      <c r="A1696" s="59" t="s">
        <v>3699</v>
      </c>
      <c r="B1696" s="59" t="s">
        <v>886</v>
      </c>
      <c r="C1696" s="59" t="s">
        <v>7601</v>
      </c>
      <c r="D1696" s="59" t="str">
        <f t="shared" si="4"/>
        <v>PRIYANKA BHINGALE</v>
      </c>
      <c r="E1696" s="59" t="s">
        <v>3698</v>
      </c>
      <c r="F1696" s="59" t="s">
        <v>852</v>
      </c>
      <c r="G1696" s="59" t="s">
        <v>314</v>
      </c>
      <c r="H1696" s="81" t="str">
        <f>VLOOKUP(A1696,'Embibe Format'!C:C,1,0)</f>
        <v>42340</v>
      </c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81"/>
      <c r="U1696" s="81"/>
      <c r="V1696" s="81"/>
      <c r="W1696" s="81"/>
      <c r="X1696" s="81"/>
      <c r="Y1696" s="81"/>
      <c r="Z1696" s="81"/>
      <c r="AA1696" s="81"/>
    </row>
    <row r="1697" spans="1:27" ht="15">
      <c r="A1697" s="59" t="s">
        <v>3702</v>
      </c>
      <c r="B1697" s="59" t="s">
        <v>7602</v>
      </c>
      <c r="C1697" s="59" t="s">
        <v>6766</v>
      </c>
      <c r="D1697" s="59" t="str">
        <f t="shared" si="4"/>
        <v>JAYA SHELKE</v>
      </c>
      <c r="E1697" s="59" t="s">
        <v>2370</v>
      </c>
      <c r="F1697" s="59" t="s">
        <v>852</v>
      </c>
      <c r="G1697" s="59" t="s">
        <v>314</v>
      </c>
      <c r="H1697" s="81" t="str">
        <f>VLOOKUP(A1697,'Embibe Format'!C:C,1,0)</f>
        <v>REG72431</v>
      </c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81"/>
      <c r="U1697" s="81"/>
      <c r="V1697" s="81"/>
      <c r="W1697" s="81"/>
      <c r="X1697" s="81"/>
      <c r="Y1697" s="81"/>
      <c r="Z1697" s="81"/>
      <c r="AA1697" s="81"/>
    </row>
    <row r="1698" spans="1:27" ht="15">
      <c r="A1698" s="59" t="s">
        <v>3706</v>
      </c>
      <c r="B1698" s="59" t="s">
        <v>1169</v>
      </c>
      <c r="C1698" s="59" t="s">
        <v>1383</v>
      </c>
      <c r="D1698" s="59" t="str">
        <f t="shared" si="4"/>
        <v>KOMAL DESHMUKH</v>
      </c>
      <c r="E1698" s="59" t="s">
        <v>3705</v>
      </c>
      <c r="F1698" s="59" t="s">
        <v>852</v>
      </c>
      <c r="G1698" s="59" t="s">
        <v>314</v>
      </c>
      <c r="H1698" s="81" t="str">
        <f>VLOOKUP(A1698,'Embibe Format'!C:C,1,0)</f>
        <v>42341</v>
      </c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81"/>
      <c r="U1698" s="81"/>
      <c r="V1698" s="81"/>
      <c r="W1698" s="81"/>
      <c r="X1698" s="81"/>
      <c r="Y1698" s="81"/>
      <c r="Z1698" s="81"/>
      <c r="AA1698" s="81"/>
    </row>
    <row r="1699" spans="1:27" ht="15">
      <c r="A1699" s="59" t="s">
        <v>3708</v>
      </c>
      <c r="B1699" s="59" t="s">
        <v>553</v>
      </c>
      <c r="C1699" s="59" t="s">
        <v>7603</v>
      </c>
      <c r="D1699" s="59" t="str">
        <f t="shared" si="4"/>
        <v>SNEHA JAGADALE</v>
      </c>
      <c r="E1699" s="59" t="s">
        <v>3707</v>
      </c>
      <c r="F1699" s="59" t="s">
        <v>852</v>
      </c>
      <c r="G1699" s="59" t="s">
        <v>314</v>
      </c>
      <c r="H1699" s="81" t="str">
        <f>VLOOKUP(A1699,'Embibe Format'!C:C,1,0)</f>
        <v>42342</v>
      </c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81"/>
      <c r="U1699" s="81"/>
      <c r="V1699" s="81"/>
      <c r="W1699" s="81"/>
      <c r="X1699" s="81"/>
      <c r="Y1699" s="81"/>
      <c r="Z1699" s="81"/>
      <c r="AA1699" s="81"/>
    </row>
    <row r="1700" spans="1:27" ht="15">
      <c r="A1700" s="59" t="s">
        <v>3709</v>
      </c>
      <c r="B1700" s="59" t="s">
        <v>1115</v>
      </c>
      <c r="C1700" s="59" t="s">
        <v>1116</v>
      </c>
      <c r="D1700" s="59" t="str">
        <f t="shared" si="4"/>
        <v>VITTHAL SHINDE</v>
      </c>
      <c r="E1700" s="59" t="s">
        <v>2146</v>
      </c>
      <c r="F1700" s="59" t="s">
        <v>852</v>
      </c>
      <c r="G1700" s="59" t="s">
        <v>314</v>
      </c>
      <c r="H1700" s="81" t="str">
        <f>VLOOKUP(A1700,'Embibe Format'!C:C,1,0)</f>
        <v>42343</v>
      </c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81"/>
      <c r="U1700" s="81"/>
      <c r="V1700" s="81"/>
      <c r="W1700" s="81"/>
      <c r="X1700" s="81"/>
      <c r="Y1700" s="81"/>
      <c r="Z1700" s="81"/>
      <c r="AA1700" s="81"/>
    </row>
    <row r="1701" spans="1:27" ht="15">
      <c r="A1701" s="59" t="s">
        <v>3711</v>
      </c>
      <c r="B1701" s="59" t="s">
        <v>7604</v>
      </c>
      <c r="C1701" s="59" t="s">
        <v>583</v>
      </c>
      <c r="D1701" s="59" t="str">
        <f t="shared" si="4"/>
        <v>PRITEE PAWAR</v>
      </c>
      <c r="E1701" s="59" t="s">
        <v>3710</v>
      </c>
      <c r="F1701" s="59" t="s">
        <v>852</v>
      </c>
      <c r="G1701" s="59" t="s">
        <v>314</v>
      </c>
      <c r="H1701" s="81" t="str">
        <f>VLOOKUP(A1701,'Embibe Format'!C:C,1,0)</f>
        <v>42344</v>
      </c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81"/>
      <c r="U1701" s="81"/>
      <c r="V1701" s="81"/>
      <c r="W1701" s="81"/>
      <c r="X1701" s="81"/>
      <c r="Y1701" s="81"/>
      <c r="Z1701" s="81"/>
      <c r="AA1701" s="81"/>
    </row>
    <row r="1702" spans="1:27" ht="15">
      <c r="A1702" s="59" t="s">
        <v>3712</v>
      </c>
      <c r="B1702" s="59" t="s">
        <v>3060</v>
      </c>
      <c r="C1702" s="59" t="s">
        <v>583</v>
      </c>
      <c r="D1702" s="59" t="str">
        <f t="shared" si="4"/>
        <v>APARNA PAWAR</v>
      </c>
      <c r="E1702" s="59" t="s">
        <v>1791</v>
      </c>
      <c r="F1702" s="59" t="s">
        <v>852</v>
      </c>
      <c r="G1702" s="59" t="s">
        <v>314</v>
      </c>
      <c r="H1702" s="81" t="str">
        <f>VLOOKUP(A1702,'Embibe Format'!C:C,1,0)</f>
        <v>42345</v>
      </c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81"/>
      <c r="U1702" s="81"/>
      <c r="V1702" s="81"/>
      <c r="W1702" s="81"/>
      <c r="X1702" s="81"/>
      <c r="Y1702" s="81"/>
      <c r="Z1702" s="81"/>
      <c r="AA1702" s="81"/>
    </row>
    <row r="1703" spans="1:27" ht="15">
      <c r="A1703" s="59" t="s">
        <v>3714</v>
      </c>
      <c r="B1703" s="59" t="s">
        <v>286</v>
      </c>
      <c r="C1703" s="59" t="s">
        <v>1862</v>
      </c>
      <c r="D1703" s="59" t="str">
        <f t="shared" si="4"/>
        <v>VAISHNAVI DHAKNE</v>
      </c>
      <c r="E1703" s="59" t="s">
        <v>3713</v>
      </c>
      <c r="F1703" s="59" t="s">
        <v>852</v>
      </c>
      <c r="G1703" s="59" t="s">
        <v>314</v>
      </c>
      <c r="H1703" s="81" t="str">
        <f>VLOOKUP(A1703,'Embibe Format'!C:C,1,0)</f>
        <v>42346</v>
      </c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81"/>
      <c r="U1703" s="81"/>
      <c r="V1703" s="81"/>
      <c r="W1703" s="81"/>
      <c r="X1703" s="81"/>
      <c r="Y1703" s="81"/>
      <c r="Z1703" s="81"/>
      <c r="AA1703" s="81"/>
    </row>
    <row r="1704" spans="1:27" ht="15">
      <c r="A1704" s="59" t="s">
        <v>3715</v>
      </c>
      <c r="B1704" s="59" t="s">
        <v>7605</v>
      </c>
      <c r="C1704" s="59" t="s">
        <v>7606</v>
      </c>
      <c r="D1704" s="59" t="str">
        <f t="shared" si="4"/>
        <v>SONAL GARHE</v>
      </c>
      <c r="E1704" s="59" t="s">
        <v>2229</v>
      </c>
      <c r="F1704" s="59" t="s">
        <v>852</v>
      </c>
      <c r="G1704" s="59" t="s">
        <v>314</v>
      </c>
      <c r="H1704" s="81" t="str">
        <f>VLOOKUP(A1704,'Embibe Format'!C:C,1,0)</f>
        <v>42347</v>
      </c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81"/>
      <c r="U1704" s="81"/>
      <c r="V1704" s="81"/>
      <c r="W1704" s="81"/>
      <c r="X1704" s="81"/>
      <c r="Y1704" s="81"/>
      <c r="Z1704" s="81"/>
      <c r="AA1704" s="81"/>
    </row>
    <row r="1705" spans="1:27" ht="15">
      <c r="A1705" s="59" t="s">
        <v>3716</v>
      </c>
      <c r="B1705" s="59" t="s">
        <v>2194</v>
      </c>
      <c r="C1705" s="59" t="s">
        <v>5066</v>
      </c>
      <c r="D1705" s="59" t="str">
        <f t="shared" si="4"/>
        <v>SAYALI GORE</v>
      </c>
      <c r="E1705" s="59" t="s">
        <v>785</v>
      </c>
      <c r="F1705" s="59" t="s">
        <v>852</v>
      </c>
      <c r="G1705" s="59" t="s">
        <v>314</v>
      </c>
      <c r="H1705" s="81" t="str">
        <f>VLOOKUP(A1705,'Embibe Format'!C:C,1,0)</f>
        <v>42348</v>
      </c>
      <c r="I1705" s="81"/>
      <c r="J1705" s="81"/>
      <c r="K1705" s="81"/>
      <c r="L1705" s="81"/>
      <c r="M1705" s="81"/>
      <c r="N1705" s="81"/>
      <c r="O1705" s="81"/>
      <c r="P1705" s="81"/>
      <c r="Q1705" s="81"/>
      <c r="R1705" s="81"/>
      <c r="S1705" s="81"/>
      <c r="T1705" s="81"/>
      <c r="U1705" s="81"/>
      <c r="V1705" s="81"/>
      <c r="W1705" s="81"/>
      <c r="X1705" s="81"/>
      <c r="Y1705" s="81"/>
      <c r="Z1705" s="81"/>
      <c r="AA1705" s="81"/>
    </row>
    <row r="1706" spans="1:27" ht="15">
      <c r="A1706" s="59" t="s">
        <v>3718</v>
      </c>
      <c r="B1706" s="59" t="s">
        <v>7607</v>
      </c>
      <c r="C1706" s="59" t="s">
        <v>7608</v>
      </c>
      <c r="D1706" s="59" t="str">
        <f t="shared" si="4"/>
        <v>SHRINATH JIRE</v>
      </c>
      <c r="E1706" s="59" t="s">
        <v>1180</v>
      </c>
      <c r="F1706" s="59" t="s">
        <v>852</v>
      </c>
      <c r="G1706" s="59" t="s">
        <v>314</v>
      </c>
      <c r="H1706" s="81" t="str">
        <f>VLOOKUP(A1706,'Embibe Format'!C:C,1,0)</f>
        <v>42349</v>
      </c>
      <c r="I1706" s="81"/>
      <c r="J1706" s="81"/>
      <c r="K1706" s="81"/>
      <c r="L1706" s="81"/>
      <c r="M1706" s="81"/>
      <c r="N1706" s="81"/>
      <c r="O1706" s="81"/>
      <c r="P1706" s="81"/>
      <c r="Q1706" s="81"/>
      <c r="R1706" s="81"/>
      <c r="S1706" s="81"/>
      <c r="T1706" s="81"/>
      <c r="U1706" s="81"/>
      <c r="V1706" s="81"/>
      <c r="W1706" s="81"/>
      <c r="X1706" s="81"/>
      <c r="Y1706" s="81"/>
      <c r="Z1706" s="81"/>
      <c r="AA1706" s="81"/>
    </row>
    <row r="1707" spans="1:27" ht="15">
      <c r="A1707" s="59" t="s">
        <v>3720</v>
      </c>
      <c r="B1707" s="59" t="s">
        <v>37</v>
      </c>
      <c r="C1707" s="59" t="s">
        <v>907</v>
      </c>
      <c r="D1707" s="59" t="str">
        <f t="shared" si="4"/>
        <v>VYANKATESH RATHOD</v>
      </c>
      <c r="E1707" s="59" t="s">
        <v>3719</v>
      </c>
      <c r="F1707" s="59" t="s">
        <v>852</v>
      </c>
      <c r="G1707" s="59" t="s">
        <v>314</v>
      </c>
      <c r="H1707" s="81" t="str">
        <f>VLOOKUP(A1707,'Embibe Format'!C:C,1,0)</f>
        <v>REG82417</v>
      </c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81"/>
      <c r="U1707" s="81"/>
      <c r="V1707" s="81"/>
      <c r="W1707" s="81"/>
      <c r="X1707" s="81"/>
      <c r="Y1707" s="81"/>
      <c r="Z1707" s="81"/>
      <c r="AA1707" s="81"/>
    </row>
    <row r="1708" spans="1:27" ht="15">
      <c r="A1708" s="59" t="s">
        <v>3721</v>
      </c>
      <c r="B1708" s="59" t="s">
        <v>7307</v>
      </c>
      <c r="C1708" s="59" t="s">
        <v>5332</v>
      </c>
      <c r="D1708" s="59" t="str">
        <f t="shared" si="4"/>
        <v>GOPAL CHANDAK</v>
      </c>
      <c r="E1708" s="59" t="s">
        <v>2940</v>
      </c>
      <c r="F1708" s="59" t="s">
        <v>852</v>
      </c>
      <c r="G1708" s="59" t="s">
        <v>314</v>
      </c>
      <c r="H1708" s="81" t="str">
        <f>VLOOKUP(A1708,'Embibe Format'!C:C,1,0)</f>
        <v>42350</v>
      </c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81"/>
      <c r="U1708" s="81"/>
      <c r="V1708" s="81"/>
      <c r="W1708" s="81"/>
      <c r="X1708" s="81"/>
      <c r="Y1708" s="81"/>
      <c r="Z1708" s="81"/>
      <c r="AA1708" s="81"/>
    </row>
    <row r="1709" spans="1:27" ht="15">
      <c r="A1709" s="59" t="s">
        <v>3723</v>
      </c>
      <c r="B1709" s="59" t="s">
        <v>3120</v>
      </c>
      <c r="C1709" s="59" t="s">
        <v>7582</v>
      </c>
      <c r="D1709" s="59" t="str">
        <f t="shared" si="4"/>
        <v>AKASH PHAD</v>
      </c>
      <c r="E1709" s="59" t="s">
        <v>1162</v>
      </c>
      <c r="F1709" s="59" t="s">
        <v>852</v>
      </c>
      <c r="G1709" s="59" t="s">
        <v>314</v>
      </c>
      <c r="H1709" s="81" t="str">
        <f>VLOOKUP(A1709,'Embibe Format'!C:C,1,0)</f>
        <v>42351</v>
      </c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81"/>
      <c r="U1709" s="81"/>
      <c r="V1709" s="81"/>
      <c r="W1709" s="81"/>
      <c r="X1709" s="81"/>
      <c r="Y1709" s="81"/>
      <c r="Z1709" s="81"/>
      <c r="AA1709" s="81"/>
    </row>
    <row r="1710" spans="1:27" ht="15">
      <c r="A1710" s="59" t="s">
        <v>3724</v>
      </c>
      <c r="B1710" s="59" t="s">
        <v>7609</v>
      </c>
      <c r="C1710" s="59" t="s">
        <v>149</v>
      </c>
      <c r="D1710" s="59" t="str">
        <f t="shared" si="4"/>
        <v>RANJEETSINGH JADHAV</v>
      </c>
      <c r="E1710" s="59" t="s">
        <v>2144</v>
      </c>
      <c r="F1710" s="59" t="s">
        <v>852</v>
      </c>
      <c r="G1710" s="59" t="s">
        <v>314</v>
      </c>
      <c r="H1710" s="81" t="str">
        <f>VLOOKUP(A1710,'Embibe Format'!C:C,1,0)</f>
        <v>42352</v>
      </c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81"/>
      <c r="U1710" s="81"/>
      <c r="V1710" s="81"/>
      <c r="W1710" s="81"/>
      <c r="X1710" s="81"/>
      <c r="Y1710" s="81"/>
      <c r="Z1710" s="81"/>
      <c r="AA1710" s="81"/>
    </row>
    <row r="1711" spans="1:27" ht="15">
      <c r="A1711" s="59" t="s">
        <v>3726</v>
      </c>
      <c r="B1711" s="59" t="s">
        <v>4151</v>
      </c>
      <c r="C1711" s="59" t="s">
        <v>782</v>
      </c>
      <c r="D1711" s="59" t="str">
        <f t="shared" si="4"/>
        <v>SHWETA PATEL</v>
      </c>
      <c r="E1711" s="59" t="s">
        <v>3725</v>
      </c>
      <c r="F1711" s="59" t="s">
        <v>852</v>
      </c>
      <c r="G1711" s="59" t="s">
        <v>314</v>
      </c>
      <c r="H1711" s="81" t="str">
        <f>VLOOKUP(A1711,'Embibe Format'!C:C,1,0)</f>
        <v>42353</v>
      </c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81"/>
      <c r="U1711" s="81"/>
      <c r="V1711" s="81"/>
      <c r="W1711" s="81"/>
      <c r="X1711" s="81"/>
      <c r="Y1711" s="81"/>
      <c r="Z1711" s="81"/>
      <c r="AA1711" s="81"/>
    </row>
    <row r="1712" spans="1:27" ht="15">
      <c r="A1712" s="59" t="s">
        <v>3729</v>
      </c>
      <c r="B1712" s="59" t="s">
        <v>5182</v>
      </c>
      <c r="C1712" s="59" t="s">
        <v>1888</v>
      </c>
      <c r="D1712" s="59" t="str">
        <f t="shared" si="4"/>
        <v>NANDINI BORADE</v>
      </c>
      <c r="E1712" s="59" t="s">
        <v>3728</v>
      </c>
      <c r="F1712" s="59" t="s">
        <v>852</v>
      </c>
      <c r="G1712" s="59" t="s">
        <v>314</v>
      </c>
      <c r="H1712" s="81" t="str">
        <f>VLOOKUP(A1712,'Embibe Format'!C:C,1,0)</f>
        <v>REG22932</v>
      </c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81"/>
      <c r="U1712" s="81"/>
      <c r="V1712" s="81"/>
      <c r="W1712" s="81"/>
      <c r="X1712" s="81"/>
      <c r="Y1712" s="81"/>
      <c r="Z1712" s="81"/>
      <c r="AA1712" s="81"/>
    </row>
    <row r="1713" spans="1:27" ht="15">
      <c r="A1713" s="59" t="s">
        <v>3731</v>
      </c>
      <c r="B1713" s="59" t="s">
        <v>1401</v>
      </c>
      <c r="C1713" s="59" t="s">
        <v>5835</v>
      </c>
      <c r="D1713" s="59" t="str">
        <f t="shared" si="4"/>
        <v>RATNADEEP SANAP</v>
      </c>
      <c r="E1713" s="59" t="s">
        <v>1664</v>
      </c>
      <c r="F1713" s="59" t="s">
        <v>852</v>
      </c>
      <c r="G1713" s="59" t="s">
        <v>314</v>
      </c>
      <c r="H1713" s="81" t="str">
        <f>VLOOKUP(A1713,'Embibe Format'!C:C,1,0)</f>
        <v>REG32114</v>
      </c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81"/>
      <c r="U1713" s="81"/>
      <c r="V1713" s="81"/>
      <c r="W1713" s="81"/>
      <c r="X1713" s="81"/>
      <c r="Y1713" s="81"/>
      <c r="Z1713" s="81"/>
      <c r="AA1713" s="81"/>
    </row>
    <row r="1714" spans="1:27" ht="15">
      <c r="A1714" s="59" t="s">
        <v>3732</v>
      </c>
      <c r="B1714" s="59" t="s">
        <v>7337</v>
      </c>
      <c r="C1714" s="59" t="s">
        <v>1688</v>
      </c>
      <c r="D1714" s="59" t="str">
        <f t="shared" si="4"/>
        <v>SADHANA BADE</v>
      </c>
      <c r="E1714" s="59" t="s">
        <v>3476</v>
      </c>
      <c r="F1714" s="59" t="s">
        <v>852</v>
      </c>
      <c r="G1714" s="59" t="s">
        <v>314</v>
      </c>
      <c r="H1714" s="81" t="str">
        <f>VLOOKUP(A1714,'Embibe Format'!C:C,1,0)</f>
        <v>42301</v>
      </c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81"/>
      <c r="U1714" s="81"/>
      <c r="V1714" s="81"/>
      <c r="W1714" s="81"/>
      <c r="X1714" s="81"/>
      <c r="Y1714" s="81"/>
      <c r="Z1714" s="81"/>
      <c r="AA1714" s="81"/>
    </row>
    <row r="1715" spans="1:27" ht="15">
      <c r="A1715" s="59" t="s">
        <v>3733</v>
      </c>
      <c r="B1715" s="59" t="s">
        <v>7610</v>
      </c>
      <c r="C1715" s="59" t="s">
        <v>7611</v>
      </c>
      <c r="D1715" s="59" t="str">
        <f t="shared" si="4"/>
        <v>SHRAY TIRPUDE</v>
      </c>
      <c r="E1715" s="59" t="s">
        <v>2662</v>
      </c>
      <c r="F1715" s="59" t="s">
        <v>852</v>
      </c>
      <c r="G1715" s="59" t="s">
        <v>314</v>
      </c>
      <c r="H1715" s="81" t="str">
        <f>VLOOKUP(A1715,'Embibe Format'!C:C,1,0)</f>
        <v>42302</v>
      </c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81"/>
      <c r="U1715" s="81"/>
      <c r="V1715" s="81"/>
      <c r="W1715" s="81"/>
      <c r="X1715" s="81"/>
      <c r="Y1715" s="81"/>
      <c r="Z1715" s="81"/>
      <c r="AA1715" s="81"/>
    </row>
    <row r="1716" spans="1:27" ht="15">
      <c r="A1716" s="59" t="s">
        <v>3734</v>
      </c>
      <c r="B1716" s="59" t="s">
        <v>4087</v>
      </c>
      <c r="C1716" s="59" t="s">
        <v>1539</v>
      </c>
      <c r="D1716" s="59" t="str">
        <f t="shared" si="4"/>
        <v>SHRUTI MHETRE</v>
      </c>
      <c r="E1716" s="59" t="s">
        <v>2529</v>
      </c>
      <c r="F1716" s="59" t="s">
        <v>852</v>
      </c>
      <c r="G1716" s="59" t="s">
        <v>314</v>
      </c>
      <c r="H1716" s="81" t="str">
        <f>VLOOKUP(A1716,'Embibe Format'!C:C,1,0)</f>
        <v>42304</v>
      </c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81"/>
      <c r="U1716" s="81"/>
      <c r="V1716" s="81"/>
      <c r="W1716" s="81"/>
      <c r="X1716" s="81"/>
      <c r="Y1716" s="81"/>
      <c r="Z1716" s="81"/>
      <c r="AA1716" s="81"/>
    </row>
    <row r="1717" spans="1:27" ht="15">
      <c r="A1717" s="59" t="s">
        <v>3735</v>
      </c>
      <c r="B1717" s="59" t="s">
        <v>397</v>
      </c>
      <c r="C1717" s="59" t="s">
        <v>6608</v>
      </c>
      <c r="D1717" s="59" t="str">
        <f t="shared" si="4"/>
        <v>RUTUJA AGLAVE</v>
      </c>
      <c r="E1717" s="59" t="s">
        <v>1565</v>
      </c>
      <c r="F1717" s="59" t="s">
        <v>852</v>
      </c>
      <c r="G1717" s="59" t="s">
        <v>314</v>
      </c>
      <c r="H1717" s="81" t="str">
        <f>VLOOKUP(A1717,'Embibe Format'!C:C,1,0)</f>
        <v>42306</v>
      </c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81"/>
      <c r="U1717" s="81"/>
      <c r="V1717" s="81"/>
      <c r="W1717" s="81"/>
      <c r="X1717" s="81"/>
      <c r="Y1717" s="81"/>
      <c r="Z1717" s="81"/>
      <c r="AA1717" s="81"/>
    </row>
    <row r="1718" spans="1:27" ht="15">
      <c r="A1718" s="59" t="s">
        <v>3736</v>
      </c>
      <c r="B1718" s="59" t="s">
        <v>2553</v>
      </c>
      <c r="C1718" s="59" t="s">
        <v>92</v>
      </c>
      <c r="D1718" s="59" t="str">
        <f t="shared" si="4"/>
        <v>SANKET PATIL</v>
      </c>
      <c r="E1718" s="59" t="s">
        <v>2927</v>
      </c>
      <c r="F1718" s="59" t="s">
        <v>852</v>
      </c>
      <c r="G1718" s="59" t="s">
        <v>314</v>
      </c>
      <c r="H1718" s="81" t="str">
        <f>VLOOKUP(A1718,'Embibe Format'!C:C,1,0)</f>
        <v>42308</v>
      </c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81"/>
      <c r="U1718" s="81"/>
      <c r="V1718" s="81"/>
      <c r="W1718" s="81"/>
      <c r="X1718" s="81"/>
      <c r="Y1718" s="81"/>
      <c r="Z1718" s="81"/>
      <c r="AA1718" s="81"/>
    </row>
    <row r="1719" spans="1:27" ht="15">
      <c r="A1719" s="59" t="s">
        <v>3738</v>
      </c>
      <c r="B1719" s="59" t="s">
        <v>4109</v>
      </c>
      <c r="C1719" s="59" t="s">
        <v>7612</v>
      </c>
      <c r="D1719" s="59" t="str">
        <f t="shared" si="4"/>
        <v>KRISHNA GURME</v>
      </c>
      <c r="E1719" s="59" t="s">
        <v>354</v>
      </c>
      <c r="F1719" s="59" t="s">
        <v>852</v>
      </c>
      <c r="G1719" s="59" t="s">
        <v>314</v>
      </c>
      <c r="H1719" s="81" t="str">
        <f>VLOOKUP(A1719,'Embibe Format'!C:C,1,0)</f>
        <v>42310</v>
      </c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81"/>
      <c r="U1719" s="81"/>
      <c r="V1719" s="81"/>
      <c r="W1719" s="81"/>
      <c r="X1719" s="81"/>
      <c r="Y1719" s="81"/>
      <c r="Z1719" s="81"/>
      <c r="AA1719" s="81"/>
    </row>
    <row r="1720" spans="1:27" ht="15">
      <c r="A1720" s="59" t="s">
        <v>3739</v>
      </c>
      <c r="B1720" s="59" t="s">
        <v>7613</v>
      </c>
      <c r="C1720" s="59" t="s">
        <v>768</v>
      </c>
      <c r="D1720" s="59" t="str">
        <f t="shared" si="4"/>
        <v>DHANRAJ RUNWAL</v>
      </c>
      <c r="E1720" s="59" t="s">
        <v>2205</v>
      </c>
      <c r="F1720" s="59" t="s">
        <v>852</v>
      </c>
      <c r="G1720" s="59" t="s">
        <v>314</v>
      </c>
      <c r="H1720" s="81" t="str">
        <f>VLOOKUP(A1720,'Embibe Format'!C:C,1,0)</f>
        <v>42312</v>
      </c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81"/>
      <c r="U1720" s="81"/>
      <c r="V1720" s="81"/>
      <c r="W1720" s="81"/>
      <c r="X1720" s="81"/>
      <c r="Y1720" s="81"/>
      <c r="Z1720" s="81"/>
      <c r="AA1720" s="81"/>
    </row>
    <row r="1721" spans="1:27" ht="15">
      <c r="A1721" s="59" t="s">
        <v>3740</v>
      </c>
      <c r="B1721" s="59" t="s">
        <v>7614</v>
      </c>
      <c r="C1721" s="59" t="s">
        <v>7615</v>
      </c>
      <c r="D1721" s="59" t="str">
        <f t="shared" si="4"/>
        <v>SATYAVIJAY SHERKHANE</v>
      </c>
      <c r="E1721" s="59" t="s">
        <v>2412</v>
      </c>
      <c r="F1721" s="59" t="s">
        <v>852</v>
      </c>
      <c r="G1721" s="59" t="s">
        <v>314</v>
      </c>
      <c r="H1721" s="81" t="str">
        <f>VLOOKUP(A1721,'Embibe Format'!C:C,1,0)</f>
        <v>42314</v>
      </c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81"/>
      <c r="U1721" s="81"/>
      <c r="V1721" s="81"/>
      <c r="W1721" s="81"/>
      <c r="X1721" s="81"/>
      <c r="Y1721" s="81"/>
      <c r="Z1721" s="81"/>
      <c r="AA1721" s="81"/>
    </row>
    <row r="1722" spans="1:27" ht="15">
      <c r="A1722" s="59" t="s">
        <v>3744</v>
      </c>
      <c r="B1722" s="59" t="s">
        <v>121</v>
      </c>
      <c r="C1722" s="59" t="s">
        <v>7616</v>
      </c>
      <c r="D1722" s="59" t="str">
        <f t="shared" si="4"/>
        <v>SHUBHAM SUL</v>
      </c>
      <c r="E1722" s="59" t="s">
        <v>1955</v>
      </c>
      <c r="F1722" s="59" t="s">
        <v>852</v>
      </c>
      <c r="G1722" s="59" t="s">
        <v>314</v>
      </c>
      <c r="H1722" s="81" t="str">
        <f>VLOOKUP(A1722,'Embibe Format'!C:C,1,0)</f>
        <v>42316</v>
      </c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81"/>
      <c r="U1722" s="81"/>
      <c r="V1722" s="81"/>
      <c r="W1722" s="81"/>
      <c r="X1722" s="81"/>
      <c r="Y1722" s="81"/>
      <c r="Z1722" s="81"/>
      <c r="AA1722" s="81"/>
    </row>
    <row r="1723" spans="1:27" ht="15">
      <c r="A1723" s="59" t="s">
        <v>3746</v>
      </c>
      <c r="B1723" s="59" t="s">
        <v>384</v>
      </c>
      <c r="C1723" s="59" t="s">
        <v>7617</v>
      </c>
      <c r="D1723" s="59" t="str">
        <f t="shared" si="4"/>
        <v>RUSHIKESH MIRGALE</v>
      </c>
      <c r="E1723" s="59" t="s">
        <v>3745</v>
      </c>
      <c r="F1723" s="59" t="s">
        <v>852</v>
      </c>
      <c r="G1723" s="59" t="s">
        <v>314</v>
      </c>
      <c r="H1723" s="81" t="str">
        <f>VLOOKUP(A1723,'Embibe Format'!C:C,1,0)</f>
        <v>42318</v>
      </c>
      <c r="I1723" s="81"/>
      <c r="J1723" s="81"/>
      <c r="K1723" s="81"/>
      <c r="L1723" s="81"/>
      <c r="M1723" s="81"/>
      <c r="N1723" s="81"/>
      <c r="O1723" s="81"/>
      <c r="P1723" s="81"/>
      <c r="Q1723" s="81"/>
      <c r="R1723" s="81"/>
      <c r="S1723" s="81"/>
      <c r="T1723" s="81"/>
      <c r="U1723" s="81"/>
      <c r="V1723" s="81"/>
      <c r="W1723" s="81"/>
      <c r="X1723" s="81"/>
      <c r="Y1723" s="81"/>
      <c r="Z1723" s="81"/>
      <c r="AA1723" s="81"/>
    </row>
    <row r="1724" spans="1:27" ht="15">
      <c r="A1724" s="59" t="s">
        <v>3748</v>
      </c>
      <c r="B1724" s="59" t="s">
        <v>7618</v>
      </c>
      <c r="C1724" s="59" t="s">
        <v>149</v>
      </c>
      <c r="D1724" s="59" t="str">
        <f t="shared" si="4"/>
        <v>RUSHI JADHAV</v>
      </c>
      <c r="E1724" s="59" t="s">
        <v>3747</v>
      </c>
      <c r="F1724" s="59" t="s">
        <v>852</v>
      </c>
      <c r="G1724" s="59" t="s">
        <v>314</v>
      </c>
      <c r="H1724" s="81" t="str">
        <f>VLOOKUP(A1724,'Embibe Format'!C:C,1,0)</f>
        <v>42320</v>
      </c>
      <c r="I1724" s="81"/>
      <c r="J1724" s="81"/>
      <c r="K1724" s="81"/>
      <c r="L1724" s="81"/>
      <c r="M1724" s="81"/>
      <c r="N1724" s="81"/>
      <c r="O1724" s="81"/>
      <c r="P1724" s="81"/>
      <c r="Q1724" s="81"/>
      <c r="R1724" s="81"/>
      <c r="S1724" s="81"/>
      <c r="T1724" s="81"/>
      <c r="U1724" s="81"/>
      <c r="V1724" s="81"/>
      <c r="W1724" s="81"/>
      <c r="X1724" s="81"/>
      <c r="Y1724" s="81"/>
      <c r="Z1724" s="81"/>
      <c r="AA1724" s="81"/>
    </row>
    <row r="1725" spans="1:27" ht="15">
      <c r="A1725" s="59" t="s">
        <v>3750</v>
      </c>
      <c r="B1725" s="59" t="s">
        <v>2553</v>
      </c>
      <c r="C1725" s="59" t="s">
        <v>7259</v>
      </c>
      <c r="D1725" s="59" t="str">
        <f t="shared" si="4"/>
        <v>SANKET BHANDARE</v>
      </c>
      <c r="E1725" s="59" t="s">
        <v>3749</v>
      </c>
      <c r="F1725" s="59" t="s">
        <v>852</v>
      </c>
      <c r="G1725" s="59" t="s">
        <v>314</v>
      </c>
      <c r="H1725" s="81" t="str">
        <f>VLOOKUP(A1725,'Embibe Format'!C:C,1,0)</f>
        <v>42303</v>
      </c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81"/>
      <c r="U1725" s="81"/>
      <c r="V1725" s="81"/>
      <c r="W1725" s="81"/>
      <c r="X1725" s="81"/>
      <c r="Y1725" s="81"/>
      <c r="Z1725" s="81"/>
      <c r="AA1725" s="81"/>
    </row>
    <row r="1726" spans="1:27" ht="15">
      <c r="A1726" s="59" t="s">
        <v>3753</v>
      </c>
      <c r="B1726" s="59" t="s">
        <v>7154</v>
      </c>
      <c r="C1726" s="59" t="s">
        <v>7619</v>
      </c>
      <c r="D1726" s="59" t="str">
        <f t="shared" si="4"/>
        <v>VISHAKHA INDAVE</v>
      </c>
      <c r="E1726" s="59" t="s">
        <v>3423</v>
      </c>
      <c r="F1726" s="59" t="s">
        <v>852</v>
      </c>
      <c r="G1726" s="59" t="s">
        <v>314</v>
      </c>
      <c r="H1726" s="81" t="str">
        <f>VLOOKUP(A1726,'Embibe Format'!C:C,1,0)</f>
        <v>42305</v>
      </c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81"/>
      <c r="U1726" s="81"/>
      <c r="V1726" s="81"/>
      <c r="W1726" s="81"/>
      <c r="X1726" s="81"/>
      <c r="Y1726" s="81"/>
      <c r="Z1726" s="81"/>
      <c r="AA1726" s="81"/>
    </row>
    <row r="1727" spans="1:27" ht="15">
      <c r="A1727" s="59" t="s">
        <v>3754</v>
      </c>
      <c r="B1727" s="59" t="s">
        <v>890</v>
      </c>
      <c r="C1727" s="59" t="s">
        <v>7620</v>
      </c>
      <c r="D1727" s="59" t="str">
        <f t="shared" si="4"/>
        <v>MOHIT BANGAD</v>
      </c>
      <c r="E1727" s="59" t="s">
        <v>2584</v>
      </c>
      <c r="F1727" s="59" t="s">
        <v>852</v>
      </c>
      <c r="G1727" s="59" t="s">
        <v>314</v>
      </c>
      <c r="H1727" s="81" t="str">
        <f>VLOOKUP(A1727,'Embibe Format'!C:C,1,0)</f>
        <v>42307</v>
      </c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81"/>
      <c r="U1727" s="81"/>
      <c r="V1727" s="81"/>
      <c r="W1727" s="81"/>
      <c r="X1727" s="81"/>
      <c r="Y1727" s="81"/>
      <c r="Z1727" s="81"/>
      <c r="AA1727" s="81"/>
    </row>
    <row r="1728" spans="1:27" ht="15">
      <c r="A1728" s="59" t="s">
        <v>3758</v>
      </c>
      <c r="B1728" s="59" t="s">
        <v>896</v>
      </c>
      <c r="C1728" s="59" t="s">
        <v>7621</v>
      </c>
      <c r="D1728" s="59" t="str">
        <f t="shared" si="4"/>
        <v>PRASAD KALME</v>
      </c>
      <c r="E1728" s="59" t="s">
        <v>3757</v>
      </c>
      <c r="F1728" s="59" t="s">
        <v>852</v>
      </c>
      <c r="G1728" s="59" t="s">
        <v>314</v>
      </c>
      <c r="H1728" s="81" t="str">
        <f>VLOOKUP(A1728,'Embibe Format'!C:C,1,0)</f>
        <v>42309</v>
      </c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81"/>
      <c r="U1728" s="81"/>
      <c r="V1728" s="81"/>
      <c r="W1728" s="81"/>
      <c r="X1728" s="81"/>
      <c r="Y1728" s="81"/>
      <c r="Z1728" s="81"/>
      <c r="AA1728" s="81"/>
    </row>
    <row r="1729" spans="1:27" ht="15">
      <c r="A1729" s="59" t="s">
        <v>3760</v>
      </c>
      <c r="B1729" s="59" t="s">
        <v>2553</v>
      </c>
      <c r="C1729" s="59" t="s">
        <v>7622</v>
      </c>
      <c r="D1729" s="59" t="str">
        <f t="shared" si="4"/>
        <v>SANKET BANDGAR</v>
      </c>
      <c r="E1729" s="59" t="s">
        <v>3759</v>
      </c>
      <c r="F1729" s="59" t="s">
        <v>852</v>
      </c>
      <c r="G1729" s="59" t="s">
        <v>314</v>
      </c>
      <c r="H1729" s="81" t="str">
        <f>VLOOKUP(A1729,'Embibe Format'!C:C,1,0)</f>
        <v>42311</v>
      </c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81"/>
      <c r="U1729" s="81"/>
      <c r="V1729" s="81"/>
      <c r="W1729" s="81"/>
      <c r="X1729" s="81"/>
      <c r="Y1729" s="81"/>
      <c r="Z1729" s="81"/>
      <c r="AA1729" s="81"/>
    </row>
    <row r="1730" spans="1:27" ht="15">
      <c r="A1730" s="59" t="s">
        <v>3761</v>
      </c>
      <c r="B1730" s="59" t="s">
        <v>2951</v>
      </c>
      <c r="C1730" s="59" t="s">
        <v>142</v>
      </c>
      <c r="D1730" s="59" t="str">
        <f t="shared" si="4"/>
        <v>VARAD KULKARNI</v>
      </c>
      <c r="E1730" s="59" t="s">
        <v>1376</v>
      </c>
      <c r="F1730" s="59" t="s">
        <v>852</v>
      </c>
      <c r="G1730" s="59" t="s">
        <v>314</v>
      </c>
      <c r="H1730" s="81" t="str">
        <f>VLOOKUP(A1730,'Embibe Format'!C:C,1,0)</f>
        <v>42313</v>
      </c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81"/>
      <c r="U1730" s="81"/>
      <c r="V1730" s="81"/>
      <c r="W1730" s="81"/>
      <c r="X1730" s="81"/>
      <c r="Y1730" s="81"/>
      <c r="Z1730" s="81"/>
      <c r="AA1730" s="81"/>
    </row>
    <row r="1731" spans="1:27" ht="15">
      <c r="A1731" s="59" t="s">
        <v>3762</v>
      </c>
      <c r="B1731" s="59" t="s">
        <v>3848</v>
      </c>
      <c r="C1731" s="59" t="s">
        <v>6873</v>
      </c>
      <c r="D1731" s="59" t="str">
        <f t="shared" si="4"/>
        <v>DISHANT BHALERAO</v>
      </c>
      <c r="E1731" s="59" t="s">
        <v>1916</v>
      </c>
      <c r="F1731" s="59" t="s">
        <v>852</v>
      </c>
      <c r="G1731" s="59" t="s">
        <v>314</v>
      </c>
      <c r="H1731" s="81" t="str">
        <f>VLOOKUP(A1731,'Embibe Format'!C:C,1,0)</f>
        <v>42315</v>
      </c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81"/>
      <c r="U1731" s="81"/>
      <c r="V1731" s="81"/>
      <c r="W1731" s="81"/>
      <c r="X1731" s="81"/>
      <c r="Y1731" s="81"/>
      <c r="Z1731" s="81"/>
      <c r="AA1731" s="81"/>
    </row>
    <row r="1732" spans="1:27" ht="15">
      <c r="A1732" s="59" t="s">
        <v>3764</v>
      </c>
      <c r="B1732" s="59" t="s">
        <v>7623</v>
      </c>
      <c r="C1732" s="59" t="s">
        <v>7624</v>
      </c>
      <c r="D1732" s="59" t="str">
        <f t="shared" si="4"/>
        <v>SHARMIN SHIKALGAR</v>
      </c>
      <c r="E1732" s="59" t="s">
        <v>3763</v>
      </c>
      <c r="F1732" s="59" t="s">
        <v>852</v>
      </c>
      <c r="G1732" s="59" t="s">
        <v>314</v>
      </c>
      <c r="H1732" s="81" t="str">
        <f>VLOOKUP(A1732,'Embibe Format'!C:C,1,0)</f>
        <v>42317</v>
      </c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81"/>
      <c r="U1732" s="81"/>
      <c r="V1732" s="81"/>
      <c r="W1732" s="81"/>
      <c r="X1732" s="81"/>
      <c r="Y1732" s="81"/>
      <c r="Z1732" s="81"/>
      <c r="AA1732" s="81"/>
    </row>
    <row r="1733" spans="1:27" ht="15">
      <c r="A1733" s="59" t="s">
        <v>3765</v>
      </c>
      <c r="B1733" s="59" t="s">
        <v>5121</v>
      </c>
      <c r="C1733" s="59" t="s">
        <v>472</v>
      </c>
      <c r="D1733" s="59" t="str">
        <f t="shared" si="4"/>
        <v>SWATI CHAVAN</v>
      </c>
      <c r="E1733" s="59" t="s">
        <v>2711</v>
      </c>
      <c r="F1733" s="59" t="s">
        <v>852</v>
      </c>
      <c r="G1733" s="59" t="s">
        <v>314</v>
      </c>
      <c r="H1733" s="81" t="str">
        <f>VLOOKUP(A1733,'Embibe Format'!C:C,1,0)</f>
        <v>42319</v>
      </c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81"/>
      <c r="U1733" s="81"/>
      <c r="V1733" s="81"/>
      <c r="W1733" s="81"/>
      <c r="X1733" s="81"/>
      <c r="Y1733" s="81"/>
      <c r="Z1733" s="81"/>
      <c r="AA1733" s="81"/>
    </row>
    <row r="1734" spans="1:27" ht="15">
      <c r="A1734" s="59" t="s">
        <v>3766</v>
      </c>
      <c r="B1734" s="59" t="s">
        <v>3261</v>
      </c>
      <c r="C1734" s="59" t="s">
        <v>922</v>
      </c>
      <c r="D1734" s="59" t="str">
        <f t="shared" si="4"/>
        <v>PRATIK KADAM</v>
      </c>
      <c r="E1734" s="59" t="s">
        <v>2230</v>
      </c>
      <c r="F1734" s="59" t="s">
        <v>852</v>
      </c>
      <c r="G1734" s="59" t="s">
        <v>314</v>
      </c>
      <c r="H1734" s="81" t="str">
        <f>VLOOKUP(A1734,'Embibe Format'!C:C,1,0)</f>
        <v>42322</v>
      </c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81"/>
      <c r="U1734" s="81"/>
      <c r="V1734" s="81"/>
      <c r="W1734" s="81"/>
      <c r="X1734" s="81"/>
      <c r="Y1734" s="81"/>
      <c r="Z1734" s="81"/>
      <c r="AA1734" s="81"/>
    </row>
    <row r="1735" spans="1:27" ht="15">
      <c r="A1735" s="59" t="s">
        <v>3767</v>
      </c>
      <c r="B1735" s="59" t="s">
        <v>3261</v>
      </c>
      <c r="C1735" s="59" t="s">
        <v>1116</v>
      </c>
      <c r="D1735" s="59" t="str">
        <f t="shared" si="4"/>
        <v>PRATIK SHINDE</v>
      </c>
      <c r="E1735" s="59" t="s">
        <v>3673</v>
      </c>
      <c r="F1735" s="59" t="s">
        <v>852</v>
      </c>
      <c r="G1735" s="59" t="s">
        <v>314</v>
      </c>
      <c r="H1735" s="81" t="str">
        <f>VLOOKUP(A1735,'Embibe Format'!C:C,1,0)</f>
        <v>42324</v>
      </c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81"/>
      <c r="U1735" s="81"/>
      <c r="V1735" s="81"/>
      <c r="W1735" s="81"/>
      <c r="X1735" s="81"/>
      <c r="Y1735" s="81"/>
      <c r="Z1735" s="81"/>
      <c r="AA1735" s="81"/>
    </row>
    <row r="1736" spans="1:27" ht="15">
      <c r="A1736" s="59" t="s">
        <v>3769</v>
      </c>
      <c r="B1736" s="59" t="s">
        <v>3120</v>
      </c>
      <c r="C1736" s="59" t="s">
        <v>7294</v>
      </c>
      <c r="D1736" s="59" t="str">
        <f t="shared" si="4"/>
        <v>AKASH KHARAT</v>
      </c>
      <c r="E1736" s="59" t="s">
        <v>3768</v>
      </c>
      <c r="F1736" s="59" t="s">
        <v>852</v>
      </c>
      <c r="G1736" s="59" t="s">
        <v>314</v>
      </c>
      <c r="H1736" s="81" t="str">
        <f>VLOOKUP(A1736,'Embibe Format'!C:C,1,0)</f>
        <v>42321</v>
      </c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81"/>
      <c r="U1736" s="81"/>
      <c r="V1736" s="81"/>
      <c r="W1736" s="81"/>
      <c r="X1736" s="81"/>
      <c r="Y1736" s="81"/>
      <c r="Z1736" s="81"/>
      <c r="AA1736" s="81"/>
    </row>
    <row r="1737" spans="1:27" ht="15">
      <c r="A1737" s="59" t="s">
        <v>3770</v>
      </c>
      <c r="B1737" s="59" t="s">
        <v>6688</v>
      </c>
      <c r="C1737" s="59" t="s">
        <v>7625</v>
      </c>
      <c r="D1737" s="59" t="str">
        <f t="shared" si="4"/>
        <v>SAMRUDDHI SHIRURE</v>
      </c>
      <c r="E1737" s="59" t="s">
        <v>2590</v>
      </c>
      <c r="F1737" s="59" t="s">
        <v>852</v>
      </c>
      <c r="G1737" s="59" t="s">
        <v>314</v>
      </c>
      <c r="H1737" s="81" t="str">
        <f>VLOOKUP(A1737,'Embibe Format'!C:C,1,0)</f>
        <v>42323</v>
      </c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81"/>
      <c r="U1737" s="81"/>
      <c r="V1737" s="81"/>
      <c r="W1737" s="81"/>
      <c r="X1737" s="81"/>
      <c r="Y1737" s="81"/>
      <c r="Z1737" s="81"/>
      <c r="AA1737" s="81"/>
    </row>
    <row r="1738" spans="1:27" ht="15">
      <c r="A1738" s="59" t="s">
        <v>3772</v>
      </c>
      <c r="B1738" s="59" t="s">
        <v>107</v>
      </c>
      <c r="C1738" s="59" t="s">
        <v>7533</v>
      </c>
      <c r="D1738" s="59" t="str">
        <f t="shared" si="4"/>
        <v>YASH WAYAL</v>
      </c>
      <c r="E1738" s="59" t="s">
        <v>3771</v>
      </c>
      <c r="F1738" s="59" t="s">
        <v>852</v>
      </c>
      <c r="G1738" s="59" t="s">
        <v>314</v>
      </c>
      <c r="H1738" s="81" t="str">
        <f>VLOOKUP(A1738,'Embibe Format'!C:C,1,0)</f>
        <v>42325</v>
      </c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81"/>
      <c r="U1738" s="81"/>
      <c r="V1738" s="81"/>
      <c r="W1738" s="81"/>
      <c r="X1738" s="81"/>
      <c r="Y1738" s="81"/>
      <c r="Z1738" s="81"/>
      <c r="AA1738" s="81"/>
    </row>
    <row r="1739" spans="1:27" ht="15">
      <c r="A1739" s="59" t="s">
        <v>3773</v>
      </c>
      <c r="B1739" s="59" t="s">
        <v>6742</v>
      </c>
      <c r="C1739" s="59" t="s">
        <v>6710</v>
      </c>
      <c r="D1739" s="59" t="str">
        <f t="shared" si="4"/>
        <v>SANDESH NETKE</v>
      </c>
      <c r="E1739" s="59" t="s">
        <v>322</v>
      </c>
      <c r="F1739" s="59" t="s">
        <v>852</v>
      </c>
      <c r="G1739" s="59" t="s">
        <v>314</v>
      </c>
      <c r="H1739" s="81" t="str">
        <f>VLOOKUP(A1739,'Embibe Format'!C:C,1,0)</f>
        <v>REG13528</v>
      </c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81"/>
      <c r="U1739" s="81"/>
      <c r="V1739" s="81"/>
      <c r="W1739" s="81"/>
      <c r="X1739" s="81"/>
      <c r="Y1739" s="81"/>
      <c r="Z1739" s="81"/>
      <c r="AA1739" s="81"/>
    </row>
    <row r="1740" spans="1:27" ht="15">
      <c r="A1740" s="59" t="s">
        <v>3775</v>
      </c>
      <c r="B1740" s="59" t="s">
        <v>7626</v>
      </c>
      <c r="C1740" s="59" t="s">
        <v>92</v>
      </c>
      <c r="D1740" s="59" t="str">
        <f t="shared" si="4"/>
        <v>AMARUTA PATIL</v>
      </c>
      <c r="E1740" s="59" t="s">
        <v>216</v>
      </c>
      <c r="F1740" s="59" t="s">
        <v>852</v>
      </c>
      <c r="G1740" s="59" t="s">
        <v>1136</v>
      </c>
      <c r="H1740" s="81" t="str">
        <f>VLOOKUP(A1740,'Embibe Format'!C:C,1,0)</f>
        <v>20265</v>
      </c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81"/>
      <c r="U1740" s="81"/>
      <c r="V1740" s="81"/>
      <c r="W1740" s="81"/>
      <c r="X1740" s="81"/>
      <c r="Y1740" s="81"/>
      <c r="Z1740" s="81"/>
      <c r="AA1740" s="81"/>
    </row>
    <row r="1741" spans="1:27" ht="15">
      <c r="A1741" s="59" t="s">
        <v>3778</v>
      </c>
      <c r="B1741" s="59" t="s">
        <v>2040</v>
      </c>
      <c r="C1741" s="59" t="s">
        <v>149</v>
      </c>
      <c r="D1741" s="59" t="str">
        <f t="shared" si="4"/>
        <v>PRATHAMESH JADHAV</v>
      </c>
      <c r="E1741" s="59" t="s">
        <v>1099</v>
      </c>
      <c r="F1741" s="59" t="s">
        <v>852</v>
      </c>
      <c r="G1741" s="59" t="s">
        <v>1136</v>
      </c>
      <c r="H1741" s="81" t="str">
        <f>VLOOKUP(A1741,'Embibe Format'!C:C,1,0)</f>
        <v>20303</v>
      </c>
      <c r="I1741" s="81"/>
      <c r="J1741" s="81"/>
      <c r="K1741" s="81"/>
      <c r="L1741" s="81"/>
      <c r="M1741" s="81"/>
      <c r="N1741" s="81"/>
      <c r="O1741" s="81"/>
      <c r="P1741" s="81"/>
      <c r="Q1741" s="81"/>
      <c r="R1741" s="81"/>
      <c r="S1741" s="81"/>
      <c r="T1741" s="81"/>
      <c r="U1741" s="81"/>
      <c r="V1741" s="81"/>
      <c r="W1741" s="81"/>
      <c r="X1741" s="81"/>
      <c r="Y1741" s="81"/>
      <c r="Z1741" s="81"/>
      <c r="AA1741" s="81"/>
    </row>
    <row r="1742" spans="1:27" ht="15">
      <c r="A1742" s="59" t="s">
        <v>3779</v>
      </c>
      <c r="B1742" s="59" t="s">
        <v>346</v>
      </c>
      <c r="C1742" s="59" t="s">
        <v>4658</v>
      </c>
      <c r="D1742" s="59" t="str">
        <f t="shared" si="4"/>
        <v>VAIBHAV KUMBHAR</v>
      </c>
      <c r="E1742" s="59" t="s">
        <v>1711</v>
      </c>
      <c r="F1742" s="59" t="s">
        <v>852</v>
      </c>
      <c r="G1742" s="59" t="s">
        <v>1136</v>
      </c>
      <c r="H1742" s="81" t="str">
        <f>VLOOKUP(A1742,'Embibe Format'!C:C,1,0)</f>
        <v>20304</v>
      </c>
      <c r="I1742" s="81"/>
      <c r="J1742" s="81"/>
      <c r="K1742" s="81"/>
      <c r="L1742" s="81"/>
      <c r="M1742" s="81"/>
      <c r="N1742" s="81"/>
      <c r="O1742" s="81"/>
      <c r="P1742" s="81"/>
      <c r="Q1742" s="81"/>
      <c r="R1742" s="81"/>
      <c r="S1742" s="81"/>
      <c r="T1742" s="81"/>
      <c r="U1742" s="81"/>
      <c r="V1742" s="81"/>
      <c r="W1742" s="81"/>
      <c r="X1742" s="81"/>
      <c r="Y1742" s="81"/>
      <c r="Z1742" s="81"/>
      <c r="AA1742" s="81"/>
    </row>
    <row r="1743" spans="1:27" ht="15">
      <c r="A1743" s="59" t="s">
        <v>3780</v>
      </c>
      <c r="B1743" s="59" t="s">
        <v>496</v>
      </c>
      <c r="C1743" s="59" t="s">
        <v>5909</v>
      </c>
      <c r="D1743" s="59" t="str">
        <f t="shared" si="4"/>
        <v>PRANAV ZAGADE</v>
      </c>
      <c r="E1743" s="59" t="s">
        <v>484</v>
      </c>
      <c r="F1743" s="59" t="s">
        <v>852</v>
      </c>
      <c r="G1743" s="59" t="s">
        <v>1136</v>
      </c>
      <c r="H1743" s="81" t="str">
        <f>VLOOKUP(A1743,'Embibe Format'!C:C,1,0)</f>
        <v>20305</v>
      </c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81"/>
      <c r="U1743" s="81"/>
      <c r="V1743" s="81"/>
      <c r="W1743" s="81"/>
      <c r="X1743" s="81"/>
      <c r="Y1743" s="81"/>
      <c r="Z1743" s="81"/>
      <c r="AA1743" s="81"/>
    </row>
    <row r="1744" spans="1:27" ht="15">
      <c r="A1744" s="59" t="s">
        <v>3782</v>
      </c>
      <c r="B1744" s="59" t="s">
        <v>3836</v>
      </c>
      <c r="C1744" s="59" t="s">
        <v>142</v>
      </c>
      <c r="D1744" s="59" t="str">
        <f t="shared" si="4"/>
        <v>ATHARV KULKARNI</v>
      </c>
      <c r="E1744" s="59" t="s">
        <v>1779</v>
      </c>
      <c r="F1744" s="59" t="s">
        <v>852</v>
      </c>
      <c r="G1744" s="59" t="s">
        <v>1136</v>
      </c>
      <c r="H1744" s="81" t="str">
        <f>VLOOKUP(A1744,'Embibe Format'!C:C,1,0)</f>
        <v>20307</v>
      </c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81"/>
      <c r="U1744" s="81"/>
      <c r="V1744" s="81"/>
      <c r="W1744" s="81"/>
      <c r="X1744" s="81"/>
      <c r="Y1744" s="81"/>
      <c r="Z1744" s="81"/>
      <c r="AA1744" s="81"/>
    </row>
    <row r="1745" spans="1:27" ht="15">
      <c r="A1745" s="59" t="s">
        <v>3785</v>
      </c>
      <c r="B1745" s="59" t="s">
        <v>7627</v>
      </c>
      <c r="C1745" s="59" t="s">
        <v>1849</v>
      </c>
      <c r="D1745" s="59" t="str">
        <f t="shared" si="4"/>
        <v>YOGITA BHUJBAL</v>
      </c>
      <c r="E1745" s="59" t="s">
        <v>3783</v>
      </c>
      <c r="F1745" s="59" t="s">
        <v>852</v>
      </c>
      <c r="G1745" s="59" t="s">
        <v>314</v>
      </c>
      <c r="H1745" s="81" t="str">
        <f>VLOOKUP(A1745,'Embibe Format'!C:C,1,0)</f>
        <v>REG38476</v>
      </c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81"/>
      <c r="U1745" s="81"/>
      <c r="V1745" s="81"/>
      <c r="W1745" s="81"/>
      <c r="X1745" s="81"/>
      <c r="Y1745" s="81"/>
      <c r="Z1745" s="81"/>
      <c r="AA1745" s="81"/>
    </row>
    <row r="1746" spans="1:27" ht="15">
      <c r="A1746" s="59" t="s">
        <v>3787</v>
      </c>
      <c r="B1746" s="59" t="s">
        <v>7628</v>
      </c>
      <c r="C1746" s="59" t="s">
        <v>7629</v>
      </c>
      <c r="D1746" s="59" t="str">
        <f t="shared" si="4"/>
        <v>SHRIRAM SHENDE</v>
      </c>
      <c r="E1746" s="59" t="s">
        <v>2024</v>
      </c>
      <c r="F1746" s="59" t="s">
        <v>852</v>
      </c>
      <c r="G1746" s="59" t="s">
        <v>1136</v>
      </c>
      <c r="H1746" s="81" t="str">
        <f>VLOOKUP(A1746,'Embibe Format'!C:C,1,0)</f>
        <v>20309</v>
      </c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81"/>
      <c r="U1746" s="81"/>
      <c r="V1746" s="81"/>
      <c r="W1746" s="81"/>
      <c r="X1746" s="81"/>
      <c r="Y1746" s="81"/>
      <c r="Z1746" s="81"/>
      <c r="AA1746" s="81"/>
    </row>
    <row r="1747" spans="1:27" ht="15">
      <c r="A1747" s="59" t="s">
        <v>3790</v>
      </c>
      <c r="B1747" s="59" t="s">
        <v>2107</v>
      </c>
      <c r="C1747" s="59" t="s">
        <v>7630</v>
      </c>
      <c r="D1747" s="59" t="str">
        <f t="shared" si="4"/>
        <v>KARAN GOVEKAR</v>
      </c>
      <c r="E1747" s="59" t="s">
        <v>1969</v>
      </c>
      <c r="F1747" s="59" t="s">
        <v>852</v>
      </c>
      <c r="G1747" s="59" t="s">
        <v>1136</v>
      </c>
      <c r="H1747" s="81" t="str">
        <f>VLOOKUP(A1747,'Embibe Format'!C:C,1,0)</f>
        <v>20310</v>
      </c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81"/>
      <c r="U1747" s="81"/>
      <c r="V1747" s="81"/>
      <c r="W1747" s="81"/>
      <c r="X1747" s="81"/>
      <c r="Y1747" s="81"/>
      <c r="Z1747" s="81"/>
      <c r="AA1747" s="81"/>
    </row>
    <row r="1748" spans="1:27" ht="15">
      <c r="A1748" s="59" t="s">
        <v>3791</v>
      </c>
      <c r="B1748" s="59" t="s">
        <v>7631</v>
      </c>
      <c r="C1748" s="59" t="s">
        <v>472</v>
      </c>
      <c r="D1748" s="59" t="str">
        <f t="shared" si="4"/>
        <v>SHARDUL CHAVAN</v>
      </c>
      <c r="E1748" s="59" t="s">
        <v>1952</v>
      </c>
      <c r="F1748" s="59" t="s">
        <v>852</v>
      </c>
      <c r="G1748" s="59" t="s">
        <v>1136</v>
      </c>
      <c r="H1748" s="81" t="str">
        <f>VLOOKUP(A1748,'Embibe Format'!C:C,1,0)</f>
        <v>20313</v>
      </c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81"/>
      <c r="U1748" s="81"/>
      <c r="V1748" s="81"/>
      <c r="W1748" s="81"/>
      <c r="X1748" s="81"/>
      <c r="Y1748" s="81"/>
      <c r="Z1748" s="81"/>
      <c r="AA1748" s="81"/>
    </row>
    <row r="1749" spans="1:27" ht="15">
      <c r="A1749" s="59" t="s">
        <v>3792</v>
      </c>
      <c r="B1749" s="59" t="s">
        <v>3120</v>
      </c>
      <c r="C1749" s="59" t="s">
        <v>2814</v>
      </c>
      <c r="D1749" s="59" t="str">
        <f t="shared" si="4"/>
        <v>AKASH KAKADE</v>
      </c>
      <c r="E1749" s="59" t="s">
        <v>1085</v>
      </c>
      <c r="F1749" s="59" t="s">
        <v>852</v>
      </c>
      <c r="G1749" s="59" t="s">
        <v>1136</v>
      </c>
      <c r="H1749" s="81" t="str">
        <f>VLOOKUP(A1749,'Embibe Format'!C:C,1,0)</f>
        <v>20315</v>
      </c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81"/>
      <c r="U1749" s="81"/>
      <c r="V1749" s="81"/>
      <c r="W1749" s="81"/>
      <c r="X1749" s="81"/>
      <c r="Y1749" s="81"/>
      <c r="Z1749" s="81"/>
      <c r="AA1749" s="81"/>
    </row>
    <row r="1750" spans="1:27" ht="15">
      <c r="A1750" s="59" t="s">
        <v>3793</v>
      </c>
      <c r="B1750" s="59" t="s">
        <v>1460</v>
      </c>
      <c r="C1750" s="59" t="s">
        <v>142</v>
      </c>
      <c r="D1750" s="59" t="str">
        <f t="shared" si="4"/>
        <v>ANIKET KULKARNI</v>
      </c>
      <c r="E1750" s="59" t="s">
        <v>645</v>
      </c>
      <c r="F1750" s="59" t="s">
        <v>852</v>
      </c>
      <c r="G1750" s="59" t="s">
        <v>1136</v>
      </c>
      <c r="H1750" s="81" t="str">
        <f>VLOOKUP(A1750,'Embibe Format'!C:C,1,0)</f>
        <v>20316</v>
      </c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81"/>
      <c r="U1750" s="81"/>
      <c r="V1750" s="81"/>
      <c r="W1750" s="81"/>
      <c r="X1750" s="81"/>
      <c r="Y1750" s="81"/>
      <c r="Z1750" s="81"/>
      <c r="AA1750" s="81"/>
    </row>
    <row r="1751" spans="1:27" ht="15">
      <c r="A1751" s="59" t="s">
        <v>3795</v>
      </c>
      <c r="B1751" s="59" t="s">
        <v>559</v>
      </c>
      <c r="C1751" s="59" t="s">
        <v>142</v>
      </c>
      <c r="D1751" s="59" t="str">
        <f t="shared" si="4"/>
        <v>SHREYAS KULKARNI</v>
      </c>
      <c r="E1751" s="59" t="s">
        <v>1779</v>
      </c>
      <c r="F1751" s="59" t="s">
        <v>852</v>
      </c>
      <c r="G1751" s="59" t="s">
        <v>1136</v>
      </c>
      <c r="H1751" s="81" t="str">
        <f>VLOOKUP(A1751,'Embibe Format'!C:C,1,0)</f>
        <v>20317</v>
      </c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81"/>
      <c r="U1751" s="81"/>
      <c r="V1751" s="81"/>
      <c r="W1751" s="81"/>
      <c r="X1751" s="81"/>
      <c r="Y1751" s="81"/>
      <c r="Z1751" s="81"/>
      <c r="AA1751" s="81"/>
    </row>
    <row r="1752" spans="1:27" ht="15">
      <c r="A1752" s="59" t="s">
        <v>3797</v>
      </c>
      <c r="B1752" s="59" t="s">
        <v>7098</v>
      </c>
      <c r="C1752" s="59" t="s">
        <v>3137</v>
      </c>
      <c r="D1752" s="59" t="str">
        <f t="shared" si="4"/>
        <v>ASHISH KALE</v>
      </c>
      <c r="E1752" s="59" t="s">
        <v>2465</v>
      </c>
      <c r="F1752" s="59" t="s">
        <v>852</v>
      </c>
      <c r="G1752" s="59" t="s">
        <v>1136</v>
      </c>
      <c r="H1752" s="81" t="str">
        <f>VLOOKUP(A1752,'Embibe Format'!C:C,1,0)</f>
        <v>20318</v>
      </c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81"/>
      <c r="U1752" s="81"/>
      <c r="V1752" s="81"/>
      <c r="W1752" s="81"/>
      <c r="X1752" s="81"/>
      <c r="Y1752" s="81"/>
      <c r="Z1752" s="81"/>
      <c r="AA1752" s="81"/>
    </row>
    <row r="1753" spans="1:27" ht="15">
      <c r="A1753" s="59" t="s">
        <v>3798</v>
      </c>
      <c r="B1753" s="59" t="s">
        <v>7632</v>
      </c>
      <c r="C1753" s="59" t="s">
        <v>92</v>
      </c>
      <c r="D1753" s="59" t="str">
        <f t="shared" si="4"/>
        <v>AKHILESH PATIL</v>
      </c>
      <c r="E1753" s="59" t="s">
        <v>3619</v>
      </c>
      <c r="F1753" s="59" t="s">
        <v>852</v>
      </c>
      <c r="G1753" s="59" t="s">
        <v>932</v>
      </c>
      <c r="H1753" s="81" t="str">
        <f>VLOOKUP(A1753,'Embibe Format'!C:C,1,0)</f>
        <v>REG89811</v>
      </c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81"/>
      <c r="U1753" s="81"/>
      <c r="V1753" s="81"/>
      <c r="W1753" s="81"/>
      <c r="X1753" s="81"/>
      <c r="Y1753" s="81"/>
      <c r="Z1753" s="81"/>
      <c r="AA1753" s="81"/>
    </row>
    <row r="1754" spans="1:27" ht="15">
      <c r="A1754" s="59" t="s">
        <v>3799</v>
      </c>
      <c r="B1754" s="59" t="s">
        <v>1044</v>
      </c>
      <c r="C1754" s="59" t="s">
        <v>948</v>
      </c>
      <c r="D1754" s="59" t="str">
        <f t="shared" si="4"/>
        <v>MAYUR KAMBLE</v>
      </c>
      <c r="E1754" s="59" t="s">
        <v>2412</v>
      </c>
      <c r="F1754" s="59" t="s">
        <v>852</v>
      </c>
      <c r="G1754" s="59" t="s">
        <v>1136</v>
      </c>
      <c r="H1754" s="81" t="str">
        <f>VLOOKUP(A1754,'Embibe Format'!C:C,1,0)</f>
        <v>20321</v>
      </c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81"/>
      <c r="U1754" s="81"/>
      <c r="V1754" s="81"/>
      <c r="W1754" s="81"/>
      <c r="X1754" s="81"/>
      <c r="Y1754" s="81"/>
      <c r="Z1754" s="81"/>
      <c r="AA1754" s="81"/>
    </row>
    <row r="1755" spans="1:27" ht="15">
      <c r="A1755" s="59" t="s">
        <v>3800</v>
      </c>
      <c r="B1755" s="59" t="s">
        <v>2040</v>
      </c>
      <c r="C1755" s="59" t="s">
        <v>6537</v>
      </c>
      <c r="D1755" s="59" t="str">
        <f t="shared" si="4"/>
        <v>PRATHAMESH GHORPADE</v>
      </c>
      <c r="E1755" s="59" t="s">
        <v>3713</v>
      </c>
      <c r="F1755" s="59" t="s">
        <v>852</v>
      </c>
      <c r="G1755" s="59" t="s">
        <v>1136</v>
      </c>
      <c r="H1755" s="81" t="str">
        <f>VLOOKUP(A1755,'Embibe Format'!C:C,1,0)</f>
        <v>20329</v>
      </c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81"/>
      <c r="U1755" s="81"/>
      <c r="V1755" s="81"/>
      <c r="W1755" s="81"/>
      <c r="X1755" s="81"/>
      <c r="Y1755" s="81"/>
      <c r="Z1755" s="81"/>
      <c r="AA1755" s="81"/>
    </row>
    <row r="1756" spans="1:27" ht="15">
      <c r="A1756" s="59" t="s">
        <v>3801</v>
      </c>
      <c r="B1756" s="59" t="s">
        <v>5117</v>
      </c>
      <c r="C1756" s="59" t="s">
        <v>7633</v>
      </c>
      <c r="D1756" s="59" t="str">
        <f t="shared" si="4"/>
        <v>HARSHADA ZADE</v>
      </c>
      <c r="E1756" s="59" t="s">
        <v>1222</v>
      </c>
      <c r="F1756" s="59" t="s">
        <v>852</v>
      </c>
      <c r="G1756" s="59" t="s">
        <v>314</v>
      </c>
      <c r="H1756" s="81" t="str">
        <f>VLOOKUP(A1756,'Embibe Format'!C:C,1,0)</f>
        <v>REG17579</v>
      </c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81"/>
      <c r="U1756" s="81"/>
      <c r="V1756" s="81"/>
      <c r="W1756" s="81"/>
      <c r="X1756" s="81"/>
      <c r="Y1756" s="81"/>
      <c r="Z1756" s="81"/>
      <c r="AA1756" s="81"/>
    </row>
    <row r="1757" spans="1:27" ht="15">
      <c r="A1757" s="59" t="s">
        <v>3803</v>
      </c>
      <c r="B1757" s="59" t="s">
        <v>5620</v>
      </c>
      <c r="C1757" s="59" t="s">
        <v>7634</v>
      </c>
      <c r="D1757" s="59" t="str">
        <f t="shared" si="4"/>
        <v>ANURAG CHIKURDEKAR</v>
      </c>
      <c r="E1757" s="59" t="s">
        <v>3802</v>
      </c>
      <c r="F1757" s="59" t="s">
        <v>852</v>
      </c>
      <c r="G1757" s="59" t="s">
        <v>1136</v>
      </c>
      <c r="H1757" s="81" t="str">
        <f>VLOOKUP(A1757,'Embibe Format'!C:C,1,0)</f>
        <v>20330</v>
      </c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81"/>
      <c r="U1757" s="81"/>
      <c r="V1757" s="81"/>
      <c r="W1757" s="81"/>
      <c r="X1757" s="81"/>
      <c r="Y1757" s="81"/>
      <c r="Z1757" s="81"/>
      <c r="AA1757" s="81"/>
    </row>
    <row r="1758" spans="1:27" ht="15">
      <c r="A1758" s="59" t="s">
        <v>3804</v>
      </c>
      <c r="B1758" s="59" t="s">
        <v>405</v>
      </c>
      <c r="C1758" s="59" t="s">
        <v>74</v>
      </c>
      <c r="D1758" s="59" t="str">
        <f t="shared" si="4"/>
        <v>SAKSHI SHAH</v>
      </c>
      <c r="E1758" s="59" t="s">
        <v>2172</v>
      </c>
      <c r="F1758" s="59" t="s">
        <v>852</v>
      </c>
      <c r="G1758" s="59" t="s">
        <v>1136</v>
      </c>
      <c r="H1758" s="81" t="str">
        <f>VLOOKUP(A1758,'Embibe Format'!C:C,1,0)</f>
        <v>20356</v>
      </c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81"/>
      <c r="U1758" s="81"/>
      <c r="V1758" s="81"/>
      <c r="W1758" s="81"/>
      <c r="X1758" s="81"/>
      <c r="Y1758" s="81"/>
      <c r="Z1758" s="81"/>
      <c r="AA1758" s="81"/>
    </row>
    <row r="1759" spans="1:27" ht="15">
      <c r="A1759" s="59" t="s">
        <v>3806</v>
      </c>
      <c r="B1759" s="59" t="s">
        <v>7635</v>
      </c>
      <c r="C1759" s="59" t="s">
        <v>7636</v>
      </c>
      <c r="D1759" s="59" t="str">
        <f t="shared" si="4"/>
        <v>HARSHA SHEETY</v>
      </c>
      <c r="E1759" s="59" t="s">
        <v>3805</v>
      </c>
      <c r="F1759" s="59" t="s">
        <v>852</v>
      </c>
      <c r="G1759" s="59" t="s">
        <v>1136</v>
      </c>
      <c r="H1759" s="81" t="str">
        <f>VLOOKUP(A1759,'Embibe Format'!C:C,1,0)</f>
        <v>20366</v>
      </c>
      <c r="I1759" s="81"/>
      <c r="J1759" s="81"/>
      <c r="K1759" s="81"/>
      <c r="L1759" s="81"/>
      <c r="M1759" s="81"/>
      <c r="N1759" s="81"/>
      <c r="O1759" s="81"/>
      <c r="P1759" s="81"/>
      <c r="Q1759" s="81"/>
      <c r="R1759" s="81"/>
      <c r="S1759" s="81"/>
      <c r="T1759" s="81"/>
      <c r="U1759" s="81"/>
      <c r="V1759" s="81"/>
      <c r="W1759" s="81"/>
      <c r="X1759" s="81"/>
      <c r="Y1759" s="81"/>
      <c r="Z1759" s="81"/>
      <c r="AA1759" s="81"/>
    </row>
    <row r="1760" spans="1:27" ht="15">
      <c r="A1760" s="59" t="s">
        <v>3808</v>
      </c>
      <c r="B1760" s="59" t="s">
        <v>7637</v>
      </c>
      <c r="C1760" s="59" t="s">
        <v>5332</v>
      </c>
      <c r="D1760" s="59" t="str">
        <f t="shared" si="4"/>
        <v>SHEFALI CHANDAK</v>
      </c>
      <c r="E1760" s="59" t="s">
        <v>3807</v>
      </c>
      <c r="F1760" s="59" t="s">
        <v>852</v>
      </c>
      <c r="G1760" s="59" t="s">
        <v>1136</v>
      </c>
      <c r="H1760" s="81" t="str">
        <f>VLOOKUP(A1760,'Embibe Format'!C:C,1,0)</f>
        <v>20367</v>
      </c>
      <c r="I1760" s="81"/>
      <c r="J1760" s="81"/>
      <c r="K1760" s="81"/>
      <c r="L1760" s="81"/>
      <c r="M1760" s="81"/>
      <c r="N1760" s="81"/>
      <c r="O1760" s="81"/>
      <c r="P1760" s="81"/>
      <c r="Q1760" s="81"/>
      <c r="R1760" s="81"/>
      <c r="S1760" s="81"/>
      <c r="T1760" s="81"/>
      <c r="U1760" s="81"/>
      <c r="V1760" s="81"/>
      <c r="W1760" s="81"/>
      <c r="X1760" s="81"/>
      <c r="Y1760" s="81"/>
      <c r="Z1760" s="81"/>
      <c r="AA1760" s="81"/>
    </row>
    <row r="1761" spans="1:27" ht="15">
      <c r="A1761" s="59" t="s">
        <v>3812</v>
      </c>
      <c r="B1761" s="59" t="s">
        <v>418</v>
      </c>
      <c r="C1761" s="59" t="s">
        <v>7638</v>
      </c>
      <c r="D1761" s="59" t="str">
        <f t="shared" si="4"/>
        <v>OMKAR KHAIRMODE</v>
      </c>
      <c r="E1761" s="59" t="s">
        <v>3811</v>
      </c>
      <c r="F1761" s="59" t="s">
        <v>852</v>
      </c>
      <c r="G1761" s="59" t="s">
        <v>1136</v>
      </c>
      <c r="H1761" s="81" t="str">
        <f>VLOOKUP(A1761,'Embibe Format'!C:C,1,0)</f>
        <v>20389</v>
      </c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81"/>
      <c r="U1761" s="81"/>
      <c r="V1761" s="81"/>
      <c r="W1761" s="81"/>
      <c r="X1761" s="81"/>
      <c r="Y1761" s="81"/>
      <c r="Z1761" s="81"/>
      <c r="AA1761" s="81"/>
    </row>
    <row r="1762" spans="1:27" ht="15">
      <c r="A1762" s="59" t="s">
        <v>3814</v>
      </c>
      <c r="B1762" s="59" t="s">
        <v>4335</v>
      </c>
      <c r="C1762" s="59" t="s">
        <v>782</v>
      </c>
      <c r="D1762" s="59" t="str">
        <f t="shared" si="4"/>
        <v>DISHA PATEL</v>
      </c>
      <c r="E1762" s="59" t="s">
        <v>3367</v>
      </c>
      <c r="F1762" s="59" t="s">
        <v>852</v>
      </c>
      <c r="G1762" s="59" t="s">
        <v>1136</v>
      </c>
      <c r="H1762" s="81" t="str">
        <f>VLOOKUP(A1762,'Embibe Format'!C:C,1,0)</f>
        <v>20397</v>
      </c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81"/>
      <c r="U1762" s="81"/>
      <c r="V1762" s="81"/>
      <c r="W1762" s="81"/>
      <c r="X1762" s="81"/>
      <c r="Y1762" s="81"/>
      <c r="Z1762" s="81"/>
      <c r="AA1762" s="81"/>
    </row>
    <row r="1763" spans="1:27" ht="15">
      <c r="A1763" s="59" t="s">
        <v>3815</v>
      </c>
      <c r="B1763" s="59" t="s">
        <v>7639</v>
      </c>
      <c r="C1763" s="59" t="s">
        <v>7640</v>
      </c>
      <c r="D1763" s="59" t="str">
        <f t="shared" si="4"/>
        <v>JAYDEEP MATHANE</v>
      </c>
      <c r="E1763" s="59" t="s">
        <v>1638</v>
      </c>
      <c r="F1763" s="59" t="s">
        <v>852</v>
      </c>
      <c r="G1763" s="59" t="s">
        <v>1136</v>
      </c>
      <c r="H1763" s="81" t="str">
        <f>VLOOKUP(A1763,'Embibe Format'!C:C,1,0)</f>
        <v>20422</v>
      </c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81"/>
      <c r="U1763" s="81"/>
      <c r="V1763" s="81"/>
      <c r="W1763" s="81"/>
      <c r="X1763" s="81"/>
      <c r="Y1763" s="81"/>
      <c r="Z1763" s="81"/>
      <c r="AA1763" s="81"/>
    </row>
    <row r="1764" spans="1:27" ht="15">
      <c r="A1764" s="59" t="s">
        <v>3816</v>
      </c>
      <c r="B1764" s="59" t="s">
        <v>987</v>
      </c>
      <c r="C1764" s="59" t="s">
        <v>7641</v>
      </c>
      <c r="D1764" s="59" t="str">
        <f t="shared" si="4"/>
        <v>RUTURAJ NALAVADE</v>
      </c>
      <c r="E1764" s="59" t="s">
        <v>2924</v>
      </c>
      <c r="F1764" s="59" t="s">
        <v>852</v>
      </c>
      <c r="G1764" s="59" t="s">
        <v>1136</v>
      </c>
      <c r="H1764" s="81" t="str">
        <f>VLOOKUP(A1764,'Embibe Format'!C:C,1,0)</f>
        <v>20441</v>
      </c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81"/>
      <c r="U1764" s="81"/>
      <c r="V1764" s="81"/>
      <c r="W1764" s="81"/>
      <c r="X1764" s="81"/>
      <c r="Y1764" s="81"/>
      <c r="Z1764" s="81"/>
      <c r="AA1764" s="81"/>
    </row>
    <row r="1765" spans="1:27" ht="15">
      <c r="A1765" s="59" t="s">
        <v>3818</v>
      </c>
      <c r="B1765" s="59" t="s">
        <v>1460</v>
      </c>
      <c r="C1765" s="59" t="s">
        <v>7642</v>
      </c>
      <c r="D1765" s="59" t="str">
        <f t="shared" si="4"/>
        <v>ANIKET PINJARI</v>
      </c>
      <c r="E1765" s="59" t="s">
        <v>3069</v>
      </c>
      <c r="F1765" s="59" t="s">
        <v>852</v>
      </c>
      <c r="G1765" s="59" t="s">
        <v>1136</v>
      </c>
      <c r="H1765" s="81" t="str">
        <f>VLOOKUP(A1765,'Embibe Format'!C:C,1,0)</f>
        <v>20481</v>
      </c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81"/>
      <c r="U1765" s="81"/>
      <c r="V1765" s="81"/>
      <c r="W1765" s="81"/>
      <c r="X1765" s="81"/>
      <c r="Y1765" s="81"/>
      <c r="Z1765" s="81"/>
      <c r="AA1765" s="81"/>
    </row>
    <row r="1766" spans="1:27" ht="15">
      <c r="A1766" s="59" t="s">
        <v>3821</v>
      </c>
      <c r="B1766" s="59" t="s">
        <v>7632</v>
      </c>
      <c r="C1766" s="59" t="s">
        <v>7643</v>
      </c>
      <c r="D1766" s="59" t="str">
        <f t="shared" si="4"/>
        <v>AKHILESH BIJUTKAR</v>
      </c>
      <c r="E1766" s="59" t="s">
        <v>3820</v>
      </c>
      <c r="F1766" s="59" t="s">
        <v>852</v>
      </c>
      <c r="G1766" s="59" t="s">
        <v>1136</v>
      </c>
      <c r="H1766" s="81" t="str">
        <f>VLOOKUP(A1766,'Embibe Format'!C:C,1,0)</f>
        <v>20319</v>
      </c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81"/>
      <c r="U1766" s="81"/>
      <c r="V1766" s="81"/>
      <c r="W1766" s="81"/>
      <c r="X1766" s="81"/>
      <c r="Y1766" s="81"/>
      <c r="Z1766" s="81"/>
      <c r="AA1766" s="81"/>
    </row>
    <row r="1767" spans="1:27" ht="15">
      <c r="A1767" s="59" t="s">
        <v>3822</v>
      </c>
      <c r="B1767" s="59" t="s">
        <v>4877</v>
      </c>
      <c r="C1767" s="59" t="s">
        <v>2608</v>
      </c>
      <c r="D1767" s="59" t="str">
        <f t="shared" si="4"/>
        <v>SATYAM KSHIRSAGAR</v>
      </c>
      <c r="E1767" s="59" t="s">
        <v>3194</v>
      </c>
      <c r="F1767" s="59" t="s">
        <v>852</v>
      </c>
      <c r="G1767" s="59" t="s">
        <v>314</v>
      </c>
      <c r="H1767" s="81" t="str">
        <f>VLOOKUP(A1767,'Embibe Format'!C:C,1,0)</f>
        <v>42377</v>
      </c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81"/>
      <c r="U1767" s="81"/>
      <c r="V1767" s="81"/>
      <c r="W1767" s="81"/>
      <c r="X1767" s="81"/>
      <c r="Y1767" s="81"/>
      <c r="Z1767" s="81"/>
      <c r="AA1767" s="81"/>
    </row>
    <row r="1768" spans="1:27" ht="15">
      <c r="A1768" s="59" t="s">
        <v>3823</v>
      </c>
      <c r="B1768" s="59" t="s">
        <v>85</v>
      </c>
      <c r="C1768" s="59" t="s">
        <v>1510</v>
      </c>
      <c r="D1768" s="59" t="str">
        <f t="shared" si="4"/>
        <v>PRATIKSHA NIKAM</v>
      </c>
      <c r="E1768" s="59" t="s">
        <v>2517</v>
      </c>
      <c r="F1768" s="59" t="s">
        <v>852</v>
      </c>
      <c r="G1768" s="59" t="s">
        <v>314</v>
      </c>
      <c r="H1768" s="81" t="str">
        <f>VLOOKUP(A1768,'Embibe Format'!C:C,1,0)</f>
        <v>42354</v>
      </c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81"/>
      <c r="U1768" s="81"/>
      <c r="V1768" s="81"/>
      <c r="W1768" s="81"/>
      <c r="X1768" s="81"/>
      <c r="Y1768" s="81"/>
      <c r="Z1768" s="81"/>
      <c r="AA1768" s="81"/>
    </row>
    <row r="1769" spans="1:27" ht="15">
      <c r="A1769" s="59" t="s">
        <v>3825</v>
      </c>
      <c r="B1769" s="59" t="s">
        <v>2601</v>
      </c>
      <c r="C1769" s="59" t="s">
        <v>4296</v>
      </c>
      <c r="D1769" s="59" t="str">
        <f t="shared" si="4"/>
        <v>ADITI SOLANKE</v>
      </c>
      <c r="E1769" s="59" t="s">
        <v>3824</v>
      </c>
      <c r="F1769" s="59" t="s">
        <v>852</v>
      </c>
      <c r="G1769" s="59" t="s">
        <v>314</v>
      </c>
      <c r="H1769" s="81" t="str">
        <f>VLOOKUP(A1769,'Embibe Format'!C:C,1,0)</f>
        <v>42378</v>
      </c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81"/>
      <c r="U1769" s="81"/>
      <c r="V1769" s="81"/>
      <c r="W1769" s="81"/>
      <c r="X1769" s="81"/>
      <c r="Y1769" s="81"/>
      <c r="Z1769" s="81"/>
      <c r="AA1769" s="81"/>
    </row>
    <row r="1770" spans="1:27" ht="15">
      <c r="A1770" s="59" t="s">
        <v>3827</v>
      </c>
      <c r="B1770" s="59" t="s">
        <v>346</v>
      </c>
      <c r="C1770" s="59" t="s">
        <v>7644</v>
      </c>
      <c r="D1770" s="59" t="str">
        <f t="shared" si="4"/>
        <v>VAIBHAV HIWARKAR</v>
      </c>
      <c r="E1770" s="59" t="s">
        <v>3826</v>
      </c>
      <c r="F1770" s="59" t="s">
        <v>852</v>
      </c>
      <c r="G1770" s="59" t="s">
        <v>314</v>
      </c>
      <c r="H1770" s="81" t="str">
        <f>VLOOKUP(A1770,'Embibe Format'!C:C,1,0)</f>
        <v>42355</v>
      </c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81"/>
      <c r="U1770" s="81"/>
      <c r="V1770" s="81"/>
      <c r="W1770" s="81"/>
      <c r="X1770" s="81"/>
      <c r="Y1770" s="81"/>
      <c r="Z1770" s="81"/>
      <c r="AA1770" s="81"/>
    </row>
    <row r="1771" spans="1:27" ht="15">
      <c r="A1771" s="59" t="s">
        <v>3828</v>
      </c>
      <c r="B1771" s="59" t="s">
        <v>4877</v>
      </c>
      <c r="C1771" s="59" t="s">
        <v>7645</v>
      </c>
      <c r="D1771" s="59" t="str">
        <f t="shared" si="4"/>
        <v>SATYAM MANTE</v>
      </c>
      <c r="E1771" s="59" t="s">
        <v>1522</v>
      </c>
      <c r="F1771" s="59" t="s">
        <v>852</v>
      </c>
      <c r="G1771" s="59" t="s">
        <v>314</v>
      </c>
      <c r="H1771" s="81" t="str">
        <f>VLOOKUP(A1771,'Embibe Format'!C:C,1,0)</f>
        <v>42356</v>
      </c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81"/>
      <c r="U1771" s="81"/>
      <c r="V1771" s="81"/>
      <c r="W1771" s="81"/>
      <c r="X1771" s="81"/>
      <c r="Y1771" s="81"/>
      <c r="Z1771" s="81"/>
      <c r="AA1771" s="81"/>
    </row>
    <row r="1772" spans="1:27" ht="15">
      <c r="A1772" s="59" t="s">
        <v>3829</v>
      </c>
      <c r="B1772" s="59" t="s">
        <v>7646</v>
      </c>
      <c r="C1772" s="59" t="s">
        <v>7647</v>
      </c>
      <c r="D1772" s="59" t="str">
        <f t="shared" si="4"/>
        <v>TRUPATI GONDALWAD</v>
      </c>
      <c r="E1772" s="59" t="s">
        <v>623</v>
      </c>
      <c r="F1772" s="59" t="s">
        <v>852</v>
      </c>
      <c r="G1772" s="59" t="s">
        <v>314</v>
      </c>
      <c r="H1772" s="81" t="str">
        <f>VLOOKUP(A1772,'Embibe Format'!C:C,1,0)</f>
        <v>42379</v>
      </c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81"/>
      <c r="U1772" s="81"/>
      <c r="V1772" s="81"/>
      <c r="W1772" s="81"/>
      <c r="X1772" s="81"/>
      <c r="Y1772" s="81"/>
      <c r="Z1772" s="81"/>
      <c r="AA1772" s="81"/>
    </row>
    <row r="1773" spans="1:27" ht="15">
      <c r="A1773" s="59" t="s">
        <v>3832</v>
      </c>
      <c r="B1773" s="59" t="s">
        <v>4769</v>
      </c>
      <c r="C1773" s="59" t="s">
        <v>423</v>
      </c>
      <c r="D1773" s="59" t="str">
        <f t="shared" si="4"/>
        <v>SEEMA PATHAN</v>
      </c>
      <c r="E1773" s="59" t="s">
        <v>3648</v>
      </c>
      <c r="F1773" s="59" t="s">
        <v>852</v>
      </c>
      <c r="G1773" s="59" t="s">
        <v>314</v>
      </c>
      <c r="H1773" s="81" t="str">
        <f>VLOOKUP(A1773,'Embibe Format'!C:C,1,0)</f>
        <v>42357</v>
      </c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81"/>
      <c r="U1773" s="81"/>
      <c r="V1773" s="81"/>
      <c r="W1773" s="81"/>
      <c r="X1773" s="81"/>
      <c r="Y1773" s="81"/>
      <c r="Z1773" s="81"/>
      <c r="AA1773" s="81"/>
    </row>
    <row r="1774" spans="1:27" ht="15">
      <c r="A1774" s="59" t="s">
        <v>3833</v>
      </c>
      <c r="B1774" s="59" t="s">
        <v>7115</v>
      </c>
      <c r="C1774" s="59" t="s">
        <v>7648</v>
      </c>
      <c r="D1774" s="59" t="str">
        <f t="shared" si="4"/>
        <v>KARISHMA GALLAKATU</v>
      </c>
      <c r="E1774" s="59" t="s">
        <v>2590</v>
      </c>
      <c r="F1774" s="59" t="s">
        <v>852</v>
      </c>
      <c r="G1774" s="59" t="s">
        <v>314</v>
      </c>
      <c r="H1774" s="81" t="str">
        <f>VLOOKUP(A1774,'Embibe Format'!C:C,1,0)</f>
        <v>42380</v>
      </c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81"/>
      <c r="U1774" s="81"/>
      <c r="V1774" s="81"/>
      <c r="W1774" s="81"/>
      <c r="X1774" s="81"/>
      <c r="Y1774" s="81"/>
      <c r="Z1774" s="81"/>
      <c r="AA1774" s="81"/>
    </row>
    <row r="1775" spans="1:27" ht="15">
      <c r="A1775" s="59" t="s">
        <v>3834</v>
      </c>
      <c r="B1775" s="59" t="s">
        <v>7649</v>
      </c>
      <c r="C1775" s="59" t="s">
        <v>3137</v>
      </c>
      <c r="D1775" s="59" t="str">
        <f t="shared" si="4"/>
        <v>PRAPHULL KALE</v>
      </c>
      <c r="E1775" s="59" t="s">
        <v>3062</v>
      </c>
      <c r="F1775" s="59" t="s">
        <v>852</v>
      </c>
      <c r="G1775" s="59" t="s">
        <v>314</v>
      </c>
      <c r="H1775" s="81" t="str">
        <f>VLOOKUP(A1775,'Embibe Format'!C:C,1,0)</f>
        <v>42358</v>
      </c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81"/>
      <c r="U1775" s="81"/>
      <c r="V1775" s="81"/>
      <c r="W1775" s="81"/>
      <c r="X1775" s="81"/>
      <c r="Y1775" s="81"/>
      <c r="Z1775" s="81"/>
      <c r="AA1775" s="81"/>
    </row>
    <row r="1776" spans="1:27" ht="15">
      <c r="A1776" s="59" t="s">
        <v>3835</v>
      </c>
      <c r="B1776" s="59" t="s">
        <v>153</v>
      </c>
      <c r="C1776" s="59" t="s">
        <v>149</v>
      </c>
      <c r="D1776" s="59" t="str">
        <f t="shared" si="4"/>
        <v>ADITYA JADHAV</v>
      </c>
      <c r="E1776" s="59" t="s">
        <v>2029</v>
      </c>
      <c r="F1776" s="59" t="s">
        <v>852</v>
      </c>
      <c r="G1776" s="59" t="s">
        <v>314</v>
      </c>
      <c r="H1776" s="81" t="str">
        <f>VLOOKUP(A1776,'Embibe Format'!C:C,1,0)</f>
        <v>42359</v>
      </c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81"/>
      <c r="U1776" s="81"/>
      <c r="V1776" s="81"/>
      <c r="W1776" s="81"/>
      <c r="X1776" s="81"/>
      <c r="Y1776" s="81"/>
      <c r="Z1776" s="81"/>
      <c r="AA1776" s="81"/>
    </row>
    <row r="1777" spans="1:27" ht="15">
      <c r="A1777" s="59" t="s">
        <v>3841</v>
      </c>
      <c r="B1777" s="59" t="s">
        <v>4809</v>
      </c>
      <c r="C1777" s="59" t="s">
        <v>5508</v>
      </c>
      <c r="D1777" s="59" t="str">
        <f t="shared" si="4"/>
        <v>PRATIBHA MULE</v>
      </c>
      <c r="E1777" s="59" t="s">
        <v>3840</v>
      </c>
      <c r="F1777" s="59" t="s">
        <v>852</v>
      </c>
      <c r="G1777" s="59" t="s">
        <v>314</v>
      </c>
      <c r="H1777" s="81" t="str">
        <f>VLOOKUP(A1777,'Embibe Format'!C:C,1,0)</f>
        <v>42381</v>
      </c>
      <c r="I1777" s="81"/>
      <c r="J1777" s="81"/>
      <c r="K1777" s="81"/>
      <c r="L1777" s="81"/>
      <c r="M1777" s="81"/>
      <c r="N1777" s="81"/>
      <c r="O1777" s="81"/>
      <c r="P1777" s="81"/>
      <c r="Q1777" s="81"/>
      <c r="R1777" s="81"/>
      <c r="S1777" s="81"/>
      <c r="T1777" s="81"/>
      <c r="U1777" s="81"/>
      <c r="V1777" s="81"/>
      <c r="W1777" s="81"/>
      <c r="X1777" s="81"/>
      <c r="Y1777" s="81"/>
      <c r="Z1777" s="81"/>
      <c r="AA1777" s="81"/>
    </row>
    <row r="1778" spans="1:27" ht="15">
      <c r="A1778" s="59" t="s">
        <v>3842</v>
      </c>
      <c r="B1778" s="59" t="s">
        <v>7650</v>
      </c>
      <c r="C1778" s="59" t="s">
        <v>67</v>
      </c>
      <c r="D1778" s="59" t="str">
        <f t="shared" si="4"/>
        <v>ARBAZ SHAIKH</v>
      </c>
      <c r="E1778" s="59" t="s">
        <v>2315</v>
      </c>
      <c r="F1778" s="59" t="s">
        <v>852</v>
      </c>
      <c r="G1778" s="59" t="s">
        <v>314</v>
      </c>
      <c r="H1778" s="81" t="str">
        <f>VLOOKUP(A1778,'Embibe Format'!C:C,1,0)</f>
        <v>42360</v>
      </c>
      <c r="I1778" s="81"/>
      <c r="J1778" s="81"/>
      <c r="K1778" s="81"/>
      <c r="L1778" s="81"/>
      <c r="M1778" s="81"/>
      <c r="N1778" s="81"/>
      <c r="O1778" s="81"/>
      <c r="P1778" s="81"/>
      <c r="Q1778" s="81"/>
      <c r="R1778" s="81"/>
      <c r="S1778" s="81"/>
      <c r="T1778" s="81"/>
      <c r="U1778" s="81"/>
      <c r="V1778" s="81"/>
      <c r="W1778" s="81"/>
      <c r="X1778" s="81"/>
      <c r="Y1778" s="81"/>
      <c r="Z1778" s="81"/>
      <c r="AA1778" s="81"/>
    </row>
    <row r="1779" spans="1:27" ht="15">
      <c r="A1779" s="59" t="s">
        <v>3843</v>
      </c>
      <c r="B1779" s="59" t="s">
        <v>1807</v>
      </c>
      <c r="C1779" s="59" t="s">
        <v>149</v>
      </c>
      <c r="D1779" s="59" t="str">
        <f t="shared" si="4"/>
        <v>SHRADHA JADHAV</v>
      </c>
      <c r="E1779" s="59" t="s">
        <v>3805</v>
      </c>
      <c r="F1779" s="59" t="s">
        <v>852</v>
      </c>
      <c r="G1779" s="59" t="s">
        <v>314</v>
      </c>
      <c r="H1779" s="81" t="str">
        <f>VLOOKUP(A1779,'Embibe Format'!C:C,1,0)</f>
        <v>42382</v>
      </c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81"/>
      <c r="U1779" s="81"/>
      <c r="V1779" s="81"/>
      <c r="W1779" s="81"/>
      <c r="X1779" s="81"/>
      <c r="Y1779" s="81"/>
      <c r="Z1779" s="81"/>
      <c r="AA1779" s="81"/>
    </row>
    <row r="1780" spans="1:27" ht="15">
      <c r="A1780" s="59" t="s">
        <v>3845</v>
      </c>
      <c r="B1780" s="59" t="s">
        <v>153</v>
      </c>
      <c r="C1780" s="59" t="s">
        <v>7651</v>
      </c>
      <c r="D1780" s="59" t="str">
        <f t="shared" si="4"/>
        <v>ADITYA TAUR</v>
      </c>
      <c r="E1780" s="59" t="s">
        <v>1911</v>
      </c>
      <c r="F1780" s="59" t="s">
        <v>852</v>
      </c>
      <c r="G1780" s="59" t="s">
        <v>314</v>
      </c>
      <c r="H1780" s="81" t="str">
        <f>VLOOKUP(A1780,'Embibe Format'!C:C,1,0)</f>
        <v>42361</v>
      </c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81"/>
      <c r="U1780" s="81"/>
      <c r="V1780" s="81"/>
      <c r="W1780" s="81"/>
      <c r="X1780" s="81"/>
      <c r="Y1780" s="81"/>
      <c r="Z1780" s="81"/>
      <c r="AA1780" s="81"/>
    </row>
    <row r="1781" spans="1:27" ht="15">
      <c r="A1781" s="59" t="s">
        <v>3846</v>
      </c>
      <c r="B1781" s="59" t="s">
        <v>1890</v>
      </c>
      <c r="C1781" s="59" t="s">
        <v>7652</v>
      </c>
      <c r="D1781" s="59" t="str">
        <f t="shared" si="4"/>
        <v>PALLAVI KODRUL</v>
      </c>
      <c r="E1781" s="59" t="s">
        <v>825</v>
      </c>
      <c r="F1781" s="59" t="s">
        <v>852</v>
      </c>
      <c r="G1781" s="59" t="s">
        <v>314</v>
      </c>
      <c r="H1781" s="81" t="str">
        <f>VLOOKUP(A1781,'Embibe Format'!C:C,1,0)</f>
        <v>42383</v>
      </c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81"/>
      <c r="U1781" s="81"/>
      <c r="V1781" s="81"/>
      <c r="W1781" s="81"/>
      <c r="X1781" s="81"/>
      <c r="Y1781" s="81"/>
      <c r="Z1781" s="81"/>
      <c r="AA1781" s="81"/>
    </row>
    <row r="1782" spans="1:27" ht="15">
      <c r="A1782" s="59" t="s">
        <v>3847</v>
      </c>
      <c r="B1782" s="59" t="s">
        <v>1460</v>
      </c>
      <c r="C1782" s="59" t="s">
        <v>7653</v>
      </c>
      <c r="D1782" s="59" t="str">
        <f t="shared" si="4"/>
        <v>ANIKET ABHANG</v>
      </c>
      <c r="E1782" s="59" t="s">
        <v>2863</v>
      </c>
      <c r="F1782" s="59" t="s">
        <v>852</v>
      </c>
      <c r="G1782" s="59" t="s">
        <v>314</v>
      </c>
      <c r="H1782" s="81" t="str">
        <f>VLOOKUP(A1782,'Embibe Format'!C:C,1,0)</f>
        <v>42362</v>
      </c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81"/>
      <c r="U1782" s="81"/>
      <c r="V1782" s="81"/>
      <c r="W1782" s="81"/>
      <c r="X1782" s="81"/>
      <c r="Y1782" s="81"/>
      <c r="Z1782" s="81"/>
      <c r="AA1782" s="81"/>
    </row>
    <row r="1783" spans="1:27" ht="15">
      <c r="A1783" s="59" t="s">
        <v>3851</v>
      </c>
      <c r="B1783" s="59" t="s">
        <v>5646</v>
      </c>
      <c r="C1783" s="59" t="s">
        <v>149</v>
      </c>
      <c r="D1783" s="59" t="str">
        <f t="shared" si="4"/>
        <v>SRUSHTI JADHAV</v>
      </c>
      <c r="E1783" s="59" t="s">
        <v>3624</v>
      </c>
      <c r="F1783" s="59" t="s">
        <v>852</v>
      </c>
      <c r="G1783" s="59" t="s">
        <v>314</v>
      </c>
      <c r="H1783" s="81" t="str">
        <f>VLOOKUP(A1783,'Embibe Format'!C:C,1,0)</f>
        <v>42384</v>
      </c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81"/>
      <c r="U1783" s="81"/>
      <c r="V1783" s="81"/>
      <c r="W1783" s="81"/>
      <c r="X1783" s="81"/>
      <c r="Y1783" s="81"/>
      <c r="Z1783" s="81"/>
      <c r="AA1783" s="81"/>
    </row>
    <row r="1784" spans="1:27" ht="15">
      <c r="A1784" s="59" t="s">
        <v>3852</v>
      </c>
      <c r="B1784" s="59" t="s">
        <v>153</v>
      </c>
      <c r="C1784" s="59" t="s">
        <v>7654</v>
      </c>
      <c r="D1784" s="59" t="str">
        <f t="shared" si="4"/>
        <v>ADITYA MAREWAD</v>
      </c>
      <c r="E1784" s="59" t="s">
        <v>2296</v>
      </c>
      <c r="F1784" s="59" t="s">
        <v>852</v>
      </c>
      <c r="G1784" s="59" t="s">
        <v>314</v>
      </c>
      <c r="H1784" s="81" t="str">
        <f>VLOOKUP(A1784,'Embibe Format'!C:C,1,0)</f>
        <v>42363</v>
      </c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81"/>
      <c r="U1784" s="81"/>
      <c r="V1784" s="81"/>
      <c r="W1784" s="81"/>
      <c r="X1784" s="81"/>
      <c r="Y1784" s="81"/>
      <c r="Z1784" s="81"/>
      <c r="AA1784" s="81"/>
    </row>
    <row r="1785" spans="1:27" ht="15">
      <c r="A1785" s="59" t="s">
        <v>3853</v>
      </c>
      <c r="B1785" s="59" t="s">
        <v>7655</v>
      </c>
      <c r="C1785" s="59" t="s">
        <v>7656</v>
      </c>
      <c r="D1785" s="59" t="str">
        <f t="shared" si="4"/>
        <v>GAUATRI MUKHEDKAR</v>
      </c>
      <c r="E1785" s="59" t="s">
        <v>1249</v>
      </c>
      <c r="F1785" s="59" t="s">
        <v>852</v>
      </c>
      <c r="G1785" s="59" t="s">
        <v>314</v>
      </c>
      <c r="H1785" s="81" t="str">
        <f>VLOOKUP(A1785,'Embibe Format'!C:C,1,0)</f>
        <v>42385</v>
      </c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81"/>
      <c r="U1785" s="81"/>
      <c r="V1785" s="81"/>
      <c r="W1785" s="81"/>
      <c r="X1785" s="81"/>
      <c r="Y1785" s="81"/>
      <c r="Z1785" s="81"/>
      <c r="AA1785" s="81"/>
    </row>
    <row r="1786" spans="1:27" ht="15">
      <c r="A1786" s="59" t="s">
        <v>3854</v>
      </c>
      <c r="B1786" s="59" t="s">
        <v>7657</v>
      </c>
      <c r="C1786" s="59" t="s">
        <v>7658</v>
      </c>
      <c r="D1786" s="59" t="str">
        <f t="shared" si="4"/>
        <v>MUKTAI NALWADE</v>
      </c>
      <c r="E1786" s="59" t="s">
        <v>2703</v>
      </c>
      <c r="F1786" s="59" t="s">
        <v>852</v>
      </c>
      <c r="G1786" s="59" t="s">
        <v>314</v>
      </c>
      <c r="H1786" s="81" t="str">
        <f>VLOOKUP(A1786,'Embibe Format'!C:C,1,0)</f>
        <v>42364</v>
      </c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81"/>
      <c r="U1786" s="81"/>
      <c r="V1786" s="81"/>
      <c r="W1786" s="81"/>
      <c r="X1786" s="81"/>
      <c r="Y1786" s="81"/>
      <c r="Z1786" s="81"/>
      <c r="AA1786" s="81"/>
    </row>
    <row r="1787" spans="1:27" ht="15">
      <c r="A1787" s="59" t="s">
        <v>3857</v>
      </c>
      <c r="B1787" s="59" t="s">
        <v>856</v>
      </c>
      <c r="C1787" s="59" t="s">
        <v>7659</v>
      </c>
      <c r="D1787" s="59" t="str">
        <f t="shared" si="4"/>
        <v>ABHISHEK GAVATE</v>
      </c>
      <c r="E1787" s="59" t="s">
        <v>3771</v>
      </c>
      <c r="F1787" s="59" t="s">
        <v>852</v>
      </c>
      <c r="G1787" s="59" t="s">
        <v>314</v>
      </c>
      <c r="H1787" s="81" t="str">
        <f>VLOOKUP(A1787,'Embibe Format'!C:C,1,0)</f>
        <v>42386</v>
      </c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81"/>
      <c r="U1787" s="81"/>
      <c r="V1787" s="81"/>
      <c r="W1787" s="81"/>
      <c r="X1787" s="81"/>
      <c r="Y1787" s="81"/>
      <c r="Z1787" s="81"/>
      <c r="AA1787" s="81"/>
    </row>
    <row r="1788" spans="1:27" ht="15">
      <c r="A1788" s="59" t="s">
        <v>3858</v>
      </c>
      <c r="B1788" s="59" t="s">
        <v>1978</v>
      </c>
      <c r="C1788" s="59" t="s">
        <v>7660</v>
      </c>
      <c r="D1788" s="59" t="str">
        <f t="shared" si="4"/>
        <v>VIVEK PURANE</v>
      </c>
      <c r="E1788" s="59" t="s">
        <v>2796</v>
      </c>
      <c r="F1788" s="59" t="s">
        <v>852</v>
      </c>
      <c r="G1788" s="59" t="s">
        <v>314</v>
      </c>
      <c r="H1788" s="81" t="str">
        <f>VLOOKUP(A1788,'Embibe Format'!C:C,1,0)</f>
        <v>42365</v>
      </c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81"/>
      <c r="U1788" s="81"/>
      <c r="V1788" s="81"/>
      <c r="W1788" s="81"/>
      <c r="X1788" s="81"/>
      <c r="Y1788" s="81"/>
      <c r="Z1788" s="81"/>
      <c r="AA1788" s="81"/>
    </row>
    <row r="1789" spans="1:27" ht="15">
      <c r="A1789" s="59" t="s">
        <v>3860</v>
      </c>
      <c r="B1789" s="59" t="s">
        <v>7661</v>
      </c>
      <c r="C1789" s="59" t="s">
        <v>7662</v>
      </c>
      <c r="D1789" s="59" t="str">
        <f t="shared" si="4"/>
        <v>SUJATA BANSODE</v>
      </c>
      <c r="E1789" s="59" t="s">
        <v>3859</v>
      </c>
      <c r="F1789" s="59" t="s">
        <v>852</v>
      </c>
      <c r="G1789" s="59" t="s">
        <v>314</v>
      </c>
      <c r="H1789" s="81" t="str">
        <f>VLOOKUP(A1789,'Embibe Format'!C:C,1,0)</f>
        <v>42387</v>
      </c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81"/>
      <c r="U1789" s="81"/>
      <c r="V1789" s="81"/>
      <c r="W1789" s="81"/>
      <c r="X1789" s="81"/>
      <c r="Y1789" s="81"/>
      <c r="Z1789" s="81"/>
      <c r="AA1789" s="81"/>
    </row>
    <row r="1790" spans="1:27" ht="15">
      <c r="A1790" s="59" t="s">
        <v>3861</v>
      </c>
      <c r="B1790" s="59" t="s">
        <v>629</v>
      </c>
      <c r="C1790" s="59" t="s">
        <v>3137</v>
      </c>
      <c r="D1790" s="59" t="str">
        <f t="shared" si="4"/>
        <v>SAURABH KALE</v>
      </c>
      <c r="E1790" s="59" t="s">
        <v>2011</v>
      </c>
      <c r="F1790" s="59" t="s">
        <v>852</v>
      </c>
      <c r="G1790" s="59" t="s">
        <v>314</v>
      </c>
      <c r="H1790" s="81" t="str">
        <f>VLOOKUP(A1790,'Embibe Format'!C:C,1,0)</f>
        <v>42366</v>
      </c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81"/>
      <c r="U1790" s="81"/>
      <c r="V1790" s="81"/>
      <c r="W1790" s="81"/>
      <c r="X1790" s="81"/>
      <c r="Y1790" s="81"/>
      <c r="Z1790" s="81"/>
      <c r="AA1790" s="81"/>
    </row>
    <row r="1791" spans="1:27" ht="15">
      <c r="A1791" s="59" t="s">
        <v>3862</v>
      </c>
      <c r="B1791" s="59" t="s">
        <v>2090</v>
      </c>
      <c r="C1791" s="59" t="s">
        <v>92</v>
      </c>
      <c r="D1791" s="59" t="str">
        <f t="shared" si="4"/>
        <v>AKANKSHA PATIL</v>
      </c>
      <c r="E1791" s="59" t="s">
        <v>1955</v>
      </c>
      <c r="F1791" s="59" t="s">
        <v>852</v>
      </c>
      <c r="G1791" s="59" t="s">
        <v>314</v>
      </c>
      <c r="H1791" s="81" t="str">
        <f>VLOOKUP(A1791,'Embibe Format'!C:C,1,0)</f>
        <v>42367</v>
      </c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81"/>
      <c r="U1791" s="81"/>
      <c r="V1791" s="81"/>
      <c r="W1791" s="81"/>
      <c r="X1791" s="81"/>
      <c r="Y1791" s="81"/>
      <c r="Z1791" s="81"/>
      <c r="AA1791" s="81"/>
    </row>
    <row r="1792" spans="1:27" ht="15">
      <c r="A1792" s="59" t="s">
        <v>3865</v>
      </c>
      <c r="B1792" s="59" t="s">
        <v>7663</v>
      </c>
      <c r="C1792" s="59" t="s">
        <v>643</v>
      </c>
      <c r="D1792" s="59" t="str">
        <f t="shared" si="4"/>
        <v>ABOLI JAIN</v>
      </c>
      <c r="E1792" s="59" t="s">
        <v>3864</v>
      </c>
      <c r="F1792" s="59" t="s">
        <v>852</v>
      </c>
      <c r="G1792" s="59" t="s">
        <v>314</v>
      </c>
      <c r="H1792" s="81" t="str">
        <f>VLOOKUP(A1792,'Embibe Format'!C:C,1,0)</f>
        <v>42388</v>
      </c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81"/>
      <c r="U1792" s="81"/>
      <c r="V1792" s="81"/>
      <c r="W1792" s="81"/>
      <c r="X1792" s="81"/>
      <c r="Y1792" s="81"/>
      <c r="Z1792" s="81"/>
      <c r="AA1792" s="81"/>
    </row>
    <row r="1793" spans="1:27" ht="15">
      <c r="A1793" s="59" t="s">
        <v>3866</v>
      </c>
      <c r="B1793" s="59" t="s">
        <v>1763</v>
      </c>
      <c r="C1793" s="59" t="s">
        <v>5020</v>
      </c>
      <c r="D1793" s="59" t="str">
        <f t="shared" si="4"/>
        <v>VIJAYALAXMI SURYAWANSHI</v>
      </c>
      <c r="E1793" s="59" t="s">
        <v>2509</v>
      </c>
      <c r="F1793" s="59" t="s">
        <v>852</v>
      </c>
      <c r="G1793" s="59" t="s">
        <v>314</v>
      </c>
      <c r="H1793" s="81" t="str">
        <f>VLOOKUP(A1793,'Embibe Format'!C:C,1,0)</f>
        <v>42368</v>
      </c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81"/>
      <c r="U1793" s="81"/>
      <c r="V1793" s="81"/>
      <c r="W1793" s="81"/>
      <c r="X1793" s="81"/>
      <c r="Y1793" s="81"/>
      <c r="Z1793" s="81"/>
      <c r="AA1793" s="81"/>
    </row>
    <row r="1794" spans="1:27" ht="15">
      <c r="A1794" s="59" t="s">
        <v>3867</v>
      </c>
      <c r="B1794" s="59" t="s">
        <v>7664</v>
      </c>
      <c r="C1794" s="59" t="s">
        <v>4296</v>
      </c>
      <c r="D1794" s="59" t="str">
        <f t="shared" si="4"/>
        <v>KRUSHNAI SOLANKE</v>
      </c>
      <c r="E1794" s="59" t="s">
        <v>2060</v>
      </c>
      <c r="F1794" s="59" t="s">
        <v>852</v>
      </c>
      <c r="G1794" s="59" t="s">
        <v>314</v>
      </c>
      <c r="H1794" s="81" t="str">
        <f>VLOOKUP(A1794,'Embibe Format'!C:C,1,0)</f>
        <v>42369</v>
      </c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81"/>
      <c r="U1794" s="81"/>
      <c r="V1794" s="81"/>
      <c r="W1794" s="81"/>
      <c r="X1794" s="81"/>
      <c r="Y1794" s="81"/>
      <c r="Z1794" s="81"/>
      <c r="AA1794" s="81"/>
    </row>
    <row r="1795" spans="1:27" ht="15">
      <c r="A1795" s="59" t="s">
        <v>3868</v>
      </c>
      <c r="B1795" s="59" t="s">
        <v>7665</v>
      </c>
      <c r="C1795" s="59" t="s">
        <v>149</v>
      </c>
      <c r="D1795" s="59" t="str">
        <f t="shared" si="4"/>
        <v>SHRIKRUSHNA JADHAV</v>
      </c>
      <c r="E1795" s="59" t="s">
        <v>3049</v>
      </c>
      <c r="F1795" s="59" t="s">
        <v>852</v>
      </c>
      <c r="G1795" s="59" t="s">
        <v>314</v>
      </c>
      <c r="H1795" s="81" t="str">
        <f>VLOOKUP(A1795,'Embibe Format'!C:C,1,0)</f>
        <v>42370</v>
      </c>
      <c r="I1795" s="81"/>
      <c r="J1795" s="81"/>
      <c r="K1795" s="81"/>
      <c r="L1795" s="81"/>
      <c r="M1795" s="81"/>
      <c r="N1795" s="81"/>
      <c r="O1795" s="81"/>
      <c r="P1795" s="81"/>
      <c r="Q1795" s="81"/>
      <c r="R1795" s="81"/>
      <c r="S1795" s="81"/>
      <c r="T1795" s="81"/>
      <c r="U1795" s="81"/>
      <c r="V1795" s="81"/>
      <c r="W1795" s="81"/>
      <c r="X1795" s="81"/>
      <c r="Y1795" s="81"/>
      <c r="Z1795" s="81"/>
      <c r="AA1795" s="81"/>
    </row>
    <row r="1796" spans="1:27" ht="15">
      <c r="A1796" s="59" t="s">
        <v>3870</v>
      </c>
      <c r="B1796" s="59" t="s">
        <v>7666</v>
      </c>
      <c r="C1796" s="59" t="s">
        <v>7667</v>
      </c>
      <c r="D1796" s="59" t="str">
        <f t="shared" si="4"/>
        <v>SHRUSHTHI BHONGALE</v>
      </c>
      <c r="E1796" s="59" t="s">
        <v>1605</v>
      </c>
      <c r="F1796" s="59" t="s">
        <v>852</v>
      </c>
      <c r="G1796" s="59" t="s">
        <v>314</v>
      </c>
      <c r="H1796" s="81" t="str">
        <f>VLOOKUP(A1796,'Embibe Format'!C:C,1,0)</f>
        <v>42371</v>
      </c>
      <c r="I1796" s="81"/>
      <c r="J1796" s="81"/>
      <c r="K1796" s="81"/>
      <c r="L1796" s="81"/>
      <c r="M1796" s="81"/>
      <c r="N1796" s="81"/>
      <c r="O1796" s="81"/>
      <c r="P1796" s="81"/>
      <c r="Q1796" s="81"/>
      <c r="R1796" s="81"/>
      <c r="S1796" s="81"/>
      <c r="T1796" s="81"/>
      <c r="U1796" s="81"/>
      <c r="V1796" s="81"/>
      <c r="W1796" s="81"/>
      <c r="X1796" s="81"/>
      <c r="Y1796" s="81"/>
      <c r="Z1796" s="81"/>
      <c r="AA1796" s="81"/>
    </row>
    <row r="1797" spans="1:27" ht="15">
      <c r="A1797" s="59" t="s">
        <v>3871</v>
      </c>
      <c r="B1797" s="59" t="s">
        <v>286</v>
      </c>
      <c r="C1797" s="59" t="s">
        <v>1116</v>
      </c>
      <c r="D1797" s="59" t="str">
        <f t="shared" si="4"/>
        <v>VAISHNAVI SHINDE</v>
      </c>
      <c r="E1797" s="59" t="s">
        <v>2944</v>
      </c>
      <c r="F1797" s="59" t="s">
        <v>852</v>
      </c>
      <c r="G1797" s="59" t="s">
        <v>314</v>
      </c>
      <c r="H1797" s="81" t="str">
        <f>VLOOKUP(A1797,'Embibe Format'!C:C,1,0)</f>
        <v>42389</v>
      </c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81"/>
      <c r="U1797" s="81"/>
      <c r="V1797" s="81"/>
      <c r="W1797" s="81"/>
      <c r="X1797" s="81"/>
      <c r="Y1797" s="81"/>
      <c r="Z1797" s="81"/>
      <c r="AA1797" s="81"/>
    </row>
    <row r="1798" spans="1:27" ht="15">
      <c r="A1798" s="59" t="s">
        <v>3872</v>
      </c>
      <c r="B1798" s="59" t="s">
        <v>2090</v>
      </c>
      <c r="C1798" s="59" t="s">
        <v>372</v>
      </c>
      <c r="D1798" s="59" t="str">
        <f t="shared" si="4"/>
        <v>AKANKSHA WAGH</v>
      </c>
      <c r="E1798" s="59" t="s">
        <v>138</v>
      </c>
      <c r="F1798" s="59" t="s">
        <v>852</v>
      </c>
      <c r="G1798" s="59" t="s">
        <v>314</v>
      </c>
      <c r="H1798" s="81" t="str">
        <f>VLOOKUP(A1798,'Embibe Format'!C:C,1,0)</f>
        <v>42390</v>
      </c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81"/>
      <c r="U1798" s="81"/>
      <c r="V1798" s="81"/>
      <c r="W1798" s="81"/>
      <c r="X1798" s="81"/>
      <c r="Y1798" s="81"/>
      <c r="Z1798" s="81"/>
      <c r="AA1798" s="81"/>
    </row>
    <row r="1799" spans="1:27" ht="15">
      <c r="A1799" s="59" t="s">
        <v>3874</v>
      </c>
      <c r="B1799" s="59" t="s">
        <v>7668</v>
      </c>
      <c r="C1799" s="59" t="s">
        <v>7669</v>
      </c>
      <c r="D1799" s="59" t="str">
        <f t="shared" si="4"/>
        <v>RAKHI HAJARE</v>
      </c>
      <c r="E1799" s="59" t="s">
        <v>2181</v>
      </c>
      <c r="F1799" s="59" t="s">
        <v>852</v>
      </c>
      <c r="G1799" s="59" t="s">
        <v>314</v>
      </c>
      <c r="H1799" s="81" t="str">
        <f>VLOOKUP(A1799,'Embibe Format'!C:C,1,0)</f>
        <v>42372</v>
      </c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81"/>
      <c r="U1799" s="81"/>
      <c r="V1799" s="81"/>
      <c r="W1799" s="81"/>
      <c r="X1799" s="81"/>
      <c r="Y1799" s="81"/>
      <c r="Z1799" s="81"/>
      <c r="AA1799" s="81"/>
    </row>
    <row r="1800" spans="1:27" ht="15">
      <c r="A1800" s="59" t="s">
        <v>3875</v>
      </c>
      <c r="B1800" s="59" t="s">
        <v>875</v>
      </c>
      <c r="C1800" s="59" t="s">
        <v>7670</v>
      </c>
      <c r="D1800" s="59" t="str">
        <f t="shared" si="4"/>
        <v>SHIVANI MODAK</v>
      </c>
      <c r="E1800" s="59" t="s">
        <v>2374</v>
      </c>
      <c r="F1800" s="59" t="s">
        <v>852</v>
      </c>
      <c r="G1800" s="59" t="s">
        <v>314</v>
      </c>
      <c r="H1800" s="81" t="str">
        <f>VLOOKUP(A1800,'Embibe Format'!C:C,1,0)</f>
        <v>42391</v>
      </c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81"/>
      <c r="U1800" s="81"/>
      <c r="V1800" s="81"/>
      <c r="W1800" s="81"/>
      <c r="X1800" s="81"/>
      <c r="Y1800" s="81"/>
      <c r="Z1800" s="81"/>
      <c r="AA1800" s="81"/>
    </row>
    <row r="1801" spans="1:27" ht="15">
      <c r="A1801" s="59" t="s">
        <v>3877</v>
      </c>
      <c r="B1801" s="59" t="s">
        <v>5864</v>
      </c>
      <c r="C1801" s="59" t="s">
        <v>7671</v>
      </c>
      <c r="D1801" s="59" t="str">
        <f t="shared" si="4"/>
        <v>DEVIKA JAHAGIROAR</v>
      </c>
      <c r="E1801" s="59" t="s">
        <v>3876</v>
      </c>
      <c r="F1801" s="59" t="s">
        <v>852</v>
      </c>
      <c r="G1801" s="59" t="s">
        <v>314</v>
      </c>
      <c r="H1801" s="81" t="str">
        <f>VLOOKUP(A1801,'Embibe Format'!C:C,1,0)</f>
        <v>42373</v>
      </c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81"/>
      <c r="U1801" s="81"/>
      <c r="V1801" s="81"/>
      <c r="W1801" s="81"/>
      <c r="X1801" s="81"/>
      <c r="Y1801" s="81"/>
      <c r="Z1801" s="81"/>
      <c r="AA1801" s="81"/>
    </row>
    <row r="1802" spans="1:27" ht="15">
      <c r="A1802" s="59" t="s">
        <v>3878</v>
      </c>
      <c r="B1802" s="59" t="s">
        <v>875</v>
      </c>
      <c r="C1802" s="59" t="s">
        <v>7672</v>
      </c>
      <c r="D1802" s="59" t="str">
        <f t="shared" si="4"/>
        <v>SHIVANI PADWAL</v>
      </c>
      <c r="E1802" s="59" t="s">
        <v>2839</v>
      </c>
      <c r="F1802" s="59" t="s">
        <v>852</v>
      </c>
      <c r="G1802" s="59" t="s">
        <v>314</v>
      </c>
      <c r="H1802" s="81" t="str">
        <f>VLOOKUP(A1802,'Embibe Format'!C:C,1,0)</f>
        <v>42392</v>
      </c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81"/>
      <c r="U1802" s="81"/>
      <c r="V1802" s="81"/>
      <c r="W1802" s="81"/>
      <c r="X1802" s="81"/>
      <c r="Y1802" s="81"/>
      <c r="Z1802" s="81"/>
      <c r="AA1802" s="81"/>
    </row>
    <row r="1803" spans="1:27" ht="15">
      <c r="A1803" s="59" t="s">
        <v>3881</v>
      </c>
      <c r="B1803" s="59" t="s">
        <v>397</v>
      </c>
      <c r="C1803" s="59" t="s">
        <v>7461</v>
      </c>
      <c r="D1803" s="59" t="str">
        <f t="shared" si="4"/>
        <v>RUTUJA KANADE</v>
      </c>
      <c r="E1803" s="59" t="s">
        <v>3880</v>
      </c>
      <c r="F1803" s="59" t="s">
        <v>852</v>
      </c>
      <c r="G1803" s="59" t="s">
        <v>314</v>
      </c>
      <c r="H1803" s="81" t="str">
        <f>VLOOKUP(A1803,'Embibe Format'!C:C,1,0)</f>
        <v>42374</v>
      </c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81"/>
      <c r="U1803" s="81"/>
      <c r="V1803" s="81"/>
      <c r="W1803" s="81"/>
      <c r="X1803" s="81"/>
      <c r="Y1803" s="81"/>
      <c r="Z1803" s="81"/>
      <c r="AA1803" s="81"/>
    </row>
    <row r="1804" spans="1:27" ht="15">
      <c r="A1804" s="59" t="s">
        <v>3884</v>
      </c>
      <c r="B1804" s="59" t="s">
        <v>7673</v>
      </c>
      <c r="C1804" s="59" t="s">
        <v>7674</v>
      </c>
      <c r="D1804" s="59" t="str">
        <f t="shared" si="4"/>
        <v>SWAPNLI ZADKE</v>
      </c>
      <c r="E1804" s="59" t="s">
        <v>1630</v>
      </c>
      <c r="F1804" s="59" t="s">
        <v>852</v>
      </c>
      <c r="G1804" s="59" t="s">
        <v>314</v>
      </c>
      <c r="H1804" s="81" t="str">
        <f>VLOOKUP(A1804,'Embibe Format'!C:C,1,0)</f>
        <v>42393</v>
      </c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81"/>
      <c r="U1804" s="81"/>
      <c r="V1804" s="81"/>
      <c r="W1804" s="81"/>
      <c r="X1804" s="81"/>
      <c r="Y1804" s="81"/>
      <c r="Z1804" s="81"/>
      <c r="AA1804" s="81"/>
    </row>
    <row r="1805" spans="1:27" ht="15">
      <c r="A1805" s="59" t="s">
        <v>3885</v>
      </c>
      <c r="B1805" s="59" t="s">
        <v>553</v>
      </c>
      <c r="C1805" s="59" t="s">
        <v>7675</v>
      </c>
      <c r="D1805" s="59" t="str">
        <f t="shared" si="4"/>
        <v>SNEHA CHANDANSHIV</v>
      </c>
      <c r="E1805" s="59" t="s">
        <v>2993</v>
      </c>
      <c r="F1805" s="59" t="s">
        <v>852</v>
      </c>
      <c r="G1805" s="59" t="s">
        <v>314</v>
      </c>
      <c r="H1805" s="81" t="str">
        <f>VLOOKUP(A1805,'Embibe Format'!C:C,1,0)</f>
        <v>42375</v>
      </c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81"/>
      <c r="U1805" s="81"/>
      <c r="V1805" s="81"/>
      <c r="W1805" s="81"/>
      <c r="X1805" s="81"/>
      <c r="Y1805" s="81"/>
      <c r="Z1805" s="81"/>
      <c r="AA1805" s="81"/>
    </row>
    <row r="1806" spans="1:27" ht="15">
      <c r="A1806" s="59" t="s">
        <v>3888</v>
      </c>
      <c r="B1806" s="59" t="s">
        <v>7676</v>
      </c>
      <c r="C1806" s="59" t="s">
        <v>7677</v>
      </c>
      <c r="D1806" s="59" t="str">
        <f t="shared" si="4"/>
        <v>KANHAIYA MANIYAR</v>
      </c>
      <c r="E1806" s="59" t="s">
        <v>3887</v>
      </c>
      <c r="F1806" s="59" t="s">
        <v>852</v>
      </c>
      <c r="G1806" s="59" t="s">
        <v>314</v>
      </c>
      <c r="H1806" s="81" t="str">
        <f>VLOOKUP(A1806,'Embibe Format'!C:C,1,0)</f>
        <v>42376</v>
      </c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81"/>
      <c r="U1806" s="81"/>
      <c r="V1806" s="81"/>
      <c r="W1806" s="81"/>
      <c r="X1806" s="81"/>
      <c r="Y1806" s="81"/>
      <c r="Z1806" s="81"/>
      <c r="AA1806" s="81"/>
    </row>
    <row r="1807" spans="1:27" ht="15">
      <c r="A1807" s="59" t="s">
        <v>3889</v>
      </c>
      <c r="B1807" s="59" t="s">
        <v>243</v>
      </c>
      <c r="C1807" s="59" t="s">
        <v>7678</v>
      </c>
      <c r="D1807" s="59" t="str">
        <f t="shared" si="4"/>
        <v>ONKAR KURHE</v>
      </c>
      <c r="E1807" s="59" t="s">
        <v>3466</v>
      </c>
      <c r="F1807" s="59" t="s">
        <v>852</v>
      </c>
      <c r="G1807" s="59" t="s">
        <v>314</v>
      </c>
      <c r="H1807" s="81" t="str">
        <f>VLOOKUP(A1807,'Embibe Format'!C:C,1,0)</f>
        <v>42394</v>
      </c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81"/>
      <c r="U1807" s="81"/>
      <c r="V1807" s="81"/>
      <c r="W1807" s="81"/>
      <c r="X1807" s="81"/>
      <c r="Y1807" s="81"/>
      <c r="Z1807" s="81"/>
      <c r="AA1807" s="81"/>
    </row>
    <row r="1808" spans="1:27" ht="15">
      <c r="A1808" s="59" t="s">
        <v>3890</v>
      </c>
      <c r="B1808" s="59" t="s">
        <v>1555</v>
      </c>
      <c r="C1808" s="59" t="s">
        <v>7679</v>
      </c>
      <c r="D1808" s="59" t="str">
        <f t="shared" si="4"/>
        <v>GANESH BARLE</v>
      </c>
      <c r="E1808" s="59" t="s">
        <v>1026</v>
      </c>
      <c r="F1808" s="59" t="s">
        <v>852</v>
      </c>
      <c r="G1808" s="59" t="s">
        <v>314</v>
      </c>
      <c r="H1808" s="81" t="str">
        <f>VLOOKUP(A1808,'Embibe Format'!C:C,1,0)</f>
        <v>42395</v>
      </c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81"/>
      <c r="U1808" s="81"/>
      <c r="V1808" s="81"/>
      <c r="W1808" s="81"/>
      <c r="X1808" s="81"/>
      <c r="Y1808" s="81"/>
      <c r="Z1808" s="81"/>
      <c r="AA1808" s="81"/>
    </row>
    <row r="1809" spans="1:27" ht="15">
      <c r="A1809" s="59" t="s">
        <v>3891</v>
      </c>
      <c r="B1809" s="59" t="s">
        <v>6941</v>
      </c>
      <c r="C1809" s="59" t="s">
        <v>6663</v>
      </c>
      <c r="D1809" s="59" t="str">
        <f t="shared" si="4"/>
        <v>SHEETAL VHATKAR</v>
      </c>
      <c r="E1809" s="59" t="s">
        <v>3542</v>
      </c>
      <c r="F1809" s="59" t="s">
        <v>852</v>
      </c>
      <c r="G1809" s="59" t="s">
        <v>314</v>
      </c>
      <c r="H1809" s="81" t="str">
        <f>VLOOKUP(A1809,'Embibe Format'!C:C,1,0)</f>
        <v>42398</v>
      </c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81"/>
      <c r="U1809" s="81"/>
      <c r="V1809" s="81"/>
      <c r="W1809" s="81"/>
      <c r="X1809" s="81"/>
      <c r="Y1809" s="81"/>
      <c r="Z1809" s="81"/>
      <c r="AA1809" s="81"/>
    </row>
    <row r="1810" spans="1:27" ht="15">
      <c r="A1810" s="59" t="s">
        <v>3892</v>
      </c>
      <c r="B1810" s="59" t="s">
        <v>1193</v>
      </c>
      <c r="C1810" s="59" t="s">
        <v>7680</v>
      </c>
      <c r="D1810" s="59" t="str">
        <f t="shared" si="4"/>
        <v>PAWAN GITTE</v>
      </c>
      <c r="E1810" s="59" t="s">
        <v>1171</v>
      </c>
      <c r="F1810" s="59" t="s">
        <v>852</v>
      </c>
      <c r="G1810" s="59" t="s">
        <v>314</v>
      </c>
      <c r="H1810" s="81" t="str">
        <f>VLOOKUP(A1810,'Embibe Format'!C:C,1,0)</f>
        <v>42399</v>
      </c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81"/>
      <c r="U1810" s="81"/>
      <c r="V1810" s="81"/>
      <c r="W1810" s="81"/>
      <c r="X1810" s="81"/>
      <c r="Y1810" s="81"/>
      <c r="Z1810" s="81"/>
      <c r="AA1810" s="81"/>
    </row>
    <row r="1811" spans="1:27" ht="15">
      <c r="A1811" s="59" t="s">
        <v>3894</v>
      </c>
      <c r="B1811" s="59" t="s">
        <v>85</v>
      </c>
      <c r="C1811" s="59" t="s">
        <v>7681</v>
      </c>
      <c r="D1811" s="59" t="str">
        <f t="shared" si="4"/>
        <v>PRATIKSHA NELGE</v>
      </c>
      <c r="E1811" s="59" t="s">
        <v>3893</v>
      </c>
      <c r="F1811" s="59" t="s">
        <v>852</v>
      </c>
      <c r="G1811" s="59" t="s">
        <v>314</v>
      </c>
      <c r="H1811" s="81" t="str">
        <f>VLOOKUP(A1811,'Embibe Format'!C:C,1,0)</f>
        <v>42396</v>
      </c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81"/>
      <c r="U1811" s="81"/>
      <c r="V1811" s="81"/>
      <c r="W1811" s="81"/>
      <c r="X1811" s="81"/>
      <c r="Y1811" s="81"/>
      <c r="Z1811" s="81"/>
      <c r="AA1811" s="81"/>
    </row>
    <row r="1812" spans="1:27" ht="15">
      <c r="A1812" s="59" t="s">
        <v>3895</v>
      </c>
      <c r="B1812" s="59" t="s">
        <v>930</v>
      </c>
      <c r="C1812" s="59" t="s">
        <v>2992</v>
      </c>
      <c r="D1812" s="59" t="str">
        <f t="shared" si="4"/>
        <v>GAYATRI RAUT</v>
      </c>
      <c r="E1812" s="59" t="s">
        <v>1471</v>
      </c>
      <c r="F1812" s="59" t="s">
        <v>852</v>
      </c>
      <c r="G1812" s="59" t="s">
        <v>314</v>
      </c>
      <c r="H1812" s="81" t="str">
        <f>VLOOKUP(A1812,'Embibe Format'!C:C,1,0)</f>
        <v>42400</v>
      </c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81"/>
      <c r="U1812" s="81"/>
      <c r="V1812" s="81"/>
      <c r="W1812" s="81"/>
      <c r="X1812" s="81"/>
      <c r="Y1812" s="81"/>
      <c r="Z1812" s="81"/>
      <c r="AA1812" s="81"/>
    </row>
    <row r="1813" spans="1:27" ht="15">
      <c r="A1813" s="59" t="s">
        <v>3896</v>
      </c>
      <c r="B1813" s="59" t="s">
        <v>1978</v>
      </c>
      <c r="C1813" s="59" t="s">
        <v>7682</v>
      </c>
      <c r="D1813" s="59" t="str">
        <f t="shared" si="4"/>
        <v>VIVEK POKALE</v>
      </c>
      <c r="E1813" s="59" t="s">
        <v>2750</v>
      </c>
      <c r="F1813" s="59" t="s">
        <v>852</v>
      </c>
      <c r="G1813" s="59" t="s">
        <v>314</v>
      </c>
      <c r="H1813" s="81" t="str">
        <f>VLOOKUP(A1813,'Embibe Format'!C:C,1,0)</f>
        <v>42397</v>
      </c>
      <c r="I1813" s="81"/>
      <c r="J1813" s="81"/>
      <c r="K1813" s="81"/>
      <c r="L1813" s="81"/>
      <c r="M1813" s="81"/>
      <c r="N1813" s="81"/>
      <c r="O1813" s="81"/>
      <c r="P1813" s="81"/>
      <c r="Q1813" s="81"/>
      <c r="R1813" s="81"/>
      <c r="S1813" s="81"/>
      <c r="T1813" s="81"/>
      <c r="U1813" s="81"/>
      <c r="V1813" s="81"/>
      <c r="W1813" s="81"/>
      <c r="X1813" s="81"/>
      <c r="Y1813" s="81"/>
      <c r="Z1813" s="81"/>
      <c r="AA1813" s="81"/>
    </row>
    <row r="1814" spans="1:27" ht="15">
      <c r="A1814" s="59" t="s">
        <v>3897</v>
      </c>
      <c r="B1814" s="59" t="s">
        <v>7683</v>
      </c>
      <c r="C1814" s="59" t="s">
        <v>1383</v>
      </c>
      <c r="D1814" s="59" t="str">
        <f t="shared" si="4"/>
        <v>SAKSHEE DESHMUKH</v>
      </c>
      <c r="E1814" s="59" t="s">
        <v>1969</v>
      </c>
      <c r="F1814" s="59" t="s">
        <v>852</v>
      </c>
      <c r="G1814" s="59" t="s">
        <v>314</v>
      </c>
      <c r="H1814" s="81" t="str">
        <f>VLOOKUP(A1814,'Embibe Format'!C:C,1,0)</f>
        <v>40001</v>
      </c>
      <c r="I1814" s="81"/>
      <c r="J1814" s="81"/>
      <c r="K1814" s="81"/>
      <c r="L1814" s="81"/>
      <c r="M1814" s="81"/>
      <c r="N1814" s="81"/>
      <c r="O1814" s="81"/>
      <c r="P1814" s="81"/>
      <c r="Q1814" s="81"/>
      <c r="R1814" s="81"/>
      <c r="S1814" s="81"/>
      <c r="T1814" s="81"/>
      <c r="U1814" s="81"/>
      <c r="V1814" s="81"/>
      <c r="W1814" s="81"/>
      <c r="X1814" s="81"/>
      <c r="Y1814" s="81"/>
      <c r="Z1814" s="81"/>
      <c r="AA1814" s="81"/>
    </row>
    <row r="1815" spans="1:27" ht="15">
      <c r="A1815" s="59" t="s">
        <v>3899</v>
      </c>
      <c r="B1815" s="59" t="s">
        <v>49</v>
      </c>
      <c r="C1815" s="59" t="s">
        <v>7684</v>
      </c>
      <c r="D1815" s="59" t="str">
        <f t="shared" si="4"/>
        <v>POOJA PUDHABHATE</v>
      </c>
      <c r="E1815" s="59" t="s">
        <v>3898</v>
      </c>
      <c r="F1815" s="59" t="s">
        <v>852</v>
      </c>
      <c r="G1815" s="59" t="s">
        <v>314</v>
      </c>
      <c r="H1815" s="81" t="str">
        <f>VLOOKUP(A1815,'Embibe Format'!C:C,1,0)</f>
        <v>40154</v>
      </c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81"/>
      <c r="U1815" s="81"/>
      <c r="V1815" s="81"/>
      <c r="W1815" s="81"/>
      <c r="X1815" s="81"/>
      <c r="Y1815" s="81"/>
      <c r="Z1815" s="81"/>
      <c r="AA1815" s="81"/>
    </row>
    <row r="1816" spans="1:27" ht="15">
      <c r="A1816" s="59" t="s">
        <v>3900</v>
      </c>
      <c r="B1816" s="59" t="s">
        <v>4996</v>
      </c>
      <c r="C1816" s="59" t="s">
        <v>7399</v>
      </c>
      <c r="D1816" s="59" t="str">
        <f t="shared" si="4"/>
        <v>KSHITIJA DHEPE</v>
      </c>
      <c r="E1816" s="59" t="s">
        <v>784</v>
      </c>
      <c r="F1816" s="59" t="s">
        <v>852</v>
      </c>
      <c r="G1816" s="59" t="s">
        <v>314</v>
      </c>
      <c r="H1816" s="81" t="str">
        <f>VLOOKUP(A1816,'Embibe Format'!C:C,1,0)</f>
        <v>40155</v>
      </c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81"/>
      <c r="U1816" s="81"/>
      <c r="V1816" s="81"/>
      <c r="W1816" s="81"/>
      <c r="X1816" s="81"/>
      <c r="Y1816" s="81"/>
      <c r="Z1816" s="81"/>
      <c r="AA1816" s="81"/>
    </row>
    <row r="1817" spans="1:27" ht="15">
      <c r="A1817" s="59" t="s">
        <v>3901</v>
      </c>
      <c r="B1817" s="59" t="s">
        <v>286</v>
      </c>
      <c r="C1817" s="59" t="s">
        <v>92</v>
      </c>
      <c r="D1817" s="59" t="str">
        <f t="shared" si="4"/>
        <v>VAISHNAVI PATIL</v>
      </c>
      <c r="E1817" s="59" t="s">
        <v>1249</v>
      </c>
      <c r="F1817" s="59" t="s">
        <v>852</v>
      </c>
      <c r="G1817" s="59" t="s">
        <v>314</v>
      </c>
      <c r="H1817" s="81" t="str">
        <f>VLOOKUP(A1817,'Embibe Format'!C:C,1,0)</f>
        <v>40002</v>
      </c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81"/>
      <c r="U1817" s="81"/>
      <c r="V1817" s="81"/>
      <c r="W1817" s="81"/>
      <c r="X1817" s="81"/>
      <c r="Y1817" s="81"/>
      <c r="Z1817" s="81"/>
      <c r="AA1817" s="81"/>
    </row>
    <row r="1818" spans="1:27" ht="15">
      <c r="A1818" s="59" t="s">
        <v>3902</v>
      </c>
      <c r="B1818" s="59" t="s">
        <v>384</v>
      </c>
      <c r="C1818" s="59" t="s">
        <v>1383</v>
      </c>
      <c r="D1818" s="59" t="str">
        <f t="shared" si="4"/>
        <v>RUSHIKESH DESHMUKH</v>
      </c>
      <c r="E1818" s="59" t="s">
        <v>2348</v>
      </c>
      <c r="F1818" s="59" t="s">
        <v>852</v>
      </c>
      <c r="G1818" s="59" t="s">
        <v>314</v>
      </c>
      <c r="H1818" s="81" t="str">
        <f>VLOOKUP(A1818,'Embibe Format'!C:C,1,0)</f>
        <v>40156</v>
      </c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81"/>
      <c r="U1818" s="81"/>
      <c r="V1818" s="81"/>
      <c r="W1818" s="81"/>
      <c r="X1818" s="81"/>
      <c r="Y1818" s="81"/>
      <c r="Z1818" s="81"/>
      <c r="AA1818" s="81"/>
    </row>
    <row r="1819" spans="1:27" ht="15">
      <c r="A1819" s="59" t="s">
        <v>3903</v>
      </c>
      <c r="B1819" s="59" t="s">
        <v>3280</v>
      </c>
      <c r="C1819" s="59" t="s">
        <v>7685</v>
      </c>
      <c r="D1819" s="59" t="str">
        <f t="shared" si="4"/>
        <v>SHASHANK NAVGHARE</v>
      </c>
      <c r="E1819" s="59" t="s">
        <v>1825</v>
      </c>
      <c r="F1819" s="59" t="s">
        <v>852</v>
      </c>
      <c r="G1819" s="59" t="s">
        <v>314</v>
      </c>
      <c r="H1819" s="81" t="str">
        <f>VLOOKUP(A1819,'Embibe Format'!C:C,1,0)</f>
        <v>40005</v>
      </c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81"/>
      <c r="U1819" s="81"/>
      <c r="V1819" s="81"/>
      <c r="W1819" s="81"/>
      <c r="X1819" s="81"/>
      <c r="Y1819" s="81"/>
      <c r="Z1819" s="81"/>
      <c r="AA1819" s="81"/>
    </row>
    <row r="1820" spans="1:27" ht="15">
      <c r="A1820" s="59" t="s">
        <v>3904</v>
      </c>
      <c r="B1820" s="59" t="s">
        <v>7686</v>
      </c>
      <c r="C1820" s="59" t="s">
        <v>7687</v>
      </c>
      <c r="D1820" s="59" t="str">
        <f t="shared" si="4"/>
        <v>PANKAJKUMAR DANGAT</v>
      </c>
      <c r="E1820" s="59" t="s">
        <v>1884</v>
      </c>
      <c r="F1820" s="59" t="s">
        <v>852</v>
      </c>
      <c r="G1820" s="59" t="s">
        <v>314</v>
      </c>
      <c r="H1820" s="81" t="str">
        <f>VLOOKUP(A1820,'Embibe Format'!C:C,1,0)</f>
        <v>40157</v>
      </c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81"/>
      <c r="U1820" s="81"/>
      <c r="V1820" s="81"/>
      <c r="W1820" s="81"/>
      <c r="X1820" s="81"/>
      <c r="Y1820" s="81"/>
      <c r="Z1820" s="81"/>
      <c r="AA1820" s="81"/>
    </row>
    <row r="1821" spans="1:27" ht="15">
      <c r="A1821" s="59" t="s">
        <v>3906</v>
      </c>
      <c r="B1821" s="59" t="s">
        <v>1978</v>
      </c>
      <c r="C1821" s="59" t="s">
        <v>7688</v>
      </c>
      <c r="D1821" s="59" t="str">
        <f t="shared" si="4"/>
        <v>VIVEK MUSTAPURE</v>
      </c>
      <c r="E1821" s="59" t="s">
        <v>3905</v>
      </c>
      <c r="F1821" s="59" t="s">
        <v>852</v>
      </c>
      <c r="G1821" s="59" t="s">
        <v>314</v>
      </c>
      <c r="H1821" s="81" t="str">
        <f>VLOOKUP(A1821,'Embibe Format'!C:C,1,0)</f>
        <v>40158</v>
      </c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81"/>
      <c r="U1821" s="81"/>
      <c r="V1821" s="81"/>
      <c r="W1821" s="81"/>
      <c r="X1821" s="81"/>
      <c r="Y1821" s="81"/>
      <c r="Z1821" s="81"/>
      <c r="AA1821" s="81"/>
    </row>
    <row r="1822" spans="1:27" ht="15">
      <c r="A1822" s="59" t="s">
        <v>3908</v>
      </c>
      <c r="B1822" s="59" t="s">
        <v>7689</v>
      </c>
      <c r="C1822" s="59" t="s">
        <v>922</v>
      </c>
      <c r="D1822" s="59" t="str">
        <f t="shared" si="4"/>
        <v>MOKSHADA KADAM</v>
      </c>
      <c r="E1822" s="59" t="s">
        <v>2820</v>
      </c>
      <c r="F1822" s="59" t="s">
        <v>852</v>
      </c>
      <c r="G1822" s="59" t="s">
        <v>314</v>
      </c>
      <c r="H1822" s="81" t="str">
        <f>VLOOKUP(A1822,'Embibe Format'!C:C,1,0)</f>
        <v>40006</v>
      </c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81"/>
      <c r="U1822" s="81"/>
      <c r="V1822" s="81"/>
      <c r="W1822" s="81"/>
      <c r="X1822" s="81"/>
      <c r="Y1822" s="81"/>
      <c r="Z1822" s="81"/>
      <c r="AA1822" s="81"/>
    </row>
    <row r="1823" spans="1:27" ht="15">
      <c r="A1823" s="59" t="s">
        <v>3909</v>
      </c>
      <c r="B1823" s="59" t="s">
        <v>7690</v>
      </c>
      <c r="C1823" s="59" t="s">
        <v>7691</v>
      </c>
      <c r="D1823" s="59" t="str">
        <f t="shared" si="4"/>
        <v>MEENAL AMBEKAR</v>
      </c>
      <c r="E1823" s="59" t="s">
        <v>2056</v>
      </c>
      <c r="F1823" s="59" t="s">
        <v>852</v>
      </c>
      <c r="G1823" s="59" t="s">
        <v>314</v>
      </c>
      <c r="H1823" s="81" t="str">
        <f>VLOOKUP(A1823,'Embibe Format'!C:C,1,0)</f>
        <v>40159</v>
      </c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81"/>
      <c r="U1823" s="81"/>
      <c r="V1823" s="81"/>
      <c r="W1823" s="81"/>
      <c r="X1823" s="81"/>
      <c r="Y1823" s="81"/>
      <c r="Z1823" s="81"/>
      <c r="AA1823" s="81"/>
    </row>
    <row r="1824" spans="1:27" ht="15">
      <c r="A1824" s="59" t="s">
        <v>3911</v>
      </c>
      <c r="B1824" s="59" t="s">
        <v>7692</v>
      </c>
      <c r="C1824" s="59" t="s">
        <v>7693</v>
      </c>
      <c r="D1824" s="59" t="str">
        <f t="shared" si="4"/>
        <v>DINESH MUKHEDE</v>
      </c>
      <c r="E1824" s="59" t="s">
        <v>3910</v>
      </c>
      <c r="F1824" s="59" t="s">
        <v>852</v>
      </c>
      <c r="G1824" s="59" t="s">
        <v>314</v>
      </c>
      <c r="H1824" s="81" t="str">
        <f>VLOOKUP(A1824,'Embibe Format'!C:C,1,0)</f>
        <v>40008</v>
      </c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81"/>
      <c r="U1824" s="81"/>
      <c r="V1824" s="81"/>
      <c r="W1824" s="81"/>
      <c r="X1824" s="81"/>
      <c r="Y1824" s="81"/>
      <c r="Z1824" s="81"/>
      <c r="AA1824" s="81"/>
    </row>
    <row r="1825" spans="1:27" ht="15">
      <c r="A1825" s="59" t="s">
        <v>3912</v>
      </c>
      <c r="B1825" s="59" t="s">
        <v>6687</v>
      </c>
      <c r="C1825" s="59" t="s">
        <v>7694</v>
      </c>
      <c r="D1825" s="59" t="str">
        <f t="shared" si="4"/>
        <v>MOHINI MANGE</v>
      </c>
      <c r="E1825" s="59" t="s">
        <v>3264</v>
      </c>
      <c r="F1825" s="59" t="s">
        <v>852</v>
      </c>
      <c r="G1825" s="59" t="s">
        <v>314</v>
      </c>
      <c r="H1825" s="81" t="str">
        <f>VLOOKUP(A1825,'Embibe Format'!C:C,1,0)</f>
        <v>40161</v>
      </c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81"/>
      <c r="U1825" s="81"/>
      <c r="V1825" s="81"/>
      <c r="W1825" s="81"/>
      <c r="X1825" s="81"/>
      <c r="Y1825" s="81"/>
      <c r="Z1825" s="81"/>
      <c r="AA1825" s="81"/>
    </row>
    <row r="1826" spans="1:27" ht="15">
      <c r="A1826" s="59" t="s">
        <v>3914</v>
      </c>
      <c r="B1826" s="59" t="s">
        <v>384</v>
      </c>
      <c r="C1826" s="59" t="s">
        <v>149</v>
      </c>
      <c r="D1826" s="59" t="str">
        <f t="shared" si="4"/>
        <v>RUSHIKESH JADHAV</v>
      </c>
      <c r="E1826" s="59" t="s">
        <v>3913</v>
      </c>
      <c r="F1826" s="59" t="s">
        <v>852</v>
      </c>
      <c r="G1826" s="59" t="s">
        <v>314</v>
      </c>
      <c r="H1826" s="81" t="str">
        <f>VLOOKUP(A1826,'Embibe Format'!C:C,1,0)</f>
        <v>40009</v>
      </c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81"/>
      <c r="U1826" s="81"/>
      <c r="V1826" s="81"/>
      <c r="W1826" s="81"/>
      <c r="X1826" s="81"/>
      <c r="Y1826" s="81"/>
      <c r="Z1826" s="81"/>
      <c r="AA1826" s="81"/>
    </row>
    <row r="1827" spans="1:27" ht="15">
      <c r="A1827" s="59" t="s">
        <v>3916</v>
      </c>
      <c r="B1827" s="59" t="s">
        <v>7695</v>
      </c>
      <c r="C1827" s="59" t="s">
        <v>2901</v>
      </c>
      <c r="D1827" s="59" t="str">
        <f t="shared" si="4"/>
        <v>ANUSHREE WANKHEDE</v>
      </c>
      <c r="E1827" s="59" t="s">
        <v>548</v>
      </c>
      <c r="F1827" s="59" t="s">
        <v>852</v>
      </c>
      <c r="G1827" s="59" t="s">
        <v>314</v>
      </c>
      <c r="H1827" s="81" t="str">
        <f>VLOOKUP(A1827,'Embibe Format'!C:C,1,0)</f>
        <v>40162</v>
      </c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81"/>
      <c r="U1827" s="81"/>
      <c r="V1827" s="81"/>
      <c r="W1827" s="81"/>
      <c r="X1827" s="81"/>
      <c r="Y1827" s="81"/>
      <c r="Z1827" s="81"/>
      <c r="AA1827" s="81"/>
    </row>
    <row r="1828" spans="1:27" ht="15">
      <c r="A1828" s="59" t="s">
        <v>3918</v>
      </c>
      <c r="B1828" s="59" t="s">
        <v>7696</v>
      </c>
      <c r="C1828" s="59" t="s">
        <v>7697</v>
      </c>
      <c r="D1828" s="59" t="str">
        <f t="shared" si="4"/>
        <v>PRANAVE YELAMKAR</v>
      </c>
      <c r="E1828" s="59" t="s">
        <v>3917</v>
      </c>
      <c r="F1828" s="59" t="s">
        <v>852</v>
      </c>
      <c r="G1828" s="59" t="s">
        <v>314</v>
      </c>
      <c r="H1828" s="81" t="str">
        <f>VLOOKUP(A1828,'Embibe Format'!C:C,1,0)</f>
        <v>40010</v>
      </c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81"/>
      <c r="U1828" s="81"/>
      <c r="V1828" s="81"/>
      <c r="W1828" s="81"/>
      <c r="X1828" s="81"/>
      <c r="Y1828" s="81"/>
      <c r="Z1828" s="81"/>
      <c r="AA1828" s="81"/>
    </row>
    <row r="1829" spans="1:27" ht="15">
      <c r="A1829" s="59" t="s">
        <v>3919</v>
      </c>
      <c r="B1829" s="59" t="s">
        <v>2403</v>
      </c>
      <c r="C1829" s="59" t="s">
        <v>5062</v>
      </c>
      <c r="D1829" s="59" t="str">
        <f t="shared" si="4"/>
        <v>ATHARVA LONDHE</v>
      </c>
      <c r="E1829" s="59" t="s">
        <v>605</v>
      </c>
      <c r="F1829" s="59" t="s">
        <v>852</v>
      </c>
      <c r="G1829" s="59" t="s">
        <v>314</v>
      </c>
      <c r="H1829" s="81" t="str">
        <f>VLOOKUP(A1829,'Embibe Format'!C:C,1,0)</f>
        <v>40163</v>
      </c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81"/>
      <c r="U1829" s="81"/>
      <c r="V1829" s="81"/>
      <c r="W1829" s="81"/>
      <c r="X1829" s="81"/>
      <c r="Y1829" s="81"/>
      <c r="Z1829" s="81"/>
      <c r="AA1829" s="81"/>
    </row>
    <row r="1830" spans="1:27" ht="15">
      <c r="A1830" s="59" t="s">
        <v>3921</v>
      </c>
      <c r="B1830" s="59" t="s">
        <v>2313</v>
      </c>
      <c r="C1830" s="59" t="s">
        <v>7698</v>
      </c>
      <c r="D1830" s="59" t="str">
        <f t="shared" si="4"/>
        <v>AKSHATA PALMATE</v>
      </c>
      <c r="E1830" s="59" t="s">
        <v>3920</v>
      </c>
      <c r="F1830" s="59" t="s">
        <v>852</v>
      </c>
      <c r="G1830" s="59" t="s">
        <v>314</v>
      </c>
      <c r="H1830" s="81" t="str">
        <f>VLOOKUP(A1830,'Embibe Format'!C:C,1,0)</f>
        <v>40101</v>
      </c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81"/>
      <c r="U1830" s="81"/>
      <c r="V1830" s="81"/>
      <c r="W1830" s="81"/>
      <c r="X1830" s="81"/>
      <c r="Y1830" s="81"/>
      <c r="Z1830" s="81"/>
      <c r="AA1830" s="81"/>
    </row>
    <row r="1831" spans="1:27" ht="15">
      <c r="A1831" s="59" t="s">
        <v>3924</v>
      </c>
      <c r="B1831" s="59" t="s">
        <v>97</v>
      </c>
      <c r="C1831" s="59" t="s">
        <v>7088</v>
      </c>
      <c r="D1831" s="59" t="str">
        <f t="shared" si="4"/>
        <v>MANASI KEKAN</v>
      </c>
      <c r="E1831" s="59" t="s">
        <v>2776</v>
      </c>
      <c r="F1831" s="59" t="s">
        <v>852</v>
      </c>
      <c r="G1831" s="59" t="s">
        <v>314</v>
      </c>
      <c r="H1831" s="81" t="str">
        <f>VLOOKUP(A1831,'Embibe Format'!C:C,1,0)</f>
        <v>40164</v>
      </c>
      <c r="I1831" s="81"/>
      <c r="J1831" s="81"/>
      <c r="K1831" s="81"/>
      <c r="L1831" s="81"/>
      <c r="M1831" s="81"/>
      <c r="N1831" s="81"/>
      <c r="O1831" s="81"/>
      <c r="P1831" s="81"/>
      <c r="Q1831" s="81"/>
      <c r="R1831" s="81"/>
      <c r="S1831" s="81"/>
      <c r="T1831" s="81"/>
      <c r="U1831" s="81"/>
      <c r="V1831" s="81"/>
      <c r="W1831" s="81"/>
      <c r="X1831" s="81"/>
      <c r="Y1831" s="81"/>
      <c r="Z1831" s="81"/>
      <c r="AA1831" s="81"/>
    </row>
    <row r="1832" spans="1:27" ht="15">
      <c r="A1832" s="59" t="s">
        <v>3925</v>
      </c>
      <c r="B1832" s="59" t="s">
        <v>1715</v>
      </c>
      <c r="C1832" s="59" t="s">
        <v>7699</v>
      </c>
      <c r="D1832" s="59" t="str">
        <f t="shared" si="4"/>
        <v>SUPRIYA KALBURGE</v>
      </c>
      <c r="E1832" s="59" t="s">
        <v>1361</v>
      </c>
      <c r="F1832" s="59" t="s">
        <v>852</v>
      </c>
      <c r="G1832" s="59" t="s">
        <v>314</v>
      </c>
      <c r="H1832" s="81" t="str">
        <f>VLOOKUP(A1832,'Embibe Format'!C:C,1,0)</f>
        <v>40102</v>
      </c>
      <c r="I1832" s="81"/>
      <c r="J1832" s="81"/>
      <c r="K1832" s="81"/>
      <c r="L1832" s="81"/>
      <c r="M1832" s="81"/>
      <c r="N1832" s="81"/>
      <c r="O1832" s="81"/>
      <c r="P1832" s="81"/>
      <c r="Q1832" s="81"/>
      <c r="R1832" s="81"/>
      <c r="S1832" s="81"/>
      <c r="T1832" s="81"/>
      <c r="U1832" s="81"/>
      <c r="V1832" s="81"/>
      <c r="W1832" s="81"/>
      <c r="X1832" s="81"/>
      <c r="Y1832" s="81"/>
      <c r="Z1832" s="81"/>
      <c r="AA1832" s="81"/>
    </row>
    <row r="1833" spans="1:27" ht="15">
      <c r="A1833" s="59" t="s">
        <v>3926</v>
      </c>
      <c r="B1833" s="59" t="s">
        <v>85</v>
      </c>
      <c r="C1833" s="59" t="s">
        <v>5835</v>
      </c>
      <c r="D1833" s="59" t="str">
        <f t="shared" si="4"/>
        <v>PRATIKSHA SANAP</v>
      </c>
      <c r="E1833" s="59" t="s">
        <v>1361</v>
      </c>
      <c r="F1833" s="59" t="s">
        <v>852</v>
      </c>
      <c r="G1833" s="59" t="s">
        <v>314</v>
      </c>
      <c r="H1833" s="81" t="str">
        <f>VLOOKUP(A1833,'Embibe Format'!C:C,1,0)</f>
        <v>40165</v>
      </c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81"/>
      <c r="U1833" s="81"/>
      <c r="V1833" s="81"/>
      <c r="W1833" s="81"/>
      <c r="X1833" s="81"/>
      <c r="Y1833" s="81"/>
      <c r="Z1833" s="81"/>
      <c r="AA1833" s="81"/>
    </row>
    <row r="1834" spans="1:27" ht="15">
      <c r="A1834" s="59" t="s">
        <v>3929</v>
      </c>
      <c r="B1834" s="59" t="s">
        <v>1890</v>
      </c>
      <c r="C1834" s="59" t="s">
        <v>1116</v>
      </c>
      <c r="D1834" s="59" t="str">
        <f t="shared" si="4"/>
        <v>PALLAVI SHINDE</v>
      </c>
      <c r="E1834" s="59" t="s">
        <v>2616</v>
      </c>
      <c r="F1834" s="59" t="s">
        <v>852</v>
      </c>
      <c r="G1834" s="59" t="s">
        <v>314</v>
      </c>
      <c r="H1834" s="81" t="str">
        <f>VLOOKUP(A1834,'Embibe Format'!C:C,1,0)</f>
        <v>40103</v>
      </c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81"/>
      <c r="U1834" s="81"/>
      <c r="V1834" s="81"/>
      <c r="W1834" s="81"/>
      <c r="X1834" s="81"/>
      <c r="Y1834" s="81"/>
      <c r="Z1834" s="81"/>
      <c r="AA1834" s="81"/>
    </row>
    <row r="1835" spans="1:27" ht="15">
      <c r="A1835" s="59" t="s">
        <v>3930</v>
      </c>
      <c r="B1835" s="59" t="s">
        <v>7700</v>
      </c>
      <c r="C1835" s="59" t="s">
        <v>7701</v>
      </c>
      <c r="D1835" s="59" t="str">
        <f t="shared" si="4"/>
        <v>UMAKANT KARAD</v>
      </c>
      <c r="E1835" s="59" t="s">
        <v>645</v>
      </c>
      <c r="F1835" s="59" t="s">
        <v>852</v>
      </c>
      <c r="G1835" s="59" t="s">
        <v>314</v>
      </c>
      <c r="H1835" s="81" t="str">
        <f>VLOOKUP(A1835,'Embibe Format'!C:C,1,0)</f>
        <v>40166</v>
      </c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81"/>
      <c r="U1835" s="81"/>
      <c r="V1835" s="81"/>
      <c r="W1835" s="81"/>
      <c r="X1835" s="81"/>
      <c r="Y1835" s="81"/>
      <c r="Z1835" s="81"/>
      <c r="AA1835" s="81"/>
    </row>
    <row r="1836" spans="1:27" ht="15">
      <c r="A1836" s="59" t="s">
        <v>3931</v>
      </c>
      <c r="B1836" s="59" t="s">
        <v>856</v>
      </c>
      <c r="C1836" s="59" t="s">
        <v>7702</v>
      </c>
      <c r="D1836" s="59" t="str">
        <f t="shared" si="4"/>
        <v>ABHISHEK POTANGALE</v>
      </c>
      <c r="E1836" s="59" t="s">
        <v>2374</v>
      </c>
      <c r="F1836" s="59" t="s">
        <v>852</v>
      </c>
      <c r="G1836" s="59" t="s">
        <v>314</v>
      </c>
      <c r="H1836" s="81" t="str">
        <f>VLOOKUP(A1836,'Embibe Format'!C:C,1,0)</f>
        <v>40105</v>
      </c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81"/>
      <c r="U1836" s="81"/>
      <c r="V1836" s="81"/>
      <c r="W1836" s="81"/>
      <c r="X1836" s="81"/>
      <c r="Y1836" s="81"/>
      <c r="Z1836" s="81"/>
      <c r="AA1836" s="81"/>
    </row>
    <row r="1837" spans="1:27" ht="15">
      <c r="A1837" s="59" t="s">
        <v>3932</v>
      </c>
      <c r="B1837" s="59" t="s">
        <v>286</v>
      </c>
      <c r="C1837" s="59" t="s">
        <v>881</v>
      </c>
      <c r="D1837" s="59" t="str">
        <f t="shared" si="4"/>
        <v>VAISHNAVI SONAWANE</v>
      </c>
      <c r="E1837" s="59" t="s">
        <v>1957</v>
      </c>
      <c r="F1837" s="59" t="s">
        <v>852</v>
      </c>
      <c r="G1837" s="59" t="s">
        <v>314</v>
      </c>
      <c r="H1837" s="81" t="str">
        <f>VLOOKUP(A1837,'Embibe Format'!C:C,1,0)</f>
        <v>40167</v>
      </c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81"/>
      <c r="U1837" s="81"/>
      <c r="V1837" s="81"/>
      <c r="W1837" s="81"/>
      <c r="X1837" s="81"/>
      <c r="Y1837" s="81"/>
      <c r="Z1837" s="81"/>
      <c r="AA1837" s="81"/>
    </row>
    <row r="1838" spans="1:27" ht="15">
      <c r="A1838" s="59" t="s">
        <v>3934</v>
      </c>
      <c r="B1838" s="59" t="s">
        <v>629</v>
      </c>
      <c r="C1838" s="59" t="s">
        <v>7703</v>
      </c>
      <c r="D1838" s="59" t="str">
        <f t="shared" si="4"/>
        <v>SAURABH PHADE</v>
      </c>
      <c r="E1838" s="59" t="s">
        <v>2635</v>
      </c>
      <c r="F1838" s="59" t="s">
        <v>852</v>
      </c>
      <c r="G1838" s="59" t="s">
        <v>314</v>
      </c>
      <c r="H1838" s="81" t="str">
        <f>VLOOKUP(A1838,'Embibe Format'!C:C,1,0)</f>
        <v>40106</v>
      </c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81"/>
      <c r="U1838" s="81"/>
      <c r="V1838" s="81"/>
      <c r="W1838" s="81"/>
      <c r="X1838" s="81"/>
      <c r="Y1838" s="81"/>
      <c r="Z1838" s="81"/>
      <c r="AA1838" s="81"/>
    </row>
    <row r="1839" spans="1:27" ht="15">
      <c r="A1839" s="59" t="s">
        <v>3936</v>
      </c>
      <c r="B1839" s="59" t="s">
        <v>5142</v>
      </c>
      <c r="C1839" s="59" t="s">
        <v>7704</v>
      </c>
      <c r="D1839" s="59" t="str">
        <f t="shared" si="4"/>
        <v>AMIT EPPAR</v>
      </c>
      <c r="E1839" s="59" t="s">
        <v>3935</v>
      </c>
      <c r="F1839" s="59" t="s">
        <v>852</v>
      </c>
      <c r="G1839" s="59" t="s">
        <v>314</v>
      </c>
      <c r="H1839" s="81" t="str">
        <f>VLOOKUP(A1839,'Embibe Format'!C:C,1,0)</f>
        <v>40107</v>
      </c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81"/>
      <c r="U1839" s="81"/>
      <c r="V1839" s="81"/>
      <c r="W1839" s="81"/>
      <c r="X1839" s="81"/>
      <c r="Y1839" s="81"/>
      <c r="Z1839" s="81"/>
      <c r="AA1839" s="81"/>
    </row>
    <row r="1840" spans="1:27" ht="15">
      <c r="A1840" s="59" t="s">
        <v>3937</v>
      </c>
      <c r="B1840" s="59" t="s">
        <v>6670</v>
      </c>
      <c r="C1840" s="59" t="s">
        <v>1116</v>
      </c>
      <c r="D1840" s="59" t="str">
        <f t="shared" si="4"/>
        <v>BHAGYASHREE SHINDE</v>
      </c>
      <c r="E1840" s="59" t="s">
        <v>1711</v>
      </c>
      <c r="F1840" s="59" t="s">
        <v>852</v>
      </c>
      <c r="G1840" s="59" t="s">
        <v>932</v>
      </c>
      <c r="H1840" s="81" t="str">
        <f>VLOOKUP(A1840,'Embibe Format'!C:C,1,0)</f>
        <v>REG69111</v>
      </c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81"/>
      <c r="U1840" s="81"/>
      <c r="V1840" s="81"/>
      <c r="W1840" s="81"/>
      <c r="X1840" s="81"/>
      <c r="Y1840" s="81"/>
      <c r="Z1840" s="81"/>
      <c r="AA1840" s="81"/>
    </row>
    <row r="1841" spans="1:27" ht="15">
      <c r="A1841" s="59" t="s">
        <v>3940</v>
      </c>
      <c r="B1841" s="59" t="s">
        <v>7705</v>
      </c>
      <c r="C1841" s="59" t="s">
        <v>7706</v>
      </c>
      <c r="D1841" s="59" t="str">
        <f t="shared" si="4"/>
        <v>VIDULA TARMALE</v>
      </c>
      <c r="E1841" s="59" t="s">
        <v>745</v>
      </c>
      <c r="F1841" s="59" t="s">
        <v>852</v>
      </c>
      <c r="G1841" s="59" t="s">
        <v>314</v>
      </c>
      <c r="H1841" s="81" t="str">
        <f>VLOOKUP(A1841,'Embibe Format'!C:C,1,0)</f>
        <v>40108</v>
      </c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81"/>
      <c r="U1841" s="81"/>
      <c r="V1841" s="81"/>
      <c r="W1841" s="81"/>
      <c r="X1841" s="81"/>
      <c r="Y1841" s="81"/>
      <c r="Z1841" s="81"/>
      <c r="AA1841" s="81"/>
    </row>
    <row r="1842" spans="1:27" ht="15">
      <c r="A1842" s="59" t="s">
        <v>3942</v>
      </c>
      <c r="B1842" s="59" t="s">
        <v>856</v>
      </c>
      <c r="C1842" s="59" t="s">
        <v>7707</v>
      </c>
      <c r="D1842" s="59" t="str">
        <f t="shared" si="4"/>
        <v>ABHISHEK SURUSHE</v>
      </c>
      <c r="E1842" s="59" t="s">
        <v>3941</v>
      </c>
      <c r="F1842" s="59" t="s">
        <v>852</v>
      </c>
      <c r="G1842" s="59" t="s">
        <v>314</v>
      </c>
      <c r="H1842" s="81" t="str">
        <f>VLOOKUP(A1842,'Embibe Format'!C:C,1,0)</f>
        <v>40168</v>
      </c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81"/>
      <c r="U1842" s="81"/>
      <c r="V1842" s="81"/>
      <c r="W1842" s="81"/>
      <c r="X1842" s="81"/>
      <c r="Y1842" s="81"/>
      <c r="Z1842" s="81"/>
      <c r="AA1842" s="81"/>
    </row>
    <row r="1843" spans="1:27" ht="15">
      <c r="A1843" s="59" t="s">
        <v>3944</v>
      </c>
      <c r="B1843" s="59" t="s">
        <v>432</v>
      </c>
      <c r="C1843" s="59" t="s">
        <v>2702</v>
      </c>
      <c r="D1843" s="59" t="str">
        <f t="shared" si="4"/>
        <v>SWAPNIL MUNDHE</v>
      </c>
      <c r="E1843" s="59" t="s">
        <v>815</v>
      </c>
      <c r="F1843" s="59" t="s">
        <v>852</v>
      </c>
      <c r="G1843" s="59" t="s">
        <v>314</v>
      </c>
      <c r="H1843" s="81" t="str">
        <f>VLOOKUP(A1843,'Embibe Format'!C:C,1,0)</f>
        <v>40109</v>
      </c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81"/>
      <c r="U1843" s="81"/>
      <c r="V1843" s="81"/>
      <c r="W1843" s="81"/>
      <c r="X1843" s="81"/>
      <c r="Y1843" s="81"/>
      <c r="Z1843" s="81"/>
      <c r="AA1843" s="81"/>
    </row>
    <row r="1844" spans="1:27" ht="15">
      <c r="A1844" s="59" t="s">
        <v>3945</v>
      </c>
      <c r="B1844" s="59" t="s">
        <v>3261</v>
      </c>
      <c r="C1844" s="59" t="s">
        <v>7377</v>
      </c>
      <c r="D1844" s="59" t="str">
        <f t="shared" si="4"/>
        <v>PRATIK PARIHAR</v>
      </c>
      <c r="E1844" s="59" t="s">
        <v>2099</v>
      </c>
      <c r="F1844" s="59" t="s">
        <v>852</v>
      </c>
      <c r="G1844" s="59" t="s">
        <v>314</v>
      </c>
      <c r="H1844" s="81" t="str">
        <f>VLOOKUP(A1844,'Embibe Format'!C:C,1,0)</f>
        <v>40169</v>
      </c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81"/>
      <c r="U1844" s="81"/>
      <c r="V1844" s="81"/>
      <c r="W1844" s="81"/>
      <c r="X1844" s="81"/>
      <c r="Y1844" s="81"/>
      <c r="Z1844" s="81"/>
      <c r="AA1844" s="81"/>
    </row>
    <row r="1845" spans="1:27" ht="15">
      <c r="A1845" s="59" t="s">
        <v>3946</v>
      </c>
      <c r="B1845" s="59" t="s">
        <v>3809</v>
      </c>
      <c r="C1845" s="59" t="s">
        <v>7566</v>
      </c>
      <c r="D1845" s="59" t="str">
        <f t="shared" si="4"/>
        <v>RAHUL BIKKAD</v>
      </c>
      <c r="E1845" s="59" t="s">
        <v>1630</v>
      </c>
      <c r="F1845" s="59" t="s">
        <v>852</v>
      </c>
      <c r="G1845" s="59" t="s">
        <v>314</v>
      </c>
      <c r="H1845" s="81" t="str">
        <f>VLOOKUP(A1845,'Embibe Format'!C:C,1,0)</f>
        <v>40110</v>
      </c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81"/>
      <c r="U1845" s="81"/>
      <c r="V1845" s="81"/>
      <c r="W1845" s="81"/>
      <c r="X1845" s="81"/>
      <c r="Y1845" s="81"/>
      <c r="Z1845" s="81"/>
      <c r="AA1845" s="81"/>
    </row>
    <row r="1846" spans="1:27" ht="15">
      <c r="A1846" s="59" t="s">
        <v>3949</v>
      </c>
      <c r="B1846" s="59" t="s">
        <v>1890</v>
      </c>
      <c r="C1846" s="59" t="s">
        <v>7708</v>
      </c>
      <c r="D1846" s="59" t="str">
        <f t="shared" si="4"/>
        <v>PALLAVI GUNDRE</v>
      </c>
      <c r="E1846" s="59" t="s">
        <v>1329</v>
      </c>
      <c r="F1846" s="59" t="s">
        <v>852</v>
      </c>
      <c r="G1846" s="59" t="s">
        <v>314</v>
      </c>
      <c r="H1846" s="81" t="str">
        <f>VLOOKUP(A1846,'Embibe Format'!C:C,1,0)</f>
        <v>40172</v>
      </c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81"/>
      <c r="U1846" s="81"/>
      <c r="V1846" s="81"/>
      <c r="W1846" s="81"/>
      <c r="X1846" s="81"/>
      <c r="Y1846" s="81"/>
      <c r="Z1846" s="81"/>
      <c r="AA1846" s="81"/>
    </row>
    <row r="1847" spans="1:27" ht="15">
      <c r="A1847" s="59" t="s">
        <v>3950</v>
      </c>
      <c r="B1847" s="59" t="s">
        <v>7709</v>
      </c>
      <c r="C1847" s="59" t="s">
        <v>7710</v>
      </c>
      <c r="D1847" s="59" t="str">
        <f t="shared" si="4"/>
        <v>SHIVPRASAD LOMATE</v>
      </c>
      <c r="E1847" s="59" t="s">
        <v>2355</v>
      </c>
      <c r="F1847" s="59" t="s">
        <v>852</v>
      </c>
      <c r="G1847" s="59" t="s">
        <v>314</v>
      </c>
      <c r="H1847" s="81" t="str">
        <f>VLOOKUP(A1847,'Embibe Format'!C:C,1,0)</f>
        <v>40111</v>
      </c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81"/>
      <c r="U1847" s="81"/>
      <c r="V1847" s="81"/>
      <c r="W1847" s="81"/>
      <c r="X1847" s="81"/>
      <c r="Y1847" s="81"/>
      <c r="Z1847" s="81"/>
      <c r="AA1847" s="81"/>
    </row>
    <row r="1848" spans="1:27" ht="15">
      <c r="A1848" s="59" t="s">
        <v>3952</v>
      </c>
      <c r="B1848" s="59" t="s">
        <v>405</v>
      </c>
      <c r="C1848" s="59" t="s">
        <v>907</v>
      </c>
      <c r="D1848" s="59" t="str">
        <f t="shared" si="4"/>
        <v>SAKSHI RATHOD</v>
      </c>
      <c r="E1848" s="59" t="s">
        <v>3951</v>
      </c>
      <c r="F1848" s="59" t="s">
        <v>852</v>
      </c>
      <c r="G1848" s="59" t="s">
        <v>314</v>
      </c>
      <c r="H1848" s="81" t="str">
        <f>VLOOKUP(A1848,'Embibe Format'!C:C,1,0)</f>
        <v>40173</v>
      </c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81"/>
      <c r="U1848" s="81"/>
      <c r="V1848" s="81"/>
      <c r="W1848" s="81"/>
      <c r="X1848" s="81"/>
      <c r="Y1848" s="81"/>
      <c r="Z1848" s="81"/>
      <c r="AA1848" s="81"/>
    </row>
    <row r="1849" spans="1:27" ht="15">
      <c r="A1849" s="59" t="s">
        <v>3954</v>
      </c>
      <c r="B1849" s="59" t="s">
        <v>397</v>
      </c>
      <c r="C1849" s="59" t="s">
        <v>1383</v>
      </c>
      <c r="D1849" s="59" t="str">
        <f t="shared" si="4"/>
        <v>RUTUJA DESHMUKH</v>
      </c>
      <c r="E1849" s="59" t="s">
        <v>303</v>
      </c>
      <c r="F1849" s="59" t="s">
        <v>852</v>
      </c>
      <c r="G1849" s="59" t="s">
        <v>314</v>
      </c>
      <c r="H1849" s="81" t="str">
        <f>VLOOKUP(A1849,'Embibe Format'!C:C,1,0)</f>
        <v>40112</v>
      </c>
      <c r="I1849" s="81"/>
      <c r="J1849" s="81"/>
      <c r="K1849" s="81"/>
      <c r="L1849" s="81"/>
      <c r="M1849" s="81"/>
      <c r="N1849" s="81"/>
      <c r="O1849" s="81"/>
      <c r="P1849" s="81"/>
      <c r="Q1849" s="81"/>
      <c r="R1849" s="81"/>
      <c r="S1849" s="81"/>
      <c r="T1849" s="81"/>
      <c r="U1849" s="81"/>
      <c r="V1849" s="81"/>
      <c r="W1849" s="81"/>
      <c r="X1849" s="81"/>
      <c r="Y1849" s="81"/>
      <c r="Z1849" s="81"/>
      <c r="AA1849" s="81"/>
    </row>
    <row r="1850" spans="1:27" ht="15">
      <c r="A1850" s="59" t="s">
        <v>3956</v>
      </c>
      <c r="B1850" s="59" t="s">
        <v>3349</v>
      </c>
      <c r="C1850" s="59" t="s">
        <v>5947</v>
      </c>
      <c r="D1850" s="59" t="str">
        <f t="shared" si="4"/>
        <v>VEDIKA GUTTE</v>
      </c>
      <c r="E1850" s="59" t="s">
        <v>3955</v>
      </c>
      <c r="F1850" s="59" t="s">
        <v>852</v>
      </c>
      <c r="G1850" s="59" t="s">
        <v>314</v>
      </c>
      <c r="H1850" s="81" t="str">
        <f>VLOOKUP(A1850,'Embibe Format'!C:C,1,0)</f>
        <v>40174</v>
      </c>
      <c r="I1850" s="81"/>
      <c r="J1850" s="81"/>
      <c r="K1850" s="81"/>
      <c r="L1850" s="81"/>
      <c r="M1850" s="81"/>
      <c r="N1850" s="81"/>
      <c r="O1850" s="81"/>
      <c r="P1850" s="81"/>
      <c r="Q1850" s="81"/>
      <c r="R1850" s="81"/>
      <c r="S1850" s="81"/>
      <c r="T1850" s="81"/>
      <c r="U1850" s="81"/>
      <c r="V1850" s="81"/>
      <c r="W1850" s="81"/>
      <c r="X1850" s="81"/>
      <c r="Y1850" s="81"/>
      <c r="Z1850" s="81"/>
      <c r="AA1850" s="81"/>
    </row>
    <row r="1851" spans="1:27" ht="15">
      <c r="A1851" s="59" t="s">
        <v>3957</v>
      </c>
      <c r="B1851" s="59" t="s">
        <v>7013</v>
      </c>
      <c r="C1851" s="59" t="s">
        <v>699</v>
      </c>
      <c r="D1851" s="59" t="str">
        <f t="shared" si="4"/>
        <v>MILIND LOKHANDE</v>
      </c>
      <c r="E1851" s="59" t="s">
        <v>3542</v>
      </c>
      <c r="F1851" s="59" t="s">
        <v>852</v>
      </c>
      <c r="G1851" s="59" t="s">
        <v>314</v>
      </c>
      <c r="H1851" s="81" t="str">
        <f>VLOOKUP(A1851,'Embibe Format'!C:C,1,0)</f>
        <v>40114</v>
      </c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81"/>
      <c r="U1851" s="81"/>
      <c r="V1851" s="81"/>
      <c r="W1851" s="81"/>
      <c r="X1851" s="81"/>
      <c r="Y1851" s="81"/>
      <c r="Z1851" s="81"/>
      <c r="AA1851" s="81"/>
    </row>
    <row r="1852" spans="1:27" ht="15">
      <c r="A1852" s="59" t="s">
        <v>3958</v>
      </c>
      <c r="B1852" s="59" t="s">
        <v>1538</v>
      </c>
      <c r="C1852" s="59" t="s">
        <v>7711</v>
      </c>
      <c r="D1852" s="59" t="str">
        <f t="shared" si="4"/>
        <v>PRAJWAL TANGADI</v>
      </c>
      <c r="E1852" s="59" t="s">
        <v>3719</v>
      </c>
      <c r="F1852" s="59" t="s">
        <v>852</v>
      </c>
      <c r="G1852" s="59" t="s">
        <v>314</v>
      </c>
      <c r="H1852" s="81" t="str">
        <f>VLOOKUP(A1852,'Embibe Format'!C:C,1,0)</f>
        <v>40175</v>
      </c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81"/>
      <c r="U1852" s="81"/>
      <c r="V1852" s="81"/>
      <c r="W1852" s="81"/>
      <c r="X1852" s="81"/>
      <c r="Y1852" s="81"/>
      <c r="Z1852" s="81"/>
      <c r="AA1852" s="81"/>
    </row>
    <row r="1853" spans="1:27" ht="15">
      <c r="A1853" s="59" t="s">
        <v>3962</v>
      </c>
      <c r="B1853" s="59" t="s">
        <v>7712</v>
      </c>
      <c r="C1853" s="59" t="s">
        <v>5508</v>
      </c>
      <c r="D1853" s="59" t="str">
        <f t="shared" si="4"/>
        <v>RUSHIRAJ MULE</v>
      </c>
      <c r="E1853" s="59" t="s">
        <v>2796</v>
      </c>
      <c r="F1853" s="59" t="s">
        <v>852</v>
      </c>
      <c r="G1853" s="59" t="s">
        <v>314</v>
      </c>
      <c r="H1853" s="81" t="str">
        <f>VLOOKUP(A1853,'Embibe Format'!C:C,1,0)</f>
        <v>40176</v>
      </c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81"/>
      <c r="U1853" s="81"/>
      <c r="V1853" s="81"/>
      <c r="W1853" s="81"/>
      <c r="X1853" s="81"/>
      <c r="Y1853" s="81"/>
      <c r="Z1853" s="81"/>
      <c r="AA1853" s="81"/>
    </row>
    <row r="1854" spans="1:27" ht="15">
      <c r="A1854" s="59" t="s">
        <v>3963</v>
      </c>
      <c r="B1854" s="59" t="s">
        <v>286</v>
      </c>
      <c r="C1854" s="59" t="s">
        <v>583</v>
      </c>
      <c r="D1854" s="59" t="str">
        <f t="shared" si="4"/>
        <v>VAISHNAVI PAWAR</v>
      </c>
      <c r="E1854" s="59" t="s">
        <v>1950</v>
      </c>
      <c r="F1854" s="59" t="s">
        <v>852</v>
      </c>
      <c r="G1854" s="59" t="s">
        <v>314</v>
      </c>
      <c r="H1854" s="81" t="str">
        <f>VLOOKUP(A1854,'Embibe Format'!C:C,1,0)</f>
        <v>40117</v>
      </c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81"/>
      <c r="U1854" s="81"/>
      <c r="V1854" s="81"/>
      <c r="W1854" s="81"/>
      <c r="X1854" s="81"/>
      <c r="Y1854" s="81"/>
      <c r="Z1854" s="81"/>
      <c r="AA1854" s="81"/>
    </row>
    <row r="1855" spans="1:27" ht="15">
      <c r="A1855" s="59" t="s">
        <v>3964</v>
      </c>
      <c r="B1855" s="59" t="s">
        <v>5065</v>
      </c>
      <c r="C1855" s="59" t="s">
        <v>1383</v>
      </c>
      <c r="D1855" s="59" t="str">
        <f t="shared" si="4"/>
        <v>SUVARNA DESHMUKH</v>
      </c>
      <c r="E1855" s="59" t="s">
        <v>3316</v>
      </c>
      <c r="F1855" s="59" t="s">
        <v>852</v>
      </c>
      <c r="G1855" s="59" t="s">
        <v>314</v>
      </c>
      <c r="H1855" s="81" t="str">
        <f>VLOOKUP(A1855,'Embibe Format'!C:C,1,0)</f>
        <v>40177</v>
      </c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81"/>
      <c r="U1855" s="81"/>
      <c r="V1855" s="81"/>
      <c r="W1855" s="81"/>
      <c r="X1855" s="81"/>
      <c r="Y1855" s="81"/>
      <c r="Z1855" s="81"/>
      <c r="AA1855" s="81"/>
    </row>
    <row r="1856" spans="1:27" ht="15">
      <c r="A1856" s="59" t="s">
        <v>3965</v>
      </c>
      <c r="B1856" s="59" t="s">
        <v>397</v>
      </c>
      <c r="C1856" s="59" t="s">
        <v>4913</v>
      </c>
      <c r="D1856" s="59" t="str">
        <f t="shared" si="4"/>
        <v>RUTUJA KHADE</v>
      </c>
      <c r="E1856" s="59" t="s">
        <v>2309</v>
      </c>
      <c r="F1856" s="59" t="s">
        <v>852</v>
      </c>
      <c r="G1856" s="59" t="s">
        <v>314</v>
      </c>
      <c r="H1856" s="81" t="str">
        <f>VLOOKUP(A1856,'Embibe Format'!C:C,1,0)</f>
        <v>40118</v>
      </c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81"/>
      <c r="U1856" s="81"/>
      <c r="V1856" s="81"/>
      <c r="W1856" s="81"/>
      <c r="X1856" s="81"/>
      <c r="Y1856" s="81"/>
      <c r="Z1856" s="81"/>
      <c r="AA1856" s="81"/>
    </row>
    <row r="1857" spans="1:27" ht="15">
      <c r="A1857" s="59" t="s">
        <v>3966</v>
      </c>
      <c r="B1857" s="59" t="s">
        <v>346</v>
      </c>
      <c r="C1857" s="59" t="s">
        <v>7713</v>
      </c>
      <c r="D1857" s="59" t="str">
        <f t="shared" si="4"/>
        <v>VAIBHAV WAGHE</v>
      </c>
      <c r="E1857" s="59" t="s">
        <v>2157</v>
      </c>
      <c r="F1857" s="59" t="s">
        <v>852</v>
      </c>
      <c r="G1857" s="59" t="s">
        <v>314</v>
      </c>
      <c r="H1857" s="81" t="str">
        <f>VLOOKUP(A1857,'Embibe Format'!C:C,1,0)</f>
        <v>40178</v>
      </c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81"/>
      <c r="U1857" s="81"/>
      <c r="V1857" s="81"/>
      <c r="W1857" s="81"/>
      <c r="X1857" s="81"/>
      <c r="Y1857" s="81"/>
      <c r="Z1857" s="81"/>
      <c r="AA1857" s="81"/>
    </row>
    <row r="1858" spans="1:27" ht="15">
      <c r="A1858" s="59" t="s">
        <v>3967</v>
      </c>
      <c r="B1858" s="59" t="s">
        <v>7714</v>
      </c>
      <c r="C1858" s="59" t="s">
        <v>3137</v>
      </c>
      <c r="D1858" s="59" t="str">
        <f t="shared" si="4"/>
        <v>KARUNA KALE</v>
      </c>
      <c r="E1858" s="59" t="s">
        <v>223</v>
      </c>
      <c r="F1858" s="59" t="s">
        <v>852</v>
      </c>
      <c r="G1858" s="59" t="s">
        <v>314</v>
      </c>
      <c r="H1858" s="81" t="str">
        <f>VLOOKUP(A1858,'Embibe Format'!C:C,1,0)</f>
        <v>40119</v>
      </c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81"/>
      <c r="U1858" s="81"/>
      <c r="V1858" s="81"/>
      <c r="W1858" s="81"/>
      <c r="X1858" s="81"/>
      <c r="Y1858" s="81"/>
      <c r="Z1858" s="81"/>
      <c r="AA1858" s="81"/>
    </row>
    <row r="1859" spans="1:27" ht="15">
      <c r="A1859" s="59" t="s">
        <v>3969</v>
      </c>
      <c r="B1859" s="59" t="s">
        <v>6810</v>
      </c>
      <c r="C1859" s="59" t="s">
        <v>7715</v>
      </c>
      <c r="D1859" s="59" t="str">
        <f t="shared" si="4"/>
        <v>PRERANA WADATE</v>
      </c>
      <c r="E1859" s="59" t="s">
        <v>3451</v>
      </c>
      <c r="F1859" s="59" t="s">
        <v>852</v>
      </c>
      <c r="G1859" s="59" t="s">
        <v>314</v>
      </c>
      <c r="H1859" s="81" t="str">
        <f>VLOOKUP(A1859,'Embibe Format'!C:C,1,0)</f>
        <v>40179</v>
      </c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81"/>
      <c r="U1859" s="81"/>
      <c r="V1859" s="81"/>
      <c r="W1859" s="81"/>
      <c r="X1859" s="81"/>
      <c r="Y1859" s="81"/>
      <c r="Z1859" s="81"/>
      <c r="AA1859" s="81"/>
    </row>
    <row r="1860" spans="1:27" ht="15">
      <c r="A1860" s="59" t="s">
        <v>3970</v>
      </c>
      <c r="B1860" s="59" t="s">
        <v>286</v>
      </c>
      <c r="C1860" s="59" t="s">
        <v>7669</v>
      </c>
      <c r="D1860" s="59" t="str">
        <f t="shared" si="4"/>
        <v>VAISHNAVI HAJARE</v>
      </c>
      <c r="E1860" s="59" t="s">
        <v>2085</v>
      </c>
      <c r="F1860" s="59" t="s">
        <v>852</v>
      </c>
      <c r="G1860" s="59" t="s">
        <v>314</v>
      </c>
      <c r="H1860" s="81" t="str">
        <f>VLOOKUP(A1860,'Embibe Format'!C:C,1,0)</f>
        <v>40180</v>
      </c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81"/>
      <c r="U1860" s="81"/>
      <c r="V1860" s="81"/>
      <c r="W1860" s="81"/>
      <c r="X1860" s="81"/>
      <c r="Y1860" s="81"/>
      <c r="Z1860" s="81"/>
      <c r="AA1860" s="81"/>
    </row>
    <row r="1861" spans="1:27" ht="15">
      <c r="A1861" s="59" t="s">
        <v>3973</v>
      </c>
      <c r="B1861" s="59" t="s">
        <v>4505</v>
      </c>
      <c r="C1861" s="59" t="s">
        <v>3137</v>
      </c>
      <c r="D1861" s="59" t="str">
        <f t="shared" si="4"/>
        <v>DIPAK KALE</v>
      </c>
      <c r="E1861" s="59" t="s">
        <v>2315</v>
      </c>
      <c r="F1861" s="59" t="s">
        <v>852</v>
      </c>
      <c r="G1861" s="59" t="s">
        <v>314</v>
      </c>
      <c r="H1861" s="81" t="str">
        <f>VLOOKUP(A1861,'Embibe Format'!C:C,1,0)</f>
        <v>40123</v>
      </c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81"/>
      <c r="U1861" s="81"/>
      <c r="V1861" s="81"/>
      <c r="W1861" s="81"/>
      <c r="X1861" s="81"/>
      <c r="Y1861" s="81"/>
      <c r="Z1861" s="81"/>
      <c r="AA1861" s="81"/>
    </row>
    <row r="1862" spans="1:27" ht="15">
      <c r="A1862" s="59" t="s">
        <v>3974</v>
      </c>
      <c r="B1862" s="59" t="s">
        <v>7493</v>
      </c>
      <c r="C1862" s="59" t="s">
        <v>2814</v>
      </c>
      <c r="D1862" s="59" t="str">
        <f t="shared" si="4"/>
        <v>RITESH KAKADE</v>
      </c>
      <c r="E1862" s="59" t="s">
        <v>2037</v>
      </c>
      <c r="F1862" s="59" t="s">
        <v>852</v>
      </c>
      <c r="G1862" s="59" t="s">
        <v>314</v>
      </c>
      <c r="H1862" s="81" t="str">
        <f>VLOOKUP(A1862,'Embibe Format'!C:C,1,0)</f>
        <v>40181</v>
      </c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81"/>
      <c r="U1862" s="81"/>
      <c r="V1862" s="81"/>
      <c r="W1862" s="81"/>
      <c r="X1862" s="81"/>
      <c r="Y1862" s="81"/>
      <c r="Z1862" s="81"/>
      <c r="AA1862" s="81"/>
    </row>
    <row r="1863" spans="1:27" ht="15">
      <c r="A1863" s="59" t="s">
        <v>3975</v>
      </c>
      <c r="B1863" s="59" t="s">
        <v>397</v>
      </c>
      <c r="C1863" s="59" t="s">
        <v>7716</v>
      </c>
      <c r="D1863" s="59" t="str">
        <f t="shared" si="4"/>
        <v>RUTUJA AMTE</v>
      </c>
      <c r="E1863" s="59" t="s">
        <v>2211</v>
      </c>
      <c r="F1863" s="59" t="s">
        <v>852</v>
      </c>
      <c r="G1863" s="59" t="s">
        <v>314</v>
      </c>
      <c r="H1863" s="81" t="str">
        <f>VLOOKUP(A1863,'Embibe Format'!C:C,1,0)</f>
        <v>40126</v>
      </c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81"/>
      <c r="U1863" s="81"/>
      <c r="V1863" s="81"/>
      <c r="W1863" s="81"/>
      <c r="X1863" s="81"/>
      <c r="Y1863" s="81"/>
      <c r="Z1863" s="81"/>
      <c r="AA1863" s="81"/>
    </row>
    <row r="1864" spans="1:27" ht="15">
      <c r="A1864" s="59" t="s">
        <v>3976</v>
      </c>
      <c r="B1864" s="59" t="s">
        <v>243</v>
      </c>
      <c r="C1864" s="59" t="s">
        <v>5532</v>
      </c>
      <c r="D1864" s="59" t="str">
        <f t="shared" si="4"/>
        <v>ONKAR KARHALE</v>
      </c>
      <c r="E1864" s="59" t="s">
        <v>1162</v>
      </c>
      <c r="F1864" s="59" t="s">
        <v>852</v>
      </c>
      <c r="G1864" s="59" t="s">
        <v>314</v>
      </c>
      <c r="H1864" s="81" t="str">
        <f>VLOOKUP(A1864,'Embibe Format'!C:C,1,0)</f>
        <v>40182</v>
      </c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81"/>
      <c r="U1864" s="81"/>
      <c r="V1864" s="81"/>
      <c r="W1864" s="81"/>
      <c r="X1864" s="81"/>
      <c r="Y1864" s="81"/>
      <c r="Z1864" s="81"/>
      <c r="AA1864" s="81"/>
    </row>
    <row r="1865" spans="1:27" ht="15">
      <c r="A1865" s="59" t="s">
        <v>3977</v>
      </c>
      <c r="B1865" s="59" t="s">
        <v>1587</v>
      </c>
      <c r="C1865" s="59" t="s">
        <v>7717</v>
      </c>
      <c r="D1865" s="59" t="str">
        <f t="shared" si="4"/>
        <v>TEJAL SOMWANSHI</v>
      </c>
      <c r="E1865" s="59" t="s">
        <v>1779</v>
      </c>
      <c r="F1865" s="59" t="s">
        <v>852</v>
      </c>
      <c r="G1865" s="59" t="s">
        <v>314</v>
      </c>
      <c r="H1865" s="81" t="str">
        <f>VLOOKUP(A1865,'Embibe Format'!C:C,1,0)</f>
        <v>40130</v>
      </c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81"/>
      <c r="U1865" s="81"/>
      <c r="V1865" s="81"/>
      <c r="W1865" s="81"/>
      <c r="X1865" s="81"/>
      <c r="Y1865" s="81"/>
      <c r="Z1865" s="81"/>
      <c r="AA1865" s="81"/>
    </row>
    <row r="1866" spans="1:27" ht="15">
      <c r="A1866" s="59" t="s">
        <v>3979</v>
      </c>
      <c r="B1866" s="59" t="s">
        <v>886</v>
      </c>
      <c r="C1866" s="59" t="s">
        <v>117</v>
      </c>
      <c r="D1866" s="59" t="str">
        <f t="shared" si="4"/>
        <v>PRIYANKA GARUD</v>
      </c>
      <c r="E1866" s="59" t="s">
        <v>3978</v>
      </c>
      <c r="F1866" s="59" t="s">
        <v>852</v>
      </c>
      <c r="G1866" s="59" t="s">
        <v>314</v>
      </c>
      <c r="H1866" s="81" t="str">
        <f>VLOOKUP(A1866,'Embibe Format'!C:C,1,0)</f>
        <v>40183</v>
      </c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81"/>
      <c r="U1866" s="81"/>
      <c r="V1866" s="81"/>
      <c r="W1866" s="81"/>
      <c r="X1866" s="81"/>
      <c r="Y1866" s="81"/>
      <c r="Z1866" s="81"/>
      <c r="AA1866" s="81"/>
    </row>
    <row r="1867" spans="1:27" ht="15">
      <c r="A1867" s="59" t="s">
        <v>3981</v>
      </c>
      <c r="B1867" s="59" t="s">
        <v>7718</v>
      </c>
      <c r="C1867" s="59" t="s">
        <v>7719</v>
      </c>
      <c r="D1867" s="59" t="str">
        <f t="shared" si="4"/>
        <v>KAUSHALYA BHOSLE</v>
      </c>
      <c r="E1867" s="59" t="s">
        <v>3980</v>
      </c>
      <c r="F1867" s="59" t="s">
        <v>852</v>
      </c>
      <c r="G1867" s="59" t="s">
        <v>314</v>
      </c>
      <c r="H1867" s="81" t="str">
        <f>VLOOKUP(A1867,'Embibe Format'!C:C,1,0)</f>
        <v>40131</v>
      </c>
      <c r="I1867" s="81"/>
      <c r="J1867" s="81"/>
      <c r="K1867" s="81"/>
      <c r="L1867" s="81"/>
      <c r="M1867" s="81"/>
      <c r="N1867" s="81"/>
      <c r="O1867" s="81"/>
      <c r="P1867" s="81"/>
      <c r="Q1867" s="81"/>
      <c r="R1867" s="81"/>
      <c r="S1867" s="81"/>
      <c r="T1867" s="81"/>
      <c r="U1867" s="81"/>
      <c r="V1867" s="81"/>
      <c r="W1867" s="81"/>
      <c r="X1867" s="81"/>
      <c r="Y1867" s="81"/>
      <c r="Z1867" s="81"/>
      <c r="AA1867" s="81"/>
    </row>
    <row r="1868" spans="1:27" ht="15">
      <c r="A1868" s="59" t="s">
        <v>3983</v>
      </c>
      <c r="B1868" s="59" t="s">
        <v>3261</v>
      </c>
      <c r="C1868" s="59" t="s">
        <v>7720</v>
      </c>
      <c r="D1868" s="59" t="str">
        <f t="shared" si="4"/>
        <v>PRATIK PIMPALE</v>
      </c>
      <c r="E1868" s="59" t="s">
        <v>3982</v>
      </c>
      <c r="F1868" s="59" t="s">
        <v>852</v>
      </c>
      <c r="G1868" s="59" t="s">
        <v>314</v>
      </c>
      <c r="H1868" s="81" t="str">
        <f>VLOOKUP(A1868,'Embibe Format'!C:C,1,0)</f>
        <v>40187</v>
      </c>
      <c r="I1868" s="81"/>
      <c r="J1868" s="81"/>
      <c r="K1868" s="81"/>
      <c r="L1868" s="81"/>
      <c r="M1868" s="81"/>
      <c r="N1868" s="81"/>
      <c r="O1868" s="81"/>
      <c r="P1868" s="81"/>
      <c r="Q1868" s="81"/>
      <c r="R1868" s="81"/>
      <c r="S1868" s="81"/>
      <c r="T1868" s="81"/>
      <c r="U1868" s="81"/>
      <c r="V1868" s="81"/>
      <c r="W1868" s="81"/>
      <c r="X1868" s="81"/>
      <c r="Y1868" s="81"/>
      <c r="Z1868" s="81"/>
      <c r="AA1868" s="81"/>
    </row>
    <row r="1869" spans="1:27" ht="15">
      <c r="A1869" s="59" t="s">
        <v>3984</v>
      </c>
      <c r="B1869" s="59" t="s">
        <v>7072</v>
      </c>
      <c r="C1869" s="59" t="s">
        <v>423</v>
      </c>
      <c r="D1869" s="59" t="str">
        <f t="shared" si="4"/>
        <v>FIJA PATHAN</v>
      </c>
      <c r="E1869" s="59" t="s">
        <v>3316</v>
      </c>
      <c r="F1869" s="59" t="s">
        <v>852</v>
      </c>
      <c r="G1869" s="59" t="s">
        <v>314</v>
      </c>
      <c r="H1869" s="81" t="str">
        <f>VLOOKUP(A1869,'Embibe Format'!C:C,1,0)</f>
        <v>40132</v>
      </c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81"/>
      <c r="U1869" s="81"/>
      <c r="V1869" s="81"/>
      <c r="W1869" s="81"/>
      <c r="X1869" s="81"/>
      <c r="Y1869" s="81"/>
      <c r="Z1869" s="81"/>
      <c r="AA1869" s="81"/>
    </row>
    <row r="1870" spans="1:27" ht="15">
      <c r="A1870" s="59" t="s">
        <v>3986</v>
      </c>
      <c r="B1870" s="59" t="s">
        <v>7154</v>
      </c>
      <c r="C1870" s="59" t="s">
        <v>7721</v>
      </c>
      <c r="D1870" s="59" t="str">
        <f t="shared" si="4"/>
        <v>VISHAKHA DISLE</v>
      </c>
      <c r="E1870" s="59" t="s">
        <v>2758</v>
      </c>
      <c r="F1870" s="59" t="s">
        <v>852</v>
      </c>
      <c r="G1870" s="59" t="s">
        <v>314</v>
      </c>
      <c r="H1870" s="81" t="str">
        <f>VLOOKUP(A1870,'Embibe Format'!C:C,1,0)</f>
        <v>40188</v>
      </c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81"/>
      <c r="U1870" s="81"/>
      <c r="V1870" s="81"/>
      <c r="W1870" s="81"/>
      <c r="X1870" s="81"/>
      <c r="Y1870" s="81"/>
      <c r="Z1870" s="81"/>
      <c r="AA1870" s="81"/>
    </row>
    <row r="1871" spans="1:27" ht="15">
      <c r="A1871" s="59" t="s">
        <v>3988</v>
      </c>
      <c r="B1871" s="59" t="s">
        <v>405</v>
      </c>
      <c r="C1871" s="59" t="s">
        <v>7506</v>
      </c>
      <c r="D1871" s="59" t="str">
        <f t="shared" si="4"/>
        <v>SAKSHI WARKAD</v>
      </c>
      <c r="E1871" s="59" t="s">
        <v>260</v>
      </c>
      <c r="F1871" s="59" t="s">
        <v>852</v>
      </c>
      <c r="G1871" s="59" t="s">
        <v>314</v>
      </c>
      <c r="H1871" s="81" t="str">
        <f>VLOOKUP(A1871,'Embibe Format'!C:C,1,0)</f>
        <v>40133</v>
      </c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81"/>
      <c r="U1871" s="81"/>
      <c r="V1871" s="81"/>
      <c r="W1871" s="81"/>
      <c r="X1871" s="81"/>
      <c r="Y1871" s="81"/>
      <c r="Z1871" s="81"/>
      <c r="AA1871" s="81"/>
    </row>
    <row r="1872" spans="1:27" ht="15">
      <c r="A1872" s="59" t="s">
        <v>3989</v>
      </c>
      <c r="B1872" s="59" t="s">
        <v>6833</v>
      </c>
      <c r="C1872" s="59" t="s">
        <v>7722</v>
      </c>
      <c r="D1872" s="59" t="str">
        <f t="shared" si="4"/>
        <v>ISHWARI HIVARKAR</v>
      </c>
      <c r="E1872" s="59" t="s">
        <v>2874</v>
      </c>
      <c r="F1872" s="59" t="s">
        <v>852</v>
      </c>
      <c r="G1872" s="59" t="s">
        <v>314</v>
      </c>
      <c r="H1872" s="81" t="str">
        <f>VLOOKUP(A1872,'Embibe Format'!C:C,1,0)</f>
        <v>40189</v>
      </c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81"/>
      <c r="U1872" s="81"/>
      <c r="V1872" s="81"/>
      <c r="W1872" s="81"/>
      <c r="X1872" s="81"/>
      <c r="Y1872" s="81"/>
      <c r="Z1872" s="81"/>
      <c r="AA1872" s="81"/>
    </row>
    <row r="1873" spans="1:27" ht="15">
      <c r="A1873" s="59" t="s">
        <v>3990</v>
      </c>
      <c r="B1873" s="59" t="s">
        <v>3496</v>
      </c>
      <c r="C1873" s="59" t="s">
        <v>149</v>
      </c>
      <c r="D1873" s="59" t="str">
        <f t="shared" si="4"/>
        <v>SUMIT JADHAV</v>
      </c>
      <c r="E1873" s="59" t="s">
        <v>2137</v>
      </c>
      <c r="F1873" s="59" t="s">
        <v>852</v>
      </c>
      <c r="G1873" s="59" t="s">
        <v>314</v>
      </c>
      <c r="H1873" s="81" t="str">
        <f>VLOOKUP(A1873,'Embibe Format'!C:C,1,0)</f>
        <v>40134</v>
      </c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81"/>
      <c r="U1873" s="81"/>
      <c r="V1873" s="81"/>
      <c r="W1873" s="81"/>
      <c r="X1873" s="81"/>
      <c r="Y1873" s="81"/>
      <c r="Z1873" s="81"/>
      <c r="AA1873" s="81"/>
    </row>
    <row r="1874" spans="1:27" ht="15">
      <c r="A1874" s="59" t="s">
        <v>3991</v>
      </c>
      <c r="B1874" s="59" t="s">
        <v>7723</v>
      </c>
      <c r="C1874" s="59" t="s">
        <v>7680</v>
      </c>
      <c r="D1874" s="59" t="str">
        <f t="shared" si="4"/>
        <v>SANCHITA GITTE</v>
      </c>
      <c r="E1874" s="59" t="s">
        <v>3483</v>
      </c>
      <c r="F1874" s="59" t="s">
        <v>852</v>
      </c>
      <c r="G1874" s="59" t="s">
        <v>314</v>
      </c>
      <c r="H1874" s="81" t="str">
        <f>VLOOKUP(A1874,'Embibe Format'!C:C,1,0)</f>
        <v>40190</v>
      </c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81"/>
      <c r="U1874" s="81"/>
      <c r="V1874" s="81"/>
      <c r="W1874" s="81"/>
      <c r="X1874" s="81"/>
      <c r="Y1874" s="81"/>
      <c r="Z1874" s="81"/>
      <c r="AA1874" s="81"/>
    </row>
    <row r="1875" spans="1:27" ht="15">
      <c r="A1875" s="59" t="s">
        <v>3993</v>
      </c>
      <c r="B1875" s="59" t="s">
        <v>384</v>
      </c>
      <c r="C1875" s="59" t="s">
        <v>2081</v>
      </c>
      <c r="D1875" s="59" t="str">
        <f t="shared" si="4"/>
        <v>RUSHIKESH MAGAR</v>
      </c>
      <c r="E1875" s="59" t="s">
        <v>1462</v>
      </c>
      <c r="F1875" s="59" t="s">
        <v>852</v>
      </c>
      <c r="G1875" s="59" t="s">
        <v>314</v>
      </c>
      <c r="H1875" s="81" t="str">
        <f>VLOOKUP(A1875,'Embibe Format'!C:C,1,0)</f>
        <v>40135</v>
      </c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81"/>
      <c r="U1875" s="81"/>
      <c r="V1875" s="81"/>
      <c r="W1875" s="81"/>
      <c r="X1875" s="81"/>
      <c r="Y1875" s="81"/>
      <c r="Z1875" s="81"/>
      <c r="AA1875" s="81"/>
    </row>
    <row r="1876" spans="1:27" ht="15">
      <c r="A1876" s="59" t="s">
        <v>3995</v>
      </c>
      <c r="B1876" s="59" t="s">
        <v>418</v>
      </c>
      <c r="C1876" s="59" t="s">
        <v>1557</v>
      </c>
      <c r="D1876" s="59" t="str">
        <f t="shared" si="4"/>
        <v>OMKAR CHATE</v>
      </c>
      <c r="E1876" s="59" t="s">
        <v>3994</v>
      </c>
      <c r="F1876" s="59" t="s">
        <v>852</v>
      </c>
      <c r="G1876" s="59" t="s">
        <v>314</v>
      </c>
      <c r="H1876" s="81" t="str">
        <f>VLOOKUP(A1876,'Embibe Format'!C:C,1,0)</f>
        <v>40191</v>
      </c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81"/>
      <c r="U1876" s="81"/>
      <c r="V1876" s="81"/>
      <c r="W1876" s="81"/>
      <c r="X1876" s="81"/>
      <c r="Y1876" s="81"/>
      <c r="Z1876" s="81"/>
      <c r="AA1876" s="81"/>
    </row>
    <row r="1877" spans="1:27" ht="15">
      <c r="A1877" s="59" t="s">
        <v>3996</v>
      </c>
      <c r="B1877" s="59" t="s">
        <v>70</v>
      </c>
      <c r="C1877" s="59" t="s">
        <v>3311</v>
      </c>
      <c r="D1877" s="59" t="str">
        <f t="shared" si="4"/>
        <v>SHREYA ZARKAR</v>
      </c>
      <c r="E1877" s="59" t="s">
        <v>2443</v>
      </c>
      <c r="F1877" s="59" t="s">
        <v>852</v>
      </c>
      <c r="G1877" s="59" t="s">
        <v>314</v>
      </c>
      <c r="H1877" s="81" t="str">
        <f>VLOOKUP(A1877,'Embibe Format'!C:C,1,0)</f>
        <v>REG71477</v>
      </c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81"/>
      <c r="U1877" s="81"/>
      <c r="V1877" s="81"/>
      <c r="W1877" s="81"/>
      <c r="X1877" s="81"/>
      <c r="Y1877" s="81"/>
      <c r="Z1877" s="81"/>
      <c r="AA1877" s="81"/>
    </row>
    <row r="1878" spans="1:27" ht="15">
      <c r="A1878" s="59" t="s">
        <v>3997</v>
      </c>
      <c r="B1878" s="59" t="s">
        <v>7724</v>
      </c>
      <c r="C1878" s="59" t="s">
        <v>7725</v>
      </c>
      <c r="D1878" s="59" t="str">
        <f t="shared" si="4"/>
        <v>SHIRISH GOME</v>
      </c>
      <c r="E1878" s="59" t="s">
        <v>2806</v>
      </c>
      <c r="F1878" s="59" t="s">
        <v>852</v>
      </c>
      <c r="G1878" s="59" t="s">
        <v>314</v>
      </c>
      <c r="H1878" s="81" t="str">
        <f>VLOOKUP(A1878,'Embibe Format'!C:C,1,0)</f>
        <v>40192</v>
      </c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81"/>
      <c r="U1878" s="81"/>
      <c r="V1878" s="81"/>
      <c r="W1878" s="81"/>
      <c r="X1878" s="81"/>
      <c r="Y1878" s="81"/>
      <c r="Z1878" s="81"/>
      <c r="AA1878" s="81"/>
    </row>
    <row r="1879" spans="1:27" ht="15">
      <c r="A1879" s="59" t="s">
        <v>4001</v>
      </c>
      <c r="B1879" s="59" t="s">
        <v>7627</v>
      </c>
      <c r="C1879" s="59" t="s">
        <v>6137</v>
      </c>
      <c r="D1879" s="59" t="str">
        <f t="shared" si="4"/>
        <v>YOGITA KEDAR</v>
      </c>
      <c r="E1879" s="59" t="s">
        <v>3144</v>
      </c>
      <c r="F1879" s="59" t="s">
        <v>852</v>
      </c>
      <c r="G1879" s="59" t="s">
        <v>314</v>
      </c>
      <c r="H1879" s="81" t="str">
        <f>VLOOKUP(A1879,'Embibe Format'!C:C,1,0)</f>
        <v>40194</v>
      </c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81"/>
      <c r="U1879" s="81"/>
      <c r="V1879" s="81"/>
      <c r="W1879" s="81"/>
      <c r="X1879" s="81"/>
      <c r="Y1879" s="81"/>
      <c r="Z1879" s="81"/>
      <c r="AA1879" s="81"/>
    </row>
    <row r="1880" spans="1:27" ht="15">
      <c r="A1880" s="59" t="s">
        <v>4002</v>
      </c>
      <c r="B1880" s="59" t="s">
        <v>397</v>
      </c>
      <c r="C1880" s="59" t="s">
        <v>7726</v>
      </c>
      <c r="D1880" s="59" t="str">
        <f t="shared" si="4"/>
        <v>RUTUJA MITKE</v>
      </c>
      <c r="E1880" s="59" t="s">
        <v>3771</v>
      </c>
      <c r="F1880" s="59" t="s">
        <v>852</v>
      </c>
      <c r="G1880" s="59" t="s">
        <v>314</v>
      </c>
      <c r="H1880" s="81" t="str">
        <f>VLOOKUP(A1880,'Embibe Format'!C:C,1,0)</f>
        <v>40195</v>
      </c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81"/>
      <c r="U1880" s="81"/>
      <c r="V1880" s="81"/>
      <c r="W1880" s="81"/>
      <c r="X1880" s="81"/>
      <c r="Y1880" s="81"/>
      <c r="Z1880" s="81"/>
      <c r="AA1880" s="81"/>
    </row>
    <row r="1881" spans="1:27" ht="15">
      <c r="A1881" s="59" t="s">
        <v>4003</v>
      </c>
      <c r="B1881" s="59" t="s">
        <v>7727</v>
      </c>
      <c r="C1881" s="59" t="s">
        <v>7728</v>
      </c>
      <c r="D1881" s="59" t="str">
        <f t="shared" si="4"/>
        <v>KUNJAL KOKADWAR</v>
      </c>
      <c r="E1881" s="59" t="s">
        <v>2355</v>
      </c>
      <c r="F1881" s="59" t="s">
        <v>852</v>
      </c>
      <c r="G1881" s="59" t="s">
        <v>884</v>
      </c>
      <c r="H1881" s="81" t="str">
        <f>VLOOKUP(A1881,'Embibe Format'!C:C,1,0)</f>
        <v>REG83533</v>
      </c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81"/>
      <c r="U1881" s="81"/>
      <c r="V1881" s="81"/>
      <c r="W1881" s="81"/>
      <c r="X1881" s="81"/>
      <c r="Y1881" s="81"/>
      <c r="Z1881" s="81"/>
      <c r="AA1881" s="81"/>
    </row>
    <row r="1882" spans="1:27" ht="15">
      <c r="A1882" s="59" t="s">
        <v>4005</v>
      </c>
      <c r="B1882" s="59" t="s">
        <v>1391</v>
      </c>
      <c r="C1882" s="59" t="s">
        <v>7729</v>
      </c>
      <c r="D1882" s="59" t="str">
        <f t="shared" si="4"/>
        <v>PRAJAKTA KARDULE</v>
      </c>
      <c r="E1882" s="59" t="s">
        <v>4004</v>
      </c>
      <c r="F1882" s="59" t="s">
        <v>852</v>
      </c>
      <c r="G1882" s="59" t="s">
        <v>314</v>
      </c>
      <c r="H1882" s="81" t="str">
        <f>VLOOKUP(A1882,'Embibe Format'!C:C,1,0)</f>
        <v>40196</v>
      </c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81"/>
      <c r="U1882" s="81"/>
      <c r="V1882" s="81"/>
      <c r="W1882" s="81"/>
      <c r="X1882" s="81"/>
      <c r="Y1882" s="81"/>
      <c r="Z1882" s="81"/>
      <c r="AA1882" s="81"/>
    </row>
    <row r="1883" spans="1:27" ht="15">
      <c r="A1883" s="59" t="s">
        <v>4007</v>
      </c>
      <c r="B1883" s="59" t="s">
        <v>97</v>
      </c>
      <c r="C1883" s="59" t="s">
        <v>4433</v>
      </c>
      <c r="D1883" s="59" t="str">
        <f t="shared" si="4"/>
        <v>MANASI TELANG</v>
      </c>
      <c r="E1883" s="59" t="s">
        <v>4006</v>
      </c>
      <c r="F1883" s="59" t="s">
        <v>852</v>
      </c>
      <c r="G1883" s="59" t="s">
        <v>932</v>
      </c>
      <c r="H1883" s="81" t="str">
        <f>VLOOKUP(A1883,'Embibe Format'!C:C,1,0)</f>
        <v>REG13645</v>
      </c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81"/>
      <c r="U1883" s="81"/>
      <c r="V1883" s="81"/>
      <c r="W1883" s="81"/>
      <c r="X1883" s="81"/>
      <c r="Y1883" s="81"/>
      <c r="Z1883" s="81"/>
      <c r="AA1883" s="81"/>
    </row>
    <row r="1884" spans="1:27" ht="15">
      <c r="A1884" s="59" t="s">
        <v>4009</v>
      </c>
      <c r="B1884" s="59" t="s">
        <v>7730</v>
      </c>
      <c r="C1884" s="59" t="s">
        <v>7731</v>
      </c>
      <c r="D1884" s="59" t="str">
        <f t="shared" si="4"/>
        <v>SOMESH NAKHATE</v>
      </c>
      <c r="E1884" s="59" t="s">
        <v>2101</v>
      </c>
      <c r="F1884" s="59" t="s">
        <v>852</v>
      </c>
      <c r="G1884" s="59" t="s">
        <v>314</v>
      </c>
      <c r="H1884" s="81" t="str">
        <f>VLOOKUP(A1884,'Embibe Format'!C:C,1,0)</f>
        <v>40136</v>
      </c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81"/>
      <c r="U1884" s="81"/>
      <c r="V1884" s="81"/>
      <c r="W1884" s="81"/>
      <c r="X1884" s="81"/>
      <c r="Y1884" s="81"/>
      <c r="Z1884" s="81"/>
      <c r="AA1884" s="81"/>
    </row>
    <row r="1885" spans="1:27" ht="15">
      <c r="A1885" s="59" t="s">
        <v>4011</v>
      </c>
      <c r="B1885" s="59" t="s">
        <v>2419</v>
      </c>
      <c r="C1885" s="59" t="s">
        <v>7731</v>
      </c>
      <c r="D1885" s="59" t="str">
        <f t="shared" si="4"/>
        <v>ROHIT NAKHATE</v>
      </c>
      <c r="E1885" s="59" t="s">
        <v>4010</v>
      </c>
      <c r="F1885" s="59" t="s">
        <v>852</v>
      </c>
      <c r="G1885" s="59" t="s">
        <v>314</v>
      </c>
      <c r="H1885" s="81" t="str">
        <f>VLOOKUP(A1885,'Embibe Format'!C:C,1,0)</f>
        <v>40137</v>
      </c>
      <c r="I1885" s="81"/>
      <c r="J1885" s="81"/>
      <c r="K1885" s="81"/>
      <c r="L1885" s="81"/>
      <c r="M1885" s="81"/>
      <c r="N1885" s="81"/>
      <c r="O1885" s="81"/>
      <c r="P1885" s="81"/>
      <c r="Q1885" s="81"/>
      <c r="R1885" s="81"/>
      <c r="S1885" s="81"/>
      <c r="T1885" s="81"/>
      <c r="U1885" s="81"/>
      <c r="V1885" s="81"/>
      <c r="W1885" s="81"/>
      <c r="X1885" s="81"/>
      <c r="Y1885" s="81"/>
      <c r="Z1885" s="81"/>
      <c r="AA1885" s="81"/>
    </row>
    <row r="1886" spans="1:27" ht="15">
      <c r="A1886" s="59" t="s">
        <v>4012</v>
      </c>
      <c r="B1886" s="59" t="s">
        <v>7732</v>
      </c>
      <c r="C1886" s="59" t="s">
        <v>7733</v>
      </c>
      <c r="D1886" s="59" t="str">
        <f t="shared" si="4"/>
        <v>DHANAJAY TANDLE</v>
      </c>
      <c r="E1886" s="59" t="s">
        <v>2944</v>
      </c>
      <c r="F1886" s="59" t="s">
        <v>852</v>
      </c>
      <c r="G1886" s="59" t="s">
        <v>314</v>
      </c>
      <c r="H1886" s="81" t="str">
        <f>VLOOKUP(A1886,'Embibe Format'!C:C,1,0)</f>
        <v>40139</v>
      </c>
      <c r="I1886" s="81"/>
      <c r="J1886" s="81"/>
      <c r="K1886" s="81"/>
      <c r="L1886" s="81"/>
      <c r="M1886" s="81"/>
      <c r="N1886" s="81"/>
      <c r="O1886" s="81"/>
      <c r="P1886" s="81"/>
      <c r="Q1886" s="81"/>
      <c r="R1886" s="81"/>
      <c r="S1886" s="81"/>
      <c r="T1886" s="81"/>
      <c r="U1886" s="81"/>
      <c r="V1886" s="81"/>
      <c r="W1886" s="81"/>
      <c r="X1886" s="81"/>
      <c r="Y1886" s="81"/>
      <c r="Z1886" s="81"/>
      <c r="AA1886" s="81"/>
    </row>
    <row r="1887" spans="1:27" ht="15">
      <c r="A1887" s="59" t="s">
        <v>4013</v>
      </c>
      <c r="B1887" s="59" t="s">
        <v>7734</v>
      </c>
      <c r="C1887" s="59" t="s">
        <v>907</v>
      </c>
      <c r="D1887" s="59" t="str">
        <f t="shared" si="4"/>
        <v>AMOL RATHOD</v>
      </c>
      <c r="E1887" s="59" t="s">
        <v>1540</v>
      </c>
      <c r="F1887" s="59" t="s">
        <v>852</v>
      </c>
      <c r="G1887" s="59" t="s">
        <v>314</v>
      </c>
      <c r="H1887" s="81" t="str">
        <f>VLOOKUP(A1887,'Embibe Format'!C:C,1,0)</f>
        <v>40140</v>
      </c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81"/>
      <c r="U1887" s="81"/>
      <c r="V1887" s="81"/>
      <c r="W1887" s="81"/>
      <c r="X1887" s="81"/>
      <c r="Y1887" s="81"/>
      <c r="Z1887" s="81"/>
      <c r="AA1887" s="81"/>
    </row>
    <row r="1888" spans="1:27" ht="15">
      <c r="A1888" s="59" t="s">
        <v>4016</v>
      </c>
      <c r="B1888" s="59" t="s">
        <v>521</v>
      </c>
      <c r="C1888" s="59" t="s">
        <v>472</v>
      </c>
      <c r="D1888" s="59" t="str">
        <f t="shared" si="4"/>
        <v>NEHA CHAVAN</v>
      </c>
      <c r="E1888" s="59" t="s">
        <v>4015</v>
      </c>
      <c r="F1888" s="59" t="s">
        <v>852</v>
      </c>
      <c r="G1888" s="59" t="s">
        <v>314</v>
      </c>
      <c r="H1888" s="81" t="str">
        <f>VLOOKUP(A1888,'Embibe Format'!C:C,1,0)</f>
        <v>40141</v>
      </c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81"/>
      <c r="U1888" s="81"/>
      <c r="V1888" s="81"/>
      <c r="W1888" s="81"/>
      <c r="X1888" s="81"/>
      <c r="Y1888" s="81"/>
      <c r="Z1888" s="81"/>
      <c r="AA1888" s="81"/>
    </row>
    <row r="1889" spans="1:27" ht="15">
      <c r="A1889" s="59" t="s">
        <v>4017</v>
      </c>
      <c r="B1889" s="59" t="s">
        <v>6742</v>
      </c>
      <c r="C1889" s="59" t="s">
        <v>907</v>
      </c>
      <c r="D1889" s="59" t="str">
        <f t="shared" si="4"/>
        <v>SANDESH RATHOD</v>
      </c>
      <c r="E1889" s="59" t="s">
        <v>2315</v>
      </c>
      <c r="F1889" s="59" t="s">
        <v>852</v>
      </c>
      <c r="G1889" s="59" t="s">
        <v>314</v>
      </c>
      <c r="H1889" s="81" t="str">
        <f>VLOOKUP(A1889,'Embibe Format'!C:C,1,0)</f>
        <v>40142</v>
      </c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81"/>
      <c r="U1889" s="81"/>
      <c r="V1889" s="81"/>
      <c r="W1889" s="81"/>
      <c r="X1889" s="81"/>
      <c r="Y1889" s="81"/>
      <c r="Z1889" s="81"/>
      <c r="AA1889" s="81"/>
    </row>
    <row r="1890" spans="1:27" ht="15">
      <c r="A1890" s="59" t="s">
        <v>4018</v>
      </c>
      <c r="B1890" s="59" t="s">
        <v>286</v>
      </c>
      <c r="C1890" s="59" t="s">
        <v>5973</v>
      </c>
      <c r="D1890" s="59" t="str">
        <f t="shared" si="4"/>
        <v>VAISHNAVI KILCHE</v>
      </c>
      <c r="E1890" s="59" t="s">
        <v>2796</v>
      </c>
      <c r="F1890" s="59" t="s">
        <v>852</v>
      </c>
      <c r="G1890" s="59" t="s">
        <v>314</v>
      </c>
      <c r="H1890" s="81" t="str">
        <f>VLOOKUP(A1890,'Embibe Format'!C:C,1,0)</f>
        <v>40143</v>
      </c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81"/>
      <c r="U1890" s="81"/>
      <c r="V1890" s="81"/>
      <c r="W1890" s="81"/>
      <c r="X1890" s="81"/>
      <c r="Y1890" s="81"/>
      <c r="Z1890" s="81"/>
      <c r="AA1890" s="81"/>
    </row>
    <row r="1891" spans="1:27" ht="15">
      <c r="A1891" s="59" t="s">
        <v>4019</v>
      </c>
      <c r="B1891" s="59" t="s">
        <v>521</v>
      </c>
      <c r="C1891" s="59" t="s">
        <v>7399</v>
      </c>
      <c r="D1891" s="59" t="str">
        <f t="shared" si="4"/>
        <v>NEHA DHEPE</v>
      </c>
      <c r="E1891" s="59" t="s">
        <v>3012</v>
      </c>
      <c r="F1891" s="59" t="s">
        <v>852</v>
      </c>
      <c r="G1891" s="59" t="s">
        <v>314</v>
      </c>
      <c r="H1891" s="81" t="str">
        <f>VLOOKUP(A1891,'Embibe Format'!C:C,1,0)</f>
        <v>40144</v>
      </c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81"/>
      <c r="U1891" s="81"/>
      <c r="V1891" s="81"/>
      <c r="W1891" s="81"/>
      <c r="X1891" s="81"/>
      <c r="Y1891" s="81"/>
      <c r="Z1891" s="81"/>
      <c r="AA1891" s="81"/>
    </row>
    <row r="1892" spans="1:27" ht="15">
      <c r="A1892" s="59" t="s">
        <v>4022</v>
      </c>
      <c r="B1892" s="59" t="s">
        <v>856</v>
      </c>
      <c r="C1892" s="59" t="s">
        <v>7139</v>
      </c>
      <c r="D1892" s="59" t="str">
        <f t="shared" si="4"/>
        <v>ABHISHEK KAWALE</v>
      </c>
      <c r="E1892" s="59" t="s">
        <v>4021</v>
      </c>
      <c r="F1892" s="59" t="s">
        <v>852</v>
      </c>
      <c r="G1892" s="59" t="s">
        <v>314</v>
      </c>
      <c r="H1892" s="81" t="str">
        <f>VLOOKUP(A1892,'Embibe Format'!C:C,1,0)</f>
        <v>40145</v>
      </c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81"/>
      <c r="U1892" s="81"/>
      <c r="V1892" s="81"/>
      <c r="W1892" s="81"/>
      <c r="X1892" s="81"/>
      <c r="Y1892" s="81"/>
      <c r="Z1892" s="81"/>
      <c r="AA1892" s="81"/>
    </row>
    <row r="1893" spans="1:27" ht="15">
      <c r="A1893" s="59" t="s">
        <v>4023</v>
      </c>
      <c r="B1893" s="59" t="s">
        <v>5991</v>
      </c>
      <c r="C1893" s="59" t="s">
        <v>7735</v>
      </c>
      <c r="D1893" s="59" t="str">
        <f t="shared" si="4"/>
        <v>ANJALI NALABALE</v>
      </c>
      <c r="E1893" s="59" t="s">
        <v>2273</v>
      </c>
      <c r="F1893" s="59" t="s">
        <v>852</v>
      </c>
      <c r="G1893" s="59" t="s">
        <v>314</v>
      </c>
      <c r="H1893" s="81" t="str">
        <f>VLOOKUP(A1893,'Embibe Format'!C:C,1,0)</f>
        <v>40147</v>
      </c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81"/>
      <c r="U1893" s="81"/>
      <c r="V1893" s="81"/>
      <c r="W1893" s="81"/>
      <c r="X1893" s="81"/>
      <c r="Y1893" s="81"/>
      <c r="Z1893" s="81"/>
      <c r="AA1893" s="81"/>
    </row>
    <row r="1894" spans="1:27" ht="15">
      <c r="A1894" s="59" t="s">
        <v>4025</v>
      </c>
      <c r="B1894" s="59" t="s">
        <v>6732</v>
      </c>
      <c r="C1894" s="59" t="s">
        <v>7736</v>
      </c>
      <c r="D1894" s="59" t="str">
        <f t="shared" si="4"/>
        <v>NILESH CHAME</v>
      </c>
      <c r="E1894" s="59" t="s">
        <v>1817</v>
      </c>
      <c r="F1894" s="59" t="s">
        <v>852</v>
      </c>
      <c r="G1894" s="59" t="s">
        <v>314</v>
      </c>
      <c r="H1894" s="81" t="str">
        <f>VLOOKUP(A1894,'Embibe Format'!C:C,1,0)</f>
        <v>40148</v>
      </c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81"/>
      <c r="U1894" s="81"/>
      <c r="V1894" s="81"/>
      <c r="W1894" s="81"/>
      <c r="X1894" s="81"/>
      <c r="Y1894" s="81"/>
      <c r="Z1894" s="81"/>
      <c r="AA1894" s="81"/>
    </row>
    <row r="1895" spans="1:27" ht="15">
      <c r="A1895" s="59" t="s">
        <v>4026</v>
      </c>
      <c r="B1895" s="59" t="s">
        <v>153</v>
      </c>
      <c r="C1895" s="59" t="s">
        <v>7066</v>
      </c>
      <c r="D1895" s="59" t="str">
        <f t="shared" si="4"/>
        <v>ADITYA SHENDGE</v>
      </c>
      <c r="E1895" s="59" t="s">
        <v>1959</v>
      </c>
      <c r="F1895" s="59" t="s">
        <v>852</v>
      </c>
      <c r="G1895" s="59" t="s">
        <v>314</v>
      </c>
      <c r="H1895" s="81" t="str">
        <f>VLOOKUP(A1895,'Embibe Format'!C:C,1,0)</f>
        <v>40150</v>
      </c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81"/>
      <c r="U1895" s="81"/>
      <c r="V1895" s="81"/>
      <c r="W1895" s="81"/>
      <c r="X1895" s="81"/>
      <c r="Y1895" s="81"/>
      <c r="Z1895" s="81"/>
      <c r="AA1895" s="81"/>
    </row>
    <row r="1896" spans="1:27" ht="15">
      <c r="A1896" s="59" t="s">
        <v>4027</v>
      </c>
      <c r="B1896" s="59" t="s">
        <v>286</v>
      </c>
      <c r="C1896" s="59" t="s">
        <v>7737</v>
      </c>
      <c r="D1896" s="59" t="str">
        <f t="shared" si="4"/>
        <v>VAISHNAVI TAPSHALE</v>
      </c>
      <c r="E1896" s="59" t="s">
        <v>1269</v>
      </c>
      <c r="F1896" s="59" t="s">
        <v>852</v>
      </c>
      <c r="G1896" s="59" t="s">
        <v>314</v>
      </c>
      <c r="H1896" s="81" t="str">
        <f>VLOOKUP(A1896,'Embibe Format'!C:C,1,0)</f>
        <v>40199</v>
      </c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81"/>
      <c r="U1896" s="81"/>
      <c r="V1896" s="81"/>
      <c r="W1896" s="81"/>
      <c r="X1896" s="81"/>
      <c r="Y1896" s="81"/>
      <c r="Z1896" s="81"/>
      <c r="AA1896" s="81"/>
    </row>
    <row r="1897" spans="1:27" ht="15">
      <c r="A1897" s="59" t="s">
        <v>4028</v>
      </c>
      <c r="B1897" s="59" t="s">
        <v>5117</v>
      </c>
      <c r="C1897" s="59" t="s">
        <v>2293</v>
      </c>
      <c r="D1897" s="59" t="str">
        <f t="shared" si="4"/>
        <v>HARSHADA BOBADE</v>
      </c>
      <c r="E1897" s="59" t="s">
        <v>1999</v>
      </c>
      <c r="F1897" s="59" t="s">
        <v>852</v>
      </c>
      <c r="G1897" s="59" t="s">
        <v>314</v>
      </c>
      <c r="H1897" s="81" t="str">
        <f>VLOOKUP(A1897,'Embibe Format'!C:C,1,0)</f>
        <v>40200</v>
      </c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81"/>
      <c r="U1897" s="81"/>
      <c r="V1897" s="81"/>
      <c r="W1897" s="81"/>
      <c r="X1897" s="81"/>
      <c r="Y1897" s="81"/>
      <c r="Z1897" s="81"/>
      <c r="AA1897" s="81"/>
    </row>
    <row r="1898" spans="1:27" ht="15">
      <c r="A1898" s="59" t="s">
        <v>4029</v>
      </c>
      <c r="B1898" s="59" t="s">
        <v>7738</v>
      </c>
      <c r="C1898" s="59" t="s">
        <v>7739</v>
      </c>
      <c r="D1898" s="59" t="str">
        <f t="shared" si="4"/>
        <v>RADHESHAM PATE</v>
      </c>
      <c r="E1898" s="59" t="s">
        <v>1711</v>
      </c>
      <c r="F1898" s="59" t="s">
        <v>852</v>
      </c>
      <c r="G1898" s="59" t="s">
        <v>314</v>
      </c>
      <c r="H1898" s="81" t="str">
        <f>VLOOKUP(A1898,'Embibe Format'!C:C,1,0)</f>
        <v>40151</v>
      </c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81"/>
      <c r="U1898" s="81"/>
      <c r="V1898" s="81"/>
      <c r="W1898" s="81"/>
      <c r="X1898" s="81"/>
      <c r="Y1898" s="81"/>
      <c r="Z1898" s="81"/>
      <c r="AA1898" s="81"/>
    </row>
    <row r="1899" spans="1:27" ht="15">
      <c r="A1899" s="59" t="s">
        <v>4031</v>
      </c>
      <c r="B1899" s="59" t="s">
        <v>397</v>
      </c>
      <c r="C1899" s="59" t="s">
        <v>6337</v>
      </c>
      <c r="D1899" s="59" t="str">
        <f t="shared" si="4"/>
        <v>RUTUJA MOHITE</v>
      </c>
      <c r="E1899" s="59" t="s">
        <v>4030</v>
      </c>
      <c r="F1899" s="59" t="s">
        <v>852</v>
      </c>
      <c r="G1899" s="59" t="s">
        <v>314</v>
      </c>
      <c r="H1899" s="81" t="str">
        <f>VLOOKUP(A1899,'Embibe Format'!C:C,1,0)</f>
        <v>40302</v>
      </c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81"/>
      <c r="U1899" s="81"/>
      <c r="V1899" s="81"/>
      <c r="W1899" s="81"/>
      <c r="X1899" s="81"/>
      <c r="Y1899" s="81"/>
      <c r="Z1899" s="81"/>
      <c r="AA1899" s="81"/>
    </row>
    <row r="1900" spans="1:27" ht="15">
      <c r="A1900" s="59" t="s">
        <v>4033</v>
      </c>
      <c r="B1900" s="59" t="s">
        <v>7456</v>
      </c>
      <c r="C1900" s="59" t="s">
        <v>7740</v>
      </c>
      <c r="D1900" s="59" t="str">
        <f t="shared" si="4"/>
        <v>RISHABH MULDUDWAR</v>
      </c>
      <c r="E1900" s="59" t="s">
        <v>4032</v>
      </c>
      <c r="F1900" s="59" t="s">
        <v>852</v>
      </c>
      <c r="G1900" s="59" t="s">
        <v>314</v>
      </c>
      <c r="H1900" s="81" t="str">
        <f>VLOOKUP(A1900,'Embibe Format'!C:C,1,0)</f>
        <v>40152</v>
      </c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81"/>
      <c r="U1900" s="81"/>
      <c r="V1900" s="81"/>
      <c r="W1900" s="81"/>
      <c r="X1900" s="81"/>
      <c r="Y1900" s="81"/>
      <c r="Z1900" s="81"/>
      <c r="AA1900" s="81"/>
    </row>
    <row r="1901" spans="1:27" ht="15">
      <c r="A1901" s="59" t="s">
        <v>4037</v>
      </c>
      <c r="B1901" s="59" t="s">
        <v>405</v>
      </c>
      <c r="C1901" s="59" t="s">
        <v>2091</v>
      </c>
      <c r="D1901" s="59" t="str">
        <f t="shared" si="4"/>
        <v>SAKSHI SWAMI</v>
      </c>
      <c r="E1901" s="59" t="s">
        <v>2114</v>
      </c>
      <c r="F1901" s="59" t="s">
        <v>852</v>
      </c>
      <c r="G1901" s="59" t="s">
        <v>314</v>
      </c>
      <c r="H1901" s="81" t="str">
        <f>VLOOKUP(A1901,'Embibe Format'!C:C,1,0)</f>
        <v>40303</v>
      </c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81"/>
      <c r="U1901" s="81"/>
      <c r="V1901" s="81"/>
      <c r="W1901" s="81"/>
      <c r="X1901" s="81"/>
      <c r="Y1901" s="81"/>
      <c r="Z1901" s="81"/>
      <c r="AA1901" s="81"/>
    </row>
    <row r="1902" spans="1:27" ht="15">
      <c r="A1902" s="59" t="s">
        <v>4038</v>
      </c>
      <c r="B1902" s="59" t="s">
        <v>1555</v>
      </c>
      <c r="C1902" s="59" t="s">
        <v>7741</v>
      </c>
      <c r="D1902" s="59" t="str">
        <f t="shared" si="4"/>
        <v>GANESH DUDHABHATE</v>
      </c>
      <c r="E1902" s="59" t="s">
        <v>2579</v>
      </c>
      <c r="F1902" s="59" t="s">
        <v>852</v>
      </c>
      <c r="G1902" s="59" t="s">
        <v>314</v>
      </c>
      <c r="H1902" s="81" t="str">
        <f>VLOOKUP(A1902,'Embibe Format'!C:C,1,0)</f>
        <v>40153</v>
      </c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81"/>
      <c r="U1902" s="81"/>
      <c r="V1902" s="81"/>
      <c r="W1902" s="81"/>
      <c r="X1902" s="81"/>
      <c r="Y1902" s="81"/>
      <c r="Z1902" s="81"/>
      <c r="AA1902" s="81"/>
    </row>
    <row r="1903" spans="1:27" ht="15">
      <c r="A1903" s="59" t="s">
        <v>4041</v>
      </c>
      <c r="B1903" s="59" t="s">
        <v>4151</v>
      </c>
      <c r="C1903" s="59" t="s">
        <v>92</v>
      </c>
      <c r="D1903" s="59" t="str">
        <f t="shared" si="4"/>
        <v>SHWETA PATIL</v>
      </c>
      <c r="E1903" s="59" t="s">
        <v>2011</v>
      </c>
      <c r="F1903" s="59" t="s">
        <v>852</v>
      </c>
      <c r="G1903" s="59" t="s">
        <v>314</v>
      </c>
      <c r="H1903" s="81" t="str">
        <f>VLOOKUP(A1903,'Embibe Format'!C:C,1,0)</f>
        <v>40304</v>
      </c>
      <c r="I1903" s="81"/>
      <c r="J1903" s="81"/>
      <c r="K1903" s="81"/>
      <c r="L1903" s="81"/>
      <c r="M1903" s="81"/>
      <c r="N1903" s="81"/>
      <c r="O1903" s="81"/>
      <c r="P1903" s="81"/>
      <c r="Q1903" s="81"/>
      <c r="R1903" s="81"/>
      <c r="S1903" s="81"/>
      <c r="T1903" s="81"/>
      <c r="U1903" s="81"/>
      <c r="V1903" s="81"/>
      <c r="W1903" s="81"/>
      <c r="X1903" s="81"/>
      <c r="Y1903" s="81"/>
      <c r="Z1903" s="81"/>
      <c r="AA1903" s="81"/>
    </row>
    <row r="1904" spans="1:27" ht="15">
      <c r="A1904" s="59" t="s">
        <v>4042</v>
      </c>
      <c r="B1904" s="59" t="s">
        <v>121</v>
      </c>
      <c r="C1904" s="59" t="s">
        <v>7742</v>
      </c>
      <c r="D1904" s="59" t="str">
        <f t="shared" si="4"/>
        <v>SHUBHAM ZAMBARE</v>
      </c>
      <c r="E1904" s="59" t="s">
        <v>515</v>
      </c>
      <c r="F1904" s="59" t="s">
        <v>852</v>
      </c>
      <c r="G1904" s="59" t="s">
        <v>314</v>
      </c>
      <c r="H1904" s="81" t="str">
        <f>VLOOKUP(A1904,'Embibe Format'!C:C,1,0)</f>
        <v>44515</v>
      </c>
      <c r="I1904" s="81"/>
      <c r="J1904" s="81"/>
      <c r="K1904" s="81"/>
      <c r="L1904" s="81"/>
      <c r="M1904" s="81"/>
      <c r="N1904" s="81"/>
      <c r="O1904" s="81"/>
      <c r="P1904" s="81"/>
      <c r="Q1904" s="81"/>
      <c r="R1904" s="81"/>
      <c r="S1904" s="81"/>
      <c r="T1904" s="81"/>
      <c r="U1904" s="81"/>
      <c r="V1904" s="81"/>
      <c r="W1904" s="81"/>
      <c r="X1904" s="81"/>
      <c r="Y1904" s="81"/>
      <c r="Z1904" s="81"/>
      <c r="AA1904" s="81"/>
    </row>
    <row r="1905" spans="1:27" ht="15">
      <c r="A1905" s="59" t="s">
        <v>4043</v>
      </c>
      <c r="B1905" s="59" t="s">
        <v>286</v>
      </c>
      <c r="C1905" s="59" t="s">
        <v>142</v>
      </c>
      <c r="D1905" s="59" t="str">
        <f t="shared" si="4"/>
        <v>VAISHNAVI KULKARNI</v>
      </c>
      <c r="E1905" s="59" t="s">
        <v>2137</v>
      </c>
      <c r="F1905" s="59" t="s">
        <v>852</v>
      </c>
      <c r="G1905" s="59" t="s">
        <v>314</v>
      </c>
      <c r="H1905" s="81" t="str">
        <f>VLOOKUP(A1905,'Embibe Format'!C:C,1,0)</f>
        <v>40305</v>
      </c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81"/>
      <c r="U1905" s="81"/>
      <c r="V1905" s="81"/>
      <c r="W1905" s="81"/>
      <c r="X1905" s="81"/>
      <c r="Y1905" s="81"/>
      <c r="Z1905" s="81"/>
      <c r="AA1905" s="81"/>
    </row>
    <row r="1906" spans="1:27" ht="15">
      <c r="A1906" s="59" t="s">
        <v>4045</v>
      </c>
      <c r="B1906" s="59" t="s">
        <v>397</v>
      </c>
      <c r="C1906" s="59" t="s">
        <v>1383</v>
      </c>
      <c r="D1906" s="59" t="str">
        <f t="shared" si="4"/>
        <v>RUTUJA DESHMUKH</v>
      </c>
      <c r="E1906" s="59" t="s">
        <v>4044</v>
      </c>
      <c r="F1906" s="59" t="s">
        <v>852</v>
      </c>
      <c r="G1906" s="59" t="s">
        <v>314</v>
      </c>
      <c r="H1906" s="81" t="str">
        <f>VLOOKUP(A1906,'Embibe Format'!C:C,1,0)</f>
        <v>44516</v>
      </c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81"/>
      <c r="U1906" s="81"/>
      <c r="V1906" s="81"/>
      <c r="W1906" s="81"/>
      <c r="X1906" s="81"/>
      <c r="Y1906" s="81"/>
      <c r="Z1906" s="81"/>
      <c r="AA1906" s="81"/>
    </row>
    <row r="1907" spans="1:27" ht="15">
      <c r="A1907" s="59" t="s">
        <v>4046</v>
      </c>
      <c r="B1907" s="59" t="s">
        <v>2153</v>
      </c>
      <c r="C1907" s="59" t="s">
        <v>3752</v>
      </c>
      <c r="D1907" s="59" t="str">
        <f t="shared" si="4"/>
        <v>KIRAN CHAURE</v>
      </c>
      <c r="E1907" s="59" t="s">
        <v>3673</v>
      </c>
      <c r="F1907" s="59" t="s">
        <v>852</v>
      </c>
      <c r="G1907" s="59" t="s">
        <v>314</v>
      </c>
      <c r="H1907" s="81" t="str">
        <f>VLOOKUP(A1907,'Embibe Format'!C:C,1,0)</f>
        <v>44522</v>
      </c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81"/>
      <c r="U1907" s="81"/>
      <c r="V1907" s="81"/>
      <c r="W1907" s="81"/>
      <c r="X1907" s="81"/>
      <c r="Y1907" s="81"/>
      <c r="Z1907" s="81"/>
      <c r="AA1907" s="81"/>
    </row>
    <row r="1908" spans="1:27" ht="15">
      <c r="A1908" s="59" t="s">
        <v>4047</v>
      </c>
      <c r="B1908" s="59" t="s">
        <v>7743</v>
      </c>
      <c r="C1908" s="59" t="s">
        <v>74</v>
      </c>
      <c r="D1908" s="59" t="str">
        <f t="shared" si="4"/>
        <v>HETANSH SHAH</v>
      </c>
      <c r="E1908" s="59" t="s">
        <v>2956</v>
      </c>
      <c r="F1908" s="59" t="s">
        <v>852</v>
      </c>
      <c r="G1908" s="59" t="s">
        <v>314</v>
      </c>
      <c r="H1908" s="81" t="str">
        <f>VLOOKUP(A1908,'Embibe Format'!C:C,1,0)</f>
        <v>REG86673</v>
      </c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81"/>
      <c r="U1908" s="81"/>
      <c r="V1908" s="81"/>
      <c r="W1908" s="81"/>
      <c r="X1908" s="81"/>
      <c r="Y1908" s="81"/>
      <c r="Z1908" s="81"/>
      <c r="AA1908" s="81"/>
    </row>
    <row r="1909" spans="1:27" ht="15">
      <c r="A1909" s="59" t="s">
        <v>4050</v>
      </c>
      <c r="B1909" s="59" t="s">
        <v>2601</v>
      </c>
      <c r="C1909" s="59" t="s">
        <v>7744</v>
      </c>
      <c r="D1909" s="59" t="str">
        <f t="shared" si="4"/>
        <v>ADITI MANJAY</v>
      </c>
      <c r="E1909" s="59" t="s">
        <v>2296</v>
      </c>
      <c r="F1909" s="59" t="s">
        <v>852</v>
      </c>
      <c r="G1909" s="59" t="s">
        <v>1136</v>
      </c>
      <c r="H1909" s="81" t="str">
        <f>VLOOKUP(A1909,'Embibe Format'!C:C,1,0)</f>
        <v>42595</v>
      </c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81"/>
      <c r="U1909" s="81"/>
      <c r="V1909" s="81"/>
      <c r="W1909" s="81"/>
      <c r="X1909" s="81"/>
      <c r="Y1909" s="81"/>
      <c r="Z1909" s="81"/>
      <c r="AA1909" s="81"/>
    </row>
    <row r="1910" spans="1:27" ht="15">
      <c r="A1910" s="59" t="s">
        <v>4051</v>
      </c>
      <c r="B1910" s="59" t="s">
        <v>411</v>
      </c>
      <c r="C1910" s="59" t="s">
        <v>7745</v>
      </c>
      <c r="D1910" s="59" t="str">
        <f t="shared" si="4"/>
        <v>SHRADDHA BUKKANURE</v>
      </c>
      <c r="E1910" s="59" t="s">
        <v>869</v>
      </c>
      <c r="F1910" s="59" t="s">
        <v>852</v>
      </c>
      <c r="G1910" s="59" t="s">
        <v>1136</v>
      </c>
      <c r="H1910" s="81" t="str">
        <f>VLOOKUP(A1910,'Embibe Format'!C:C,1,0)</f>
        <v>42596</v>
      </c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81"/>
      <c r="U1910" s="81"/>
      <c r="V1910" s="81"/>
      <c r="W1910" s="81"/>
      <c r="X1910" s="81"/>
      <c r="Y1910" s="81"/>
      <c r="Z1910" s="81"/>
      <c r="AA1910" s="81"/>
    </row>
    <row r="1911" spans="1:27" ht="15">
      <c r="A1911" s="59" t="s">
        <v>4054</v>
      </c>
      <c r="B1911" s="59" t="s">
        <v>7746</v>
      </c>
      <c r="C1911" s="59" t="s">
        <v>5020</v>
      </c>
      <c r="D1911" s="59" t="str">
        <f t="shared" si="4"/>
        <v>VENKATESH SURYAWANSHI</v>
      </c>
      <c r="E1911" s="59" t="s">
        <v>3819</v>
      </c>
      <c r="F1911" s="59" t="s">
        <v>852</v>
      </c>
      <c r="G1911" s="59" t="s">
        <v>1136</v>
      </c>
      <c r="H1911" s="81" t="str">
        <f>VLOOKUP(A1911,'Embibe Format'!C:C,1,0)</f>
        <v>42597</v>
      </c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81"/>
      <c r="U1911" s="81"/>
      <c r="V1911" s="81"/>
      <c r="W1911" s="81"/>
      <c r="X1911" s="81"/>
      <c r="Y1911" s="81"/>
      <c r="Z1911" s="81"/>
      <c r="AA1911" s="81"/>
    </row>
    <row r="1912" spans="1:27" ht="15">
      <c r="A1912" s="59" t="s">
        <v>4055</v>
      </c>
      <c r="B1912" s="59" t="s">
        <v>5945</v>
      </c>
      <c r="C1912" s="59" t="s">
        <v>7747</v>
      </c>
      <c r="D1912" s="59" t="str">
        <f t="shared" si="4"/>
        <v>JASH DEDHIA</v>
      </c>
      <c r="E1912" s="59" t="s">
        <v>2029</v>
      </c>
      <c r="F1912" s="59" t="s">
        <v>852</v>
      </c>
      <c r="G1912" s="59" t="s">
        <v>314</v>
      </c>
      <c r="H1912" s="81" t="str">
        <f>VLOOKUP(A1912,'Embibe Format'!C:C,1,0)</f>
        <v>REG41235</v>
      </c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81"/>
      <c r="U1912" s="81"/>
      <c r="V1912" s="81"/>
      <c r="W1912" s="81"/>
      <c r="X1912" s="81"/>
      <c r="Y1912" s="81"/>
      <c r="Z1912" s="81"/>
      <c r="AA1912" s="81"/>
    </row>
    <row r="1913" spans="1:27" ht="15">
      <c r="A1913" s="59" t="s">
        <v>4056</v>
      </c>
      <c r="B1913" s="59" t="s">
        <v>6688</v>
      </c>
      <c r="C1913" s="59" t="s">
        <v>7748</v>
      </c>
      <c r="D1913" s="59" t="str">
        <f t="shared" si="4"/>
        <v>SAMRUDDHI CHARTHANKAR</v>
      </c>
      <c r="E1913" s="59" t="s">
        <v>59</v>
      </c>
      <c r="F1913" s="59" t="s">
        <v>852</v>
      </c>
      <c r="G1913" s="59" t="s">
        <v>314</v>
      </c>
      <c r="H1913" s="81" t="str">
        <f>VLOOKUP(A1913,'Embibe Format'!C:C,1,0)</f>
        <v>REG64248</v>
      </c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81"/>
      <c r="U1913" s="81"/>
      <c r="V1913" s="81"/>
      <c r="W1913" s="81"/>
      <c r="X1913" s="81"/>
      <c r="Y1913" s="81"/>
      <c r="Z1913" s="81"/>
      <c r="AA1913" s="81"/>
    </row>
    <row r="1914" spans="1:27" ht="15">
      <c r="A1914" s="59" t="s">
        <v>4058</v>
      </c>
      <c r="B1914" s="59" t="s">
        <v>2194</v>
      </c>
      <c r="C1914" s="59" t="s">
        <v>92</v>
      </c>
      <c r="D1914" s="59" t="str">
        <f t="shared" si="4"/>
        <v>SAYALI PATIL</v>
      </c>
      <c r="E1914" s="59" t="s">
        <v>4057</v>
      </c>
      <c r="F1914" s="59" t="s">
        <v>852</v>
      </c>
      <c r="G1914" s="59" t="s">
        <v>932</v>
      </c>
      <c r="H1914" s="81" t="str">
        <f>VLOOKUP(A1914,'Embibe Format'!C:C,1,0)</f>
        <v>54523</v>
      </c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81"/>
      <c r="U1914" s="81"/>
      <c r="V1914" s="81"/>
      <c r="W1914" s="81"/>
      <c r="X1914" s="81"/>
      <c r="Y1914" s="81"/>
      <c r="Z1914" s="81"/>
      <c r="AA1914" s="81"/>
    </row>
    <row r="1915" spans="1:27" ht="15">
      <c r="A1915" s="59" t="s">
        <v>4061</v>
      </c>
      <c r="B1915" s="59" t="s">
        <v>2578</v>
      </c>
      <c r="C1915" s="59" t="s">
        <v>673</v>
      </c>
      <c r="D1915" s="59" t="str">
        <f t="shared" si="4"/>
        <v>SANJANA MALI</v>
      </c>
      <c r="E1915" s="59" t="s">
        <v>4060</v>
      </c>
      <c r="F1915" s="59" t="s">
        <v>852</v>
      </c>
      <c r="G1915" s="59" t="s">
        <v>932</v>
      </c>
      <c r="H1915" s="81" t="str">
        <f>VLOOKUP(A1915,'Embibe Format'!C:C,1,0)</f>
        <v>54418</v>
      </c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81"/>
      <c r="U1915" s="81"/>
      <c r="V1915" s="81"/>
      <c r="W1915" s="81"/>
      <c r="X1915" s="81"/>
      <c r="Y1915" s="81"/>
      <c r="Z1915" s="81"/>
      <c r="AA1915" s="81"/>
    </row>
    <row r="1916" spans="1:27" ht="15">
      <c r="A1916" s="59" t="s">
        <v>4063</v>
      </c>
      <c r="B1916" s="59" t="s">
        <v>7749</v>
      </c>
      <c r="C1916" s="59" t="s">
        <v>782</v>
      </c>
      <c r="D1916" s="59" t="str">
        <f t="shared" si="4"/>
        <v>ABUJAR PATEL</v>
      </c>
      <c r="E1916" s="59" t="s">
        <v>4062</v>
      </c>
      <c r="F1916" s="59" t="s">
        <v>852</v>
      </c>
      <c r="G1916" s="59" t="s">
        <v>314</v>
      </c>
      <c r="H1916" s="81" t="str">
        <f>VLOOKUP(A1916,'Embibe Format'!C:C,1,0)</f>
        <v>REG35852</v>
      </c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81"/>
      <c r="U1916" s="81"/>
      <c r="V1916" s="81"/>
      <c r="W1916" s="81"/>
      <c r="X1916" s="81"/>
      <c r="Y1916" s="81"/>
      <c r="Z1916" s="81"/>
      <c r="AA1916" s="81"/>
    </row>
    <row r="1917" spans="1:27" ht="15">
      <c r="A1917" s="59" t="s">
        <v>4065</v>
      </c>
      <c r="B1917" s="59" t="s">
        <v>5191</v>
      </c>
      <c r="C1917" s="59" t="s">
        <v>7750</v>
      </c>
      <c r="D1917" s="59" t="str">
        <f t="shared" si="4"/>
        <v>AADITYA BADEKAR</v>
      </c>
      <c r="E1917" s="59" t="s">
        <v>4064</v>
      </c>
      <c r="F1917" s="59" t="s">
        <v>852</v>
      </c>
      <c r="G1917" s="59" t="s">
        <v>932</v>
      </c>
      <c r="H1917" s="81" t="str">
        <f>VLOOKUP(A1917,'Embibe Format'!C:C,1,0)</f>
        <v>54420</v>
      </c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81"/>
      <c r="U1917" s="81"/>
      <c r="V1917" s="81"/>
      <c r="W1917" s="81"/>
      <c r="X1917" s="81"/>
      <c r="Y1917" s="81"/>
      <c r="Z1917" s="81"/>
      <c r="AA1917" s="81"/>
    </row>
    <row r="1918" spans="1:27" ht="15">
      <c r="A1918" s="59" t="s">
        <v>4066</v>
      </c>
      <c r="B1918" s="59" t="s">
        <v>2587</v>
      </c>
      <c r="C1918" s="59" t="s">
        <v>7751</v>
      </c>
      <c r="D1918" s="59" t="str">
        <f t="shared" si="4"/>
        <v>SHARAYU DHOKE</v>
      </c>
      <c r="E1918" s="59" t="s">
        <v>1911</v>
      </c>
      <c r="F1918" s="59" t="s">
        <v>852</v>
      </c>
      <c r="G1918" s="59" t="s">
        <v>932</v>
      </c>
      <c r="H1918" s="81" t="str">
        <f>VLOOKUP(A1918,'Embibe Format'!C:C,1,0)</f>
        <v>54422</v>
      </c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81"/>
      <c r="U1918" s="81"/>
      <c r="V1918" s="81"/>
      <c r="W1918" s="81"/>
      <c r="X1918" s="81"/>
      <c r="Y1918" s="81"/>
      <c r="Z1918" s="81"/>
      <c r="AA1918" s="81"/>
    </row>
    <row r="1919" spans="1:27" ht="15">
      <c r="A1919" s="59" t="s">
        <v>4067</v>
      </c>
      <c r="B1919" s="59" t="s">
        <v>6688</v>
      </c>
      <c r="C1919" s="59" t="s">
        <v>5020</v>
      </c>
      <c r="D1919" s="59" t="str">
        <f t="shared" si="4"/>
        <v>SAMRUDDHI SURYAWANSHI</v>
      </c>
      <c r="E1919" s="59" t="s">
        <v>3420</v>
      </c>
      <c r="F1919" s="59" t="s">
        <v>852</v>
      </c>
      <c r="G1919" s="59" t="s">
        <v>932</v>
      </c>
      <c r="H1919" s="81" t="str">
        <f>VLOOKUP(A1919,'Embibe Format'!C:C,1,0)</f>
        <v>54423</v>
      </c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81"/>
      <c r="U1919" s="81"/>
      <c r="V1919" s="81"/>
      <c r="W1919" s="81"/>
      <c r="X1919" s="81"/>
      <c r="Y1919" s="81"/>
      <c r="Z1919" s="81"/>
      <c r="AA1919" s="81"/>
    </row>
    <row r="1920" spans="1:27" ht="15">
      <c r="A1920" s="59" t="s">
        <v>4072</v>
      </c>
      <c r="B1920" s="59" t="s">
        <v>540</v>
      </c>
      <c r="C1920" s="59" t="s">
        <v>907</v>
      </c>
      <c r="D1920" s="59" t="str">
        <f t="shared" si="4"/>
        <v>SUDARSHAN RATHOD</v>
      </c>
      <c r="E1920" s="59" t="s">
        <v>4070</v>
      </c>
      <c r="F1920" s="59" t="s">
        <v>852</v>
      </c>
      <c r="G1920" s="59" t="s">
        <v>932</v>
      </c>
      <c r="H1920" s="81" t="str">
        <f>VLOOKUP(A1920,'Embibe Format'!C:C,1,0)</f>
        <v>54424</v>
      </c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81"/>
      <c r="U1920" s="81"/>
      <c r="V1920" s="81"/>
      <c r="W1920" s="81"/>
      <c r="X1920" s="81"/>
      <c r="Y1920" s="81"/>
      <c r="Z1920" s="81"/>
      <c r="AA1920" s="81"/>
    </row>
    <row r="1921" spans="1:27" ht="15">
      <c r="A1921" s="59" t="s">
        <v>4074</v>
      </c>
      <c r="B1921" s="59" t="s">
        <v>2074</v>
      </c>
      <c r="C1921" s="59" t="s">
        <v>583</v>
      </c>
      <c r="D1921" s="59" t="str">
        <f t="shared" si="4"/>
        <v>TANUJA PAWAR</v>
      </c>
      <c r="E1921" s="59" t="s">
        <v>1877</v>
      </c>
      <c r="F1921" s="59" t="s">
        <v>1187</v>
      </c>
      <c r="G1921" s="59" t="s">
        <v>884</v>
      </c>
      <c r="H1921" s="81" t="str">
        <f>VLOOKUP(A1921,'Embibe Format'!C:C,1,0)</f>
        <v>20262</v>
      </c>
      <c r="I1921" s="81"/>
      <c r="J1921" s="81"/>
      <c r="K1921" s="81"/>
      <c r="L1921" s="81"/>
      <c r="M1921" s="81"/>
      <c r="N1921" s="81"/>
      <c r="O1921" s="81"/>
      <c r="P1921" s="81"/>
      <c r="Q1921" s="81"/>
      <c r="R1921" s="81"/>
      <c r="S1921" s="81"/>
      <c r="T1921" s="81"/>
      <c r="U1921" s="81"/>
      <c r="V1921" s="81"/>
      <c r="W1921" s="81"/>
      <c r="X1921" s="81"/>
      <c r="Y1921" s="81"/>
      <c r="Z1921" s="81"/>
      <c r="AA1921" s="81"/>
    </row>
    <row r="1922" spans="1:27" ht="15">
      <c r="A1922" s="59" t="s">
        <v>4075</v>
      </c>
      <c r="B1922" s="59" t="s">
        <v>2090</v>
      </c>
      <c r="C1922" s="59" t="s">
        <v>92</v>
      </c>
      <c r="D1922" s="59" t="str">
        <f t="shared" si="4"/>
        <v>AKANKSHA PATIL</v>
      </c>
      <c r="E1922" s="59" t="s">
        <v>2605</v>
      </c>
      <c r="F1922" s="59" t="s">
        <v>1187</v>
      </c>
      <c r="G1922" s="59" t="s">
        <v>314</v>
      </c>
      <c r="H1922" s="81" t="str">
        <f>VLOOKUP(A1922,'Embibe Format'!C:C,1,0)</f>
        <v>20247</v>
      </c>
      <c r="I1922" s="81"/>
      <c r="J1922" s="81"/>
      <c r="K1922" s="81"/>
      <c r="L1922" s="81"/>
      <c r="M1922" s="81"/>
      <c r="N1922" s="81"/>
      <c r="O1922" s="81"/>
      <c r="P1922" s="81"/>
      <c r="Q1922" s="81"/>
      <c r="R1922" s="81"/>
      <c r="S1922" s="81"/>
      <c r="T1922" s="81"/>
      <c r="U1922" s="81"/>
      <c r="V1922" s="81"/>
      <c r="W1922" s="81"/>
      <c r="X1922" s="81"/>
      <c r="Y1922" s="81"/>
      <c r="Z1922" s="81"/>
      <c r="AA1922" s="81"/>
    </row>
    <row r="1923" spans="1:27" ht="15">
      <c r="A1923" s="59" t="s">
        <v>4077</v>
      </c>
      <c r="B1923" s="59" t="s">
        <v>1759</v>
      </c>
      <c r="C1923" s="59" t="s">
        <v>7752</v>
      </c>
      <c r="D1923" s="59" t="str">
        <f t="shared" si="4"/>
        <v>KAJAL INGALE</v>
      </c>
      <c r="E1923" s="59" t="s">
        <v>4076</v>
      </c>
      <c r="F1923" s="59" t="s">
        <v>1187</v>
      </c>
      <c r="G1923" s="59" t="s">
        <v>314</v>
      </c>
      <c r="H1923" s="81" t="str">
        <f>VLOOKUP(A1923,'Embibe Format'!C:C,1,0)</f>
        <v>20248</v>
      </c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81"/>
      <c r="U1923" s="81"/>
      <c r="V1923" s="81"/>
      <c r="W1923" s="81"/>
      <c r="X1923" s="81"/>
      <c r="Y1923" s="81"/>
      <c r="Z1923" s="81"/>
      <c r="AA1923" s="81"/>
    </row>
    <row r="1924" spans="1:27" ht="15">
      <c r="A1924" s="59" t="s">
        <v>4078</v>
      </c>
      <c r="B1924" s="59" t="s">
        <v>7753</v>
      </c>
      <c r="C1924" s="59" t="s">
        <v>7754</v>
      </c>
      <c r="D1924" s="59" t="str">
        <f t="shared" si="4"/>
        <v>RIDDHI MAJMUDAR</v>
      </c>
      <c r="E1924" s="59" t="s">
        <v>2466</v>
      </c>
      <c r="F1924" s="59" t="s">
        <v>852</v>
      </c>
      <c r="G1924" s="59" t="s">
        <v>932</v>
      </c>
      <c r="H1924" s="81" t="str">
        <f>VLOOKUP(A1924,'Embibe Format'!C:C,1,0)</f>
        <v>REG57817</v>
      </c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81"/>
      <c r="U1924" s="81"/>
      <c r="V1924" s="81"/>
      <c r="W1924" s="81"/>
      <c r="X1924" s="81"/>
      <c r="Y1924" s="81"/>
      <c r="Z1924" s="81"/>
      <c r="AA1924" s="81"/>
    </row>
    <row r="1925" spans="1:27" ht="15">
      <c r="A1925" s="59" t="s">
        <v>4082</v>
      </c>
      <c r="B1925" s="59" t="s">
        <v>214</v>
      </c>
      <c r="C1925" s="59" t="s">
        <v>4278</v>
      </c>
      <c r="D1925" s="59" t="str">
        <f t="shared" si="4"/>
        <v>ANUSHKA WAGHMARE</v>
      </c>
      <c r="E1925" s="59" t="s">
        <v>2481</v>
      </c>
      <c r="F1925" s="59" t="s">
        <v>1187</v>
      </c>
      <c r="G1925" s="59" t="s">
        <v>314</v>
      </c>
      <c r="H1925" s="81" t="str">
        <f>VLOOKUP(A1925,'Embibe Format'!C:C,1,0)</f>
        <v>20250</v>
      </c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81"/>
      <c r="U1925" s="81"/>
      <c r="V1925" s="81"/>
      <c r="W1925" s="81"/>
      <c r="X1925" s="81"/>
      <c r="Y1925" s="81"/>
      <c r="Z1925" s="81"/>
      <c r="AA1925" s="81"/>
    </row>
    <row r="1926" spans="1:27" ht="15">
      <c r="A1926" s="59" t="s">
        <v>4084</v>
      </c>
      <c r="B1926" s="59" t="s">
        <v>4832</v>
      </c>
      <c r="C1926" s="59" t="s">
        <v>7755</v>
      </c>
      <c r="D1926" s="59" t="str">
        <f t="shared" si="4"/>
        <v>APURVA DEO</v>
      </c>
      <c r="E1926" s="59" t="s">
        <v>4083</v>
      </c>
      <c r="F1926" s="59" t="s">
        <v>1187</v>
      </c>
      <c r="G1926" s="59" t="s">
        <v>314</v>
      </c>
      <c r="H1926" s="81" t="str">
        <f>VLOOKUP(A1926,'Embibe Format'!C:C,1,0)</f>
        <v>20257</v>
      </c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81"/>
      <c r="U1926" s="81"/>
      <c r="V1926" s="81"/>
      <c r="W1926" s="81"/>
      <c r="X1926" s="81"/>
      <c r="Y1926" s="81"/>
      <c r="Z1926" s="81"/>
      <c r="AA1926" s="81"/>
    </row>
    <row r="1927" spans="1:27" ht="15">
      <c r="A1927" s="59" t="s">
        <v>4085</v>
      </c>
      <c r="B1927" s="59" t="s">
        <v>7756</v>
      </c>
      <c r="C1927" s="59" t="s">
        <v>7757</v>
      </c>
      <c r="D1927" s="59" t="str">
        <f t="shared" si="4"/>
        <v>RICHA KHADKE</v>
      </c>
      <c r="E1927" s="59" t="s">
        <v>1911</v>
      </c>
      <c r="F1927" s="59" t="s">
        <v>1187</v>
      </c>
      <c r="G1927" s="59" t="s">
        <v>314</v>
      </c>
      <c r="H1927" s="81" t="str">
        <f>VLOOKUP(A1927,'Embibe Format'!C:C,1,0)</f>
        <v>20271</v>
      </c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81"/>
      <c r="U1927" s="81"/>
      <c r="V1927" s="81"/>
      <c r="W1927" s="81"/>
      <c r="X1927" s="81"/>
      <c r="Y1927" s="81"/>
      <c r="Z1927" s="81"/>
      <c r="AA1927" s="81"/>
    </row>
    <row r="1928" spans="1:27" ht="15">
      <c r="A1928" s="59" t="s">
        <v>4086</v>
      </c>
      <c r="B1928" s="59" t="s">
        <v>1802</v>
      </c>
      <c r="C1928" s="59" t="s">
        <v>7758</v>
      </c>
      <c r="D1928" s="59" t="str">
        <f t="shared" si="4"/>
        <v>SANIKA HATKAR</v>
      </c>
      <c r="E1928" s="59" t="s">
        <v>2501</v>
      </c>
      <c r="F1928" s="59" t="s">
        <v>852</v>
      </c>
      <c r="G1928" s="59" t="s">
        <v>314</v>
      </c>
      <c r="H1928" s="81" t="str">
        <f>VLOOKUP(A1928,'Embibe Format'!C:C,1,0)</f>
        <v>REG66319</v>
      </c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81"/>
      <c r="U1928" s="81"/>
      <c r="V1928" s="81"/>
      <c r="W1928" s="81"/>
      <c r="X1928" s="81"/>
      <c r="Y1928" s="81"/>
      <c r="Z1928" s="81"/>
      <c r="AA1928" s="81"/>
    </row>
    <row r="1929" spans="1:27" ht="15">
      <c r="A1929" s="59" t="s">
        <v>4088</v>
      </c>
      <c r="B1929" s="59" t="s">
        <v>7756</v>
      </c>
      <c r="C1929" s="59" t="s">
        <v>643</v>
      </c>
      <c r="D1929" s="59" t="str">
        <f t="shared" si="4"/>
        <v>RICHA JAIN</v>
      </c>
      <c r="E1929" s="59" t="s">
        <v>2466</v>
      </c>
      <c r="F1929" s="59" t="s">
        <v>852</v>
      </c>
      <c r="G1929" s="59" t="s">
        <v>314</v>
      </c>
      <c r="H1929" s="81" t="str">
        <f>VLOOKUP(A1929,'Embibe Format'!C:C,1,0)</f>
        <v>REG41173</v>
      </c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81"/>
      <c r="U1929" s="81"/>
      <c r="V1929" s="81"/>
      <c r="W1929" s="81"/>
      <c r="X1929" s="81"/>
      <c r="Y1929" s="81"/>
      <c r="Z1929" s="81"/>
      <c r="AA1929" s="81"/>
    </row>
    <row r="1930" spans="1:27" ht="15">
      <c r="A1930" s="59" t="s">
        <v>4089</v>
      </c>
      <c r="B1930" s="59" t="s">
        <v>4713</v>
      </c>
      <c r="C1930" s="59" t="s">
        <v>7759</v>
      </c>
      <c r="D1930" s="59" t="str">
        <f t="shared" si="4"/>
        <v>MANALI DHATUNDE</v>
      </c>
      <c r="E1930" s="59" t="s">
        <v>1308</v>
      </c>
      <c r="F1930" s="59" t="s">
        <v>852</v>
      </c>
      <c r="G1930" s="59" t="s">
        <v>314</v>
      </c>
      <c r="H1930" s="81" t="str">
        <f>VLOOKUP(A1930,'Embibe Format'!C:C,1,0)</f>
        <v>20246</v>
      </c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81"/>
      <c r="U1930" s="81"/>
      <c r="V1930" s="81"/>
      <c r="W1930" s="81"/>
      <c r="X1930" s="81"/>
      <c r="Y1930" s="81"/>
      <c r="Z1930" s="81"/>
      <c r="AA1930" s="81"/>
    </row>
    <row r="1931" spans="1:27" ht="15">
      <c r="A1931" s="59" t="s">
        <v>4090</v>
      </c>
      <c r="B1931" s="59" t="s">
        <v>7760</v>
      </c>
      <c r="C1931" s="59" t="s">
        <v>3137</v>
      </c>
      <c r="D1931" s="59" t="str">
        <f t="shared" si="4"/>
        <v>MADHU KALE</v>
      </c>
      <c r="E1931" s="59" t="s">
        <v>108</v>
      </c>
      <c r="F1931" s="59" t="s">
        <v>852</v>
      </c>
      <c r="G1931" s="59" t="s">
        <v>314</v>
      </c>
      <c r="H1931" s="81" t="str">
        <f>VLOOKUP(A1931,'Embibe Format'!C:C,1,0)</f>
        <v>20253</v>
      </c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81"/>
      <c r="U1931" s="81"/>
      <c r="V1931" s="81"/>
      <c r="W1931" s="81"/>
      <c r="X1931" s="81"/>
      <c r="Y1931" s="81"/>
      <c r="Z1931" s="81"/>
      <c r="AA1931" s="81"/>
    </row>
    <row r="1932" spans="1:27" ht="15">
      <c r="A1932" s="59" t="s">
        <v>4091</v>
      </c>
      <c r="B1932" s="59" t="s">
        <v>2090</v>
      </c>
      <c r="C1932" s="59" t="s">
        <v>57</v>
      </c>
      <c r="D1932" s="59" t="str">
        <f t="shared" si="4"/>
        <v>AKANKSHA JOSHI</v>
      </c>
      <c r="E1932" s="59" t="s">
        <v>2229</v>
      </c>
      <c r="F1932" s="59" t="s">
        <v>852</v>
      </c>
      <c r="G1932" s="59" t="s">
        <v>314</v>
      </c>
      <c r="H1932" s="81" t="str">
        <f>VLOOKUP(A1932,'Embibe Format'!C:C,1,0)</f>
        <v>20256</v>
      </c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81"/>
      <c r="U1932" s="81"/>
      <c r="V1932" s="81"/>
      <c r="W1932" s="81"/>
      <c r="X1932" s="81"/>
      <c r="Y1932" s="81"/>
      <c r="Z1932" s="81"/>
      <c r="AA1932" s="81"/>
    </row>
    <row r="1933" spans="1:27" ht="15">
      <c r="A1933" s="59" t="s">
        <v>4093</v>
      </c>
      <c r="B1933" s="59" t="s">
        <v>4109</v>
      </c>
      <c r="C1933" s="59" t="s">
        <v>922</v>
      </c>
      <c r="D1933" s="59" t="str">
        <f t="shared" si="4"/>
        <v>KRISHNA KADAM</v>
      </c>
      <c r="E1933" s="59" t="s">
        <v>2003</v>
      </c>
      <c r="F1933" s="59" t="s">
        <v>852</v>
      </c>
      <c r="G1933" s="59" t="s">
        <v>314</v>
      </c>
      <c r="H1933" s="81" t="str">
        <f>VLOOKUP(A1933,'Embibe Format'!C:C,1,0)</f>
        <v>20259</v>
      </c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81"/>
      <c r="U1933" s="81"/>
      <c r="V1933" s="81"/>
      <c r="W1933" s="81"/>
      <c r="X1933" s="81"/>
      <c r="Y1933" s="81"/>
      <c r="Z1933" s="81"/>
      <c r="AA1933" s="81"/>
    </row>
    <row r="1934" spans="1:27" ht="15">
      <c r="A1934" s="59" t="s">
        <v>4094</v>
      </c>
      <c r="B1934" s="59" t="s">
        <v>6645</v>
      </c>
      <c r="C1934" s="59" t="s">
        <v>92</v>
      </c>
      <c r="D1934" s="59" t="str">
        <f t="shared" si="4"/>
        <v>PIYUSHA PATIL</v>
      </c>
      <c r="E1934" s="59" t="s">
        <v>2154</v>
      </c>
      <c r="F1934" s="59" t="s">
        <v>852</v>
      </c>
      <c r="G1934" s="59" t="s">
        <v>314</v>
      </c>
      <c r="H1934" s="81" t="str">
        <f>VLOOKUP(A1934,'Embibe Format'!C:C,1,0)</f>
        <v>REG28838</v>
      </c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81"/>
      <c r="U1934" s="81"/>
      <c r="V1934" s="81"/>
      <c r="W1934" s="81"/>
      <c r="X1934" s="81"/>
      <c r="Y1934" s="81"/>
      <c r="Z1934" s="81"/>
      <c r="AA1934" s="81"/>
    </row>
    <row r="1935" spans="1:27" ht="15">
      <c r="A1935" s="59" t="s">
        <v>4096</v>
      </c>
      <c r="B1935" s="59" t="s">
        <v>629</v>
      </c>
      <c r="C1935" s="59" t="s">
        <v>92</v>
      </c>
      <c r="D1935" s="59" t="str">
        <f t="shared" si="4"/>
        <v>SAURABH PATIL</v>
      </c>
      <c r="E1935" s="59" t="s">
        <v>4095</v>
      </c>
      <c r="F1935" s="59" t="s">
        <v>852</v>
      </c>
      <c r="G1935" s="59" t="s">
        <v>2415</v>
      </c>
      <c r="H1935" s="81" t="str">
        <f>VLOOKUP(A1935,'Embibe Format'!C:C,1,0)</f>
        <v>REG55378</v>
      </c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81"/>
      <c r="U1935" s="81"/>
      <c r="V1935" s="81"/>
      <c r="W1935" s="81"/>
      <c r="X1935" s="81"/>
      <c r="Y1935" s="81"/>
      <c r="Z1935" s="81"/>
      <c r="AA1935" s="81"/>
    </row>
    <row r="1936" spans="1:27" ht="15">
      <c r="A1936" s="59" t="s">
        <v>4097</v>
      </c>
      <c r="B1936" s="59" t="s">
        <v>70</v>
      </c>
      <c r="C1936" s="59" t="s">
        <v>92</v>
      </c>
      <c r="D1936" s="59" t="str">
        <f t="shared" si="4"/>
        <v>SHREYA PATIL</v>
      </c>
      <c r="E1936" s="59" t="s">
        <v>1046</v>
      </c>
      <c r="F1936" s="59" t="s">
        <v>852</v>
      </c>
      <c r="G1936" s="59" t="s">
        <v>932</v>
      </c>
      <c r="H1936" s="81" t="str">
        <f>VLOOKUP(A1936,'Embibe Format'!C:C,1,0)</f>
        <v>54539</v>
      </c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81"/>
      <c r="U1936" s="81"/>
      <c r="V1936" s="81"/>
      <c r="W1936" s="81"/>
      <c r="X1936" s="81"/>
      <c r="Y1936" s="81"/>
      <c r="Z1936" s="81"/>
      <c r="AA1936" s="81"/>
    </row>
    <row r="1937" spans="1:27" ht="15">
      <c r="A1937" s="59" t="s">
        <v>4100</v>
      </c>
      <c r="B1937" s="59" t="s">
        <v>73</v>
      </c>
      <c r="C1937" s="59" t="s">
        <v>7761</v>
      </c>
      <c r="D1937" s="59" t="str">
        <f t="shared" si="4"/>
        <v>AISHWARYA MEHARWADE</v>
      </c>
      <c r="E1937" s="59" t="s">
        <v>1846</v>
      </c>
      <c r="F1937" s="59" t="s">
        <v>852</v>
      </c>
      <c r="G1937" s="59" t="s">
        <v>932</v>
      </c>
      <c r="H1937" s="81" t="str">
        <f>VLOOKUP(A1937,'Embibe Format'!C:C,1,0)</f>
        <v>54524</v>
      </c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81"/>
      <c r="U1937" s="81"/>
      <c r="V1937" s="81"/>
      <c r="W1937" s="81"/>
      <c r="X1937" s="81"/>
      <c r="Y1937" s="81"/>
      <c r="Z1937" s="81"/>
      <c r="AA1937" s="81"/>
    </row>
    <row r="1938" spans="1:27" ht="15">
      <c r="A1938" s="59" t="s">
        <v>4101</v>
      </c>
      <c r="B1938" s="59" t="s">
        <v>4945</v>
      </c>
      <c r="C1938" s="59" t="s">
        <v>92</v>
      </c>
      <c r="D1938" s="59" t="str">
        <f t="shared" si="4"/>
        <v>DIVYA PATIL</v>
      </c>
      <c r="E1938" s="59" t="s">
        <v>3308</v>
      </c>
      <c r="F1938" s="59" t="s">
        <v>852</v>
      </c>
      <c r="G1938" s="59" t="s">
        <v>932</v>
      </c>
      <c r="H1938" s="81" t="str">
        <f>VLOOKUP(A1938,'Embibe Format'!C:C,1,0)</f>
        <v>54537</v>
      </c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81"/>
      <c r="U1938" s="81"/>
      <c r="V1938" s="81"/>
      <c r="W1938" s="81"/>
      <c r="X1938" s="81"/>
      <c r="Y1938" s="81"/>
      <c r="Z1938" s="81"/>
      <c r="AA1938" s="81"/>
    </row>
    <row r="1939" spans="1:27" ht="15">
      <c r="A1939" s="59" t="s">
        <v>4103</v>
      </c>
      <c r="B1939" s="59" t="s">
        <v>4087</v>
      </c>
      <c r="C1939" s="59" t="s">
        <v>2976</v>
      </c>
      <c r="D1939" s="59" t="str">
        <f t="shared" si="4"/>
        <v>SHRUTI POL</v>
      </c>
      <c r="E1939" s="59" t="s">
        <v>4102</v>
      </c>
      <c r="F1939" s="59" t="s">
        <v>852</v>
      </c>
      <c r="G1939" s="59" t="s">
        <v>932</v>
      </c>
      <c r="H1939" s="81" t="str">
        <f>VLOOKUP(A1939,'Embibe Format'!C:C,1,0)</f>
        <v>54591</v>
      </c>
      <c r="I1939" s="81"/>
      <c r="J1939" s="81"/>
      <c r="K1939" s="81"/>
      <c r="L1939" s="81"/>
      <c r="M1939" s="81"/>
      <c r="N1939" s="81"/>
      <c r="O1939" s="81"/>
      <c r="P1939" s="81"/>
      <c r="Q1939" s="81"/>
      <c r="R1939" s="81"/>
      <c r="S1939" s="81"/>
      <c r="T1939" s="81"/>
      <c r="U1939" s="81"/>
      <c r="V1939" s="81"/>
      <c r="W1939" s="81"/>
      <c r="X1939" s="81"/>
      <c r="Y1939" s="81"/>
      <c r="Z1939" s="81"/>
      <c r="AA1939" s="81"/>
    </row>
    <row r="1940" spans="1:27" ht="15">
      <c r="A1940" s="59" t="s">
        <v>4104</v>
      </c>
      <c r="B1940" s="59" t="s">
        <v>7762</v>
      </c>
      <c r="C1940" s="59" t="s">
        <v>38</v>
      </c>
      <c r="D1940" s="59" t="str">
        <f t="shared" si="4"/>
        <v>MITHALI KHANDEKAR</v>
      </c>
      <c r="E1940" s="59" t="s">
        <v>2179</v>
      </c>
      <c r="F1940" s="59" t="s">
        <v>852</v>
      </c>
      <c r="G1940" s="59" t="s">
        <v>932</v>
      </c>
      <c r="H1940" s="81" t="str">
        <f>VLOOKUP(A1940,'Embibe Format'!C:C,1,0)</f>
        <v>54425</v>
      </c>
      <c r="I1940" s="81"/>
      <c r="J1940" s="81"/>
      <c r="K1940" s="81"/>
      <c r="L1940" s="81"/>
      <c r="M1940" s="81"/>
      <c r="N1940" s="81"/>
      <c r="O1940" s="81"/>
      <c r="P1940" s="81"/>
      <c r="Q1940" s="81"/>
      <c r="R1940" s="81"/>
      <c r="S1940" s="81"/>
      <c r="T1940" s="81"/>
      <c r="U1940" s="81"/>
      <c r="V1940" s="81"/>
      <c r="W1940" s="81"/>
      <c r="X1940" s="81"/>
      <c r="Y1940" s="81"/>
      <c r="Z1940" s="81"/>
      <c r="AA1940" s="81"/>
    </row>
    <row r="1941" spans="1:27" ht="15">
      <c r="A1941" s="59" t="s">
        <v>4106</v>
      </c>
      <c r="B1941" s="59" t="s">
        <v>5243</v>
      </c>
      <c r="C1941" s="59" t="s">
        <v>6677</v>
      </c>
      <c r="D1941" s="59" t="str">
        <f t="shared" si="4"/>
        <v>MANSI KOLI</v>
      </c>
      <c r="E1941" s="59" t="s">
        <v>3489</v>
      </c>
      <c r="F1941" s="59" t="s">
        <v>852</v>
      </c>
      <c r="G1941" s="59" t="s">
        <v>932</v>
      </c>
      <c r="H1941" s="81" t="str">
        <f>VLOOKUP(A1941,'Embibe Format'!C:C,1,0)</f>
        <v>54457</v>
      </c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81"/>
      <c r="U1941" s="81"/>
      <c r="V1941" s="81"/>
      <c r="W1941" s="81"/>
      <c r="X1941" s="81"/>
      <c r="Y1941" s="81"/>
      <c r="Z1941" s="81"/>
      <c r="AA1941" s="81"/>
    </row>
    <row r="1942" spans="1:27" ht="15">
      <c r="A1942" s="59" t="s">
        <v>4107</v>
      </c>
      <c r="B1942" s="59" t="s">
        <v>73</v>
      </c>
      <c r="C1942" s="59" t="s">
        <v>7763</v>
      </c>
      <c r="D1942" s="59" t="str">
        <f t="shared" si="4"/>
        <v>AISHWARYA KODAG</v>
      </c>
      <c r="E1942" s="59" t="s">
        <v>2863</v>
      </c>
      <c r="F1942" s="59" t="s">
        <v>852</v>
      </c>
      <c r="G1942" s="59" t="s">
        <v>932</v>
      </c>
      <c r="H1942" s="81" t="str">
        <f>VLOOKUP(A1942,'Embibe Format'!C:C,1,0)</f>
        <v>53727</v>
      </c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81"/>
      <c r="U1942" s="81"/>
      <c r="V1942" s="81"/>
      <c r="W1942" s="81"/>
      <c r="X1942" s="81"/>
      <c r="Y1942" s="81"/>
      <c r="Z1942" s="81"/>
      <c r="AA1942" s="81"/>
    </row>
    <row r="1943" spans="1:27" ht="15">
      <c r="A1943" s="59" t="s">
        <v>4108</v>
      </c>
      <c r="B1943" s="59" t="s">
        <v>7161</v>
      </c>
      <c r="C1943" s="59" t="s">
        <v>1161</v>
      </c>
      <c r="D1943" s="59" t="str">
        <f t="shared" si="4"/>
        <v>KASHISH SHETTY</v>
      </c>
      <c r="E1943" s="59" t="s">
        <v>2662</v>
      </c>
      <c r="F1943" s="59" t="s">
        <v>852</v>
      </c>
      <c r="G1943" s="59" t="s">
        <v>932</v>
      </c>
      <c r="H1943" s="81" t="str">
        <f>VLOOKUP(A1943,'Embibe Format'!C:C,1,0)</f>
        <v>54460</v>
      </c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81"/>
      <c r="U1943" s="81"/>
      <c r="V1943" s="81"/>
      <c r="W1943" s="81"/>
      <c r="X1943" s="81"/>
      <c r="Y1943" s="81"/>
      <c r="Z1943" s="81"/>
      <c r="AA1943" s="81"/>
    </row>
    <row r="1944" spans="1:27" ht="15">
      <c r="A1944" s="59" t="s">
        <v>4110</v>
      </c>
      <c r="B1944" s="59" t="s">
        <v>635</v>
      </c>
      <c r="C1944" s="59" t="s">
        <v>67</v>
      </c>
      <c r="D1944" s="59" t="str">
        <f t="shared" si="4"/>
        <v>MUSKAN SHAIKH</v>
      </c>
      <c r="E1944" s="59" t="s">
        <v>1483</v>
      </c>
      <c r="F1944" s="59" t="s">
        <v>852</v>
      </c>
      <c r="G1944" s="59" t="s">
        <v>932</v>
      </c>
      <c r="H1944" s="81" t="str">
        <f>VLOOKUP(A1944,'Embibe Format'!C:C,1,0)</f>
        <v>53730</v>
      </c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81"/>
      <c r="U1944" s="81"/>
      <c r="V1944" s="81"/>
      <c r="W1944" s="81"/>
      <c r="X1944" s="81"/>
      <c r="Y1944" s="81"/>
      <c r="Z1944" s="81"/>
      <c r="AA1944" s="81"/>
    </row>
    <row r="1945" spans="1:27" ht="15">
      <c r="A1945" s="59" t="s">
        <v>4112</v>
      </c>
      <c r="B1945" s="59" t="s">
        <v>70</v>
      </c>
      <c r="C1945" s="59" t="s">
        <v>92</v>
      </c>
      <c r="D1945" s="59" t="str">
        <f t="shared" si="4"/>
        <v>SHREYA PATIL</v>
      </c>
      <c r="E1945" s="59" t="s">
        <v>4111</v>
      </c>
      <c r="F1945" s="59" t="s">
        <v>852</v>
      </c>
      <c r="G1945" s="59" t="s">
        <v>932</v>
      </c>
      <c r="H1945" s="81" t="str">
        <f>VLOOKUP(A1945,'Embibe Format'!C:C,1,0)</f>
        <v>54448</v>
      </c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81"/>
      <c r="U1945" s="81"/>
      <c r="V1945" s="81"/>
      <c r="W1945" s="81"/>
      <c r="X1945" s="81"/>
      <c r="Y1945" s="81"/>
      <c r="Z1945" s="81"/>
      <c r="AA1945" s="81"/>
    </row>
    <row r="1946" spans="1:27" ht="15">
      <c r="A1946" s="59" t="s">
        <v>4113</v>
      </c>
      <c r="B1946" s="59" t="s">
        <v>7257</v>
      </c>
      <c r="C1946" s="59" t="s">
        <v>7764</v>
      </c>
      <c r="D1946" s="59" t="str">
        <f t="shared" si="4"/>
        <v>SWARALI DUDOO</v>
      </c>
      <c r="E1946" s="59" t="s">
        <v>2874</v>
      </c>
      <c r="F1946" s="59" t="s">
        <v>852</v>
      </c>
      <c r="G1946" s="59" t="s">
        <v>932</v>
      </c>
      <c r="H1946" s="81" t="str">
        <f>VLOOKUP(A1946,'Embibe Format'!C:C,1,0)</f>
        <v>54446</v>
      </c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81"/>
      <c r="U1946" s="81"/>
      <c r="V1946" s="81"/>
      <c r="W1946" s="81"/>
      <c r="X1946" s="81"/>
      <c r="Y1946" s="81"/>
      <c r="Z1946" s="81"/>
      <c r="AA1946" s="81"/>
    </row>
    <row r="1947" spans="1:27" ht="15">
      <c r="A1947" s="59" t="s">
        <v>4114</v>
      </c>
      <c r="B1947" s="59" t="s">
        <v>411</v>
      </c>
      <c r="C1947" s="59" t="s">
        <v>369</v>
      </c>
      <c r="D1947" s="59" t="str">
        <f t="shared" si="4"/>
        <v>SHRADDHA MORE</v>
      </c>
      <c r="E1947" s="59" t="s">
        <v>1512</v>
      </c>
      <c r="F1947" s="59" t="s">
        <v>852</v>
      </c>
      <c r="G1947" s="59" t="s">
        <v>932</v>
      </c>
      <c r="H1947" s="81" t="str">
        <f>VLOOKUP(A1947,'Embibe Format'!C:C,1,0)</f>
        <v>53620</v>
      </c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81"/>
      <c r="U1947" s="81"/>
      <c r="V1947" s="81"/>
      <c r="W1947" s="81"/>
      <c r="X1947" s="81"/>
      <c r="Y1947" s="81"/>
      <c r="Z1947" s="81"/>
      <c r="AA1947" s="81"/>
    </row>
    <row r="1948" spans="1:27" ht="15">
      <c r="A1948" s="59" t="s">
        <v>4117</v>
      </c>
      <c r="B1948" s="59" t="s">
        <v>49</v>
      </c>
      <c r="C1948" s="59" t="s">
        <v>7765</v>
      </c>
      <c r="D1948" s="59" t="str">
        <f t="shared" si="4"/>
        <v>POOJA MADANE</v>
      </c>
      <c r="E1948" s="59" t="s">
        <v>2258</v>
      </c>
      <c r="F1948" s="59" t="s">
        <v>852</v>
      </c>
      <c r="G1948" s="59" t="s">
        <v>932</v>
      </c>
      <c r="H1948" s="81" t="str">
        <f>VLOOKUP(A1948,'Embibe Format'!C:C,1,0)</f>
        <v>54451</v>
      </c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81"/>
      <c r="U1948" s="81"/>
      <c r="V1948" s="81"/>
      <c r="W1948" s="81"/>
      <c r="X1948" s="81"/>
      <c r="Y1948" s="81"/>
      <c r="Z1948" s="81"/>
      <c r="AA1948" s="81"/>
    </row>
    <row r="1949" spans="1:27" ht="15">
      <c r="A1949" s="59" t="s">
        <v>4118</v>
      </c>
      <c r="B1949" s="59" t="s">
        <v>73</v>
      </c>
      <c r="C1949" s="59" t="s">
        <v>583</v>
      </c>
      <c r="D1949" s="59" t="str">
        <f t="shared" si="4"/>
        <v>AISHWARYA PAWAR</v>
      </c>
      <c r="E1949" s="59" t="s">
        <v>1934</v>
      </c>
      <c r="F1949" s="59" t="s">
        <v>852</v>
      </c>
      <c r="G1949" s="59" t="s">
        <v>932</v>
      </c>
      <c r="H1949" s="81" t="str">
        <f>VLOOKUP(A1949,'Embibe Format'!C:C,1,0)</f>
        <v>53857</v>
      </c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81"/>
      <c r="U1949" s="81"/>
      <c r="V1949" s="81"/>
      <c r="W1949" s="81"/>
      <c r="X1949" s="81"/>
      <c r="Y1949" s="81"/>
      <c r="Z1949" s="81"/>
      <c r="AA1949" s="81"/>
    </row>
    <row r="1950" spans="1:27" ht="15">
      <c r="A1950" s="59" t="s">
        <v>4119</v>
      </c>
      <c r="B1950" s="59" t="s">
        <v>7766</v>
      </c>
      <c r="C1950" s="59" t="s">
        <v>7767</v>
      </c>
      <c r="D1950" s="59" t="str">
        <f t="shared" si="4"/>
        <v>NIHAR KATHANE</v>
      </c>
      <c r="E1950" s="59" t="s">
        <v>2225</v>
      </c>
      <c r="F1950" s="59" t="s">
        <v>852</v>
      </c>
      <c r="G1950" s="59" t="s">
        <v>932</v>
      </c>
      <c r="H1950" s="81" t="str">
        <f>VLOOKUP(A1950,'Embibe Format'!C:C,1,0)</f>
        <v>54445</v>
      </c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81"/>
      <c r="U1950" s="81"/>
      <c r="V1950" s="81"/>
      <c r="W1950" s="81"/>
      <c r="X1950" s="81"/>
      <c r="Y1950" s="81"/>
      <c r="Z1950" s="81"/>
      <c r="AA1950" s="81"/>
    </row>
    <row r="1951" spans="1:27" ht="15">
      <c r="A1951" s="59" t="s">
        <v>4120</v>
      </c>
      <c r="B1951" s="59" t="s">
        <v>7768</v>
      </c>
      <c r="C1951" s="59" t="s">
        <v>7769</v>
      </c>
      <c r="D1951" s="59" t="str">
        <f t="shared" si="4"/>
        <v>ANGHA BANAGE</v>
      </c>
      <c r="E1951" s="59" t="s">
        <v>2539</v>
      </c>
      <c r="F1951" s="59" t="s">
        <v>852</v>
      </c>
      <c r="G1951" s="59" t="s">
        <v>932</v>
      </c>
      <c r="H1951" s="81" t="str">
        <f>VLOOKUP(A1951,'Embibe Format'!C:C,1,0)</f>
        <v>53722</v>
      </c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81"/>
      <c r="U1951" s="81"/>
      <c r="V1951" s="81"/>
      <c r="W1951" s="81"/>
      <c r="X1951" s="81"/>
      <c r="Y1951" s="81"/>
      <c r="Z1951" s="81"/>
      <c r="AA1951" s="81"/>
    </row>
    <row r="1952" spans="1:27" ht="15">
      <c r="A1952" s="59" t="s">
        <v>4122</v>
      </c>
      <c r="B1952" s="59" t="s">
        <v>2419</v>
      </c>
      <c r="C1952" s="59" t="s">
        <v>7181</v>
      </c>
      <c r="D1952" s="59" t="str">
        <f t="shared" si="4"/>
        <v>ROHIT GAWADE</v>
      </c>
      <c r="E1952" s="59" t="s">
        <v>2022</v>
      </c>
      <c r="F1952" s="59" t="s">
        <v>852</v>
      </c>
      <c r="G1952" s="59" t="s">
        <v>932</v>
      </c>
      <c r="H1952" s="81" t="str">
        <f>VLOOKUP(A1952,'Embibe Format'!C:C,1,0)</f>
        <v>53725</v>
      </c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81"/>
      <c r="U1952" s="81"/>
      <c r="V1952" s="81"/>
      <c r="W1952" s="81"/>
      <c r="X1952" s="81"/>
      <c r="Y1952" s="81"/>
      <c r="Z1952" s="81"/>
      <c r="AA1952" s="81"/>
    </row>
    <row r="1953" spans="1:27" ht="15">
      <c r="A1953" s="59" t="s">
        <v>4123</v>
      </c>
      <c r="B1953" s="59" t="s">
        <v>6374</v>
      </c>
      <c r="C1953" s="59" t="s">
        <v>708</v>
      </c>
      <c r="D1953" s="59" t="str">
        <f t="shared" si="4"/>
        <v>ADESH MANE</v>
      </c>
      <c r="E1953" s="59" t="s">
        <v>1889</v>
      </c>
      <c r="F1953" s="59" t="s">
        <v>852</v>
      </c>
      <c r="G1953" s="59" t="s">
        <v>932</v>
      </c>
      <c r="H1953" s="81" t="str">
        <f>VLOOKUP(A1953,'Embibe Format'!C:C,1,0)</f>
        <v>53726</v>
      </c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81"/>
      <c r="U1953" s="81"/>
      <c r="V1953" s="81"/>
      <c r="W1953" s="81"/>
      <c r="X1953" s="81"/>
      <c r="Y1953" s="81"/>
      <c r="Z1953" s="81"/>
      <c r="AA1953" s="81"/>
    </row>
    <row r="1954" spans="1:27" ht="15">
      <c r="A1954" s="59" t="s">
        <v>4125</v>
      </c>
      <c r="B1954" s="59" t="s">
        <v>70</v>
      </c>
      <c r="C1954" s="59" t="s">
        <v>7770</v>
      </c>
      <c r="D1954" s="59" t="str">
        <f t="shared" si="4"/>
        <v>SHREYA MOOLYA</v>
      </c>
      <c r="E1954" s="59" t="s">
        <v>3345</v>
      </c>
      <c r="F1954" s="59" t="s">
        <v>852</v>
      </c>
      <c r="G1954" s="59" t="s">
        <v>932</v>
      </c>
      <c r="H1954" s="81" t="str">
        <f>VLOOKUP(A1954,'Embibe Format'!C:C,1,0)</f>
        <v>54419</v>
      </c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81"/>
      <c r="U1954" s="81"/>
      <c r="V1954" s="81"/>
      <c r="W1954" s="81"/>
      <c r="X1954" s="81"/>
      <c r="Y1954" s="81"/>
      <c r="Z1954" s="81"/>
      <c r="AA1954" s="81"/>
    </row>
    <row r="1955" spans="1:27" ht="15">
      <c r="A1955" s="59" t="s">
        <v>4126</v>
      </c>
      <c r="B1955" s="59" t="s">
        <v>5804</v>
      </c>
      <c r="C1955" s="59" t="s">
        <v>7480</v>
      </c>
      <c r="D1955" s="59" t="str">
        <f t="shared" si="4"/>
        <v>MITALI MAHARAJ</v>
      </c>
      <c r="E1955" s="59" t="s">
        <v>2179</v>
      </c>
      <c r="F1955" s="59" t="s">
        <v>852</v>
      </c>
      <c r="G1955" s="59" t="s">
        <v>932</v>
      </c>
      <c r="H1955" s="81" t="str">
        <f>VLOOKUP(A1955,'Embibe Format'!C:C,1,0)</f>
        <v>53796</v>
      </c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81"/>
      <c r="U1955" s="81"/>
      <c r="V1955" s="81"/>
      <c r="W1955" s="81"/>
      <c r="X1955" s="81"/>
      <c r="Y1955" s="81"/>
      <c r="Z1955" s="81"/>
      <c r="AA1955" s="81"/>
    </row>
    <row r="1956" spans="1:27" ht="15">
      <c r="A1956" s="59" t="s">
        <v>4129</v>
      </c>
      <c r="B1956" s="59" t="s">
        <v>635</v>
      </c>
      <c r="C1956" s="59" t="s">
        <v>7771</v>
      </c>
      <c r="D1956" s="59" t="str">
        <f t="shared" si="4"/>
        <v>MUSKAN MULANI</v>
      </c>
      <c r="E1956" s="59" t="s">
        <v>1669</v>
      </c>
      <c r="F1956" s="59" t="s">
        <v>852</v>
      </c>
      <c r="G1956" s="59" t="s">
        <v>932</v>
      </c>
      <c r="H1956" s="81" t="str">
        <f>VLOOKUP(A1956,'Embibe Format'!C:C,1,0)</f>
        <v>53723</v>
      </c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81"/>
      <c r="U1956" s="81"/>
      <c r="V1956" s="81"/>
      <c r="W1956" s="81"/>
      <c r="X1956" s="81"/>
      <c r="Y1956" s="81"/>
      <c r="Z1956" s="81"/>
      <c r="AA1956" s="81"/>
    </row>
    <row r="1957" spans="1:27" ht="15">
      <c r="A1957" s="59" t="s">
        <v>4130</v>
      </c>
      <c r="B1957" s="59" t="s">
        <v>7772</v>
      </c>
      <c r="C1957" s="59" t="s">
        <v>2918</v>
      </c>
      <c r="D1957" s="59" t="str">
        <f t="shared" si="4"/>
        <v>PRIYANSHI MEHTA</v>
      </c>
      <c r="E1957" s="59" t="s">
        <v>2776</v>
      </c>
      <c r="F1957" s="59" t="s">
        <v>852</v>
      </c>
      <c r="G1957" s="59" t="s">
        <v>314</v>
      </c>
      <c r="H1957" s="81" t="str">
        <f>VLOOKUP(A1957,'Embibe Format'!C:C,1,0)</f>
        <v>REG63959</v>
      </c>
      <c r="I1957" s="81"/>
      <c r="J1957" s="81"/>
      <c r="K1957" s="81"/>
      <c r="L1957" s="81"/>
      <c r="M1957" s="81"/>
      <c r="N1957" s="81"/>
      <c r="O1957" s="81"/>
      <c r="P1957" s="81"/>
      <c r="Q1957" s="81"/>
      <c r="R1957" s="81"/>
      <c r="S1957" s="81"/>
      <c r="T1957" s="81"/>
      <c r="U1957" s="81"/>
      <c r="V1957" s="81"/>
      <c r="W1957" s="81"/>
      <c r="X1957" s="81"/>
      <c r="Y1957" s="81"/>
      <c r="Z1957" s="81"/>
      <c r="AA1957" s="81"/>
    </row>
    <row r="1958" spans="1:27" ht="15">
      <c r="A1958" s="59" t="s">
        <v>4132</v>
      </c>
      <c r="B1958" s="59" t="s">
        <v>553</v>
      </c>
      <c r="C1958" s="59" t="s">
        <v>4479</v>
      </c>
      <c r="D1958" s="59" t="str">
        <f t="shared" si="4"/>
        <v>SNEHA SALUNKHE</v>
      </c>
      <c r="E1958" s="59" t="s">
        <v>1471</v>
      </c>
      <c r="F1958" s="59" t="s">
        <v>852</v>
      </c>
      <c r="G1958" s="59" t="s">
        <v>932</v>
      </c>
      <c r="H1958" s="81" t="str">
        <f>VLOOKUP(A1958,'Embibe Format'!C:C,1,0)</f>
        <v>53724</v>
      </c>
      <c r="I1958" s="81"/>
      <c r="J1958" s="81"/>
      <c r="K1958" s="81"/>
      <c r="L1958" s="81"/>
      <c r="M1958" s="81"/>
      <c r="N1958" s="81"/>
      <c r="O1958" s="81"/>
      <c r="P1958" s="81"/>
      <c r="Q1958" s="81"/>
      <c r="R1958" s="81"/>
      <c r="S1958" s="81"/>
      <c r="T1958" s="81"/>
      <c r="U1958" s="81"/>
      <c r="V1958" s="81"/>
      <c r="W1958" s="81"/>
      <c r="X1958" s="81"/>
      <c r="Y1958" s="81"/>
      <c r="Z1958" s="81"/>
      <c r="AA1958" s="81"/>
    </row>
    <row r="1959" spans="1:27" ht="15">
      <c r="A1959" s="59" t="s">
        <v>4134</v>
      </c>
      <c r="B1959" s="59" t="s">
        <v>7773</v>
      </c>
      <c r="C1959" s="59" t="s">
        <v>7109</v>
      </c>
      <c r="D1959" s="59" t="str">
        <f t="shared" si="4"/>
        <v>RAGHAV SOMANI</v>
      </c>
      <c r="E1959" s="59" t="s">
        <v>63</v>
      </c>
      <c r="F1959" s="59" t="s">
        <v>852</v>
      </c>
      <c r="G1959" s="59" t="s">
        <v>932</v>
      </c>
      <c r="H1959" s="81" t="str">
        <f>VLOOKUP(A1959,'Embibe Format'!C:C,1,0)</f>
        <v>54454</v>
      </c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81"/>
      <c r="U1959" s="81"/>
      <c r="V1959" s="81"/>
      <c r="W1959" s="81"/>
      <c r="X1959" s="81"/>
      <c r="Y1959" s="81"/>
      <c r="Z1959" s="81"/>
      <c r="AA1959" s="81"/>
    </row>
    <row r="1960" spans="1:27" ht="15">
      <c r="A1960" s="59" t="s">
        <v>4135</v>
      </c>
      <c r="B1960" s="59" t="s">
        <v>886</v>
      </c>
      <c r="C1960" s="59" t="s">
        <v>7774</v>
      </c>
      <c r="D1960" s="59" t="str">
        <f t="shared" si="4"/>
        <v>PRIYANKA SHEVATE</v>
      </c>
      <c r="E1960" s="59" t="s">
        <v>2123</v>
      </c>
      <c r="F1960" s="59" t="s">
        <v>852</v>
      </c>
      <c r="G1960" s="59" t="s">
        <v>932</v>
      </c>
      <c r="H1960" s="81" t="str">
        <f>VLOOKUP(A1960,'Embibe Format'!C:C,1,0)</f>
        <v>54436</v>
      </c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81"/>
      <c r="U1960" s="81"/>
      <c r="V1960" s="81"/>
      <c r="W1960" s="81"/>
      <c r="X1960" s="81"/>
      <c r="Y1960" s="81"/>
      <c r="Z1960" s="81"/>
      <c r="AA1960" s="81"/>
    </row>
    <row r="1961" spans="1:27" ht="15">
      <c r="A1961" s="59" t="s">
        <v>4136</v>
      </c>
      <c r="B1961" s="59" t="s">
        <v>286</v>
      </c>
      <c r="C1961" s="59" t="s">
        <v>491</v>
      </c>
      <c r="D1961" s="59" t="str">
        <f t="shared" si="4"/>
        <v>VAISHNAVI SALUNKE</v>
      </c>
      <c r="E1961" s="59" t="s">
        <v>762</v>
      </c>
      <c r="F1961" s="59" t="s">
        <v>852</v>
      </c>
      <c r="G1961" s="59" t="s">
        <v>932</v>
      </c>
      <c r="H1961" s="81" t="str">
        <f>VLOOKUP(A1961,'Embibe Format'!C:C,1,0)</f>
        <v>53619</v>
      </c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81"/>
      <c r="U1961" s="81"/>
      <c r="V1961" s="81"/>
      <c r="W1961" s="81"/>
      <c r="X1961" s="81"/>
      <c r="Y1961" s="81"/>
      <c r="Z1961" s="81"/>
      <c r="AA1961" s="81"/>
    </row>
    <row r="1962" spans="1:27" ht="15">
      <c r="A1962" s="59" t="s">
        <v>4137</v>
      </c>
      <c r="B1962" s="59" t="s">
        <v>3018</v>
      </c>
      <c r="C1962" s="59" t="s">
        <v>149</v>
      </c>
      <c r="D1962" s="59" t="str">
        <f t="shared" si="4"/>
        <v>PRADNYA JADHAV</v>
      </c>
      <c r="E1962" s="59" t="s">
        <v>2029</v>
      </c>
      <c r="F1962" s="59" t="s">
        <v>852</v>
      </c>
      <c r="G1962" s="59" t="s">
        <v>932</v>
      </c>
      <c r="H1962" s="81" t="str">
        <f>VLOOKUP(A1962,'Embibe Format'!C:C,1,0)</f>
        <v>53800</v>
      </c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81"/>
      <c r="U1962" s="81"/>
      <c r="V1962" s="81"/>
      <c r="W1962" s="81"/>
      <c r="X1962" s="81"/>
      <c r="Y1962" s="81"/>
      <c r="Z1962" s="81"/>
      <c r="AA1962" s="81"/>
    </row>
    <row r="1963" spans="1:27" ht="15">
      <c r="A1963" s="59" t="s">
        <v>4141</v>
      </c>
      <c r="B1963" s="59" t="s">
        <v>2428</v>
      </c>
      <c r="C1963" s="59" t="s">
        <v>7775</v>
      </c>
      <c r="D1963" s="59" t="str">
        <f t="shared" si="4"/>
        <v>NAMRATA JATHAR</v>
      </c>
      <c r="E1963" s="59" t="s">
        <v>4140</v>
      </c>
      <c r="F1963" s="59" t="s">
        <v>852</v>
      </c>
      <c r="G1963" s="59" t="s">
        <v>314</v>
      </c>
      <c r="H1963" s="81" t="str">
        <f>VLOOKUP(A1963,'Embibe Format'!C:C,1,0)</f>
        <v>REG31281</v>
      </c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81"/>
      <c r="U1963" s="81"/>
      <c r="V1963" s="81"/>
      <c r="W1963" s="81"/>
      <c r="X1963" s="81"/>
      <c r="Y1963" s="81"/>
      <c r="Z1963" s="81"/>
      <c r="AA1963" s="81"/>
    </row>
    <row r="1964" spans="1:27" ht="15">
      <c r="A1964" s="59" t="s">
        <v>4143</v>
      </c>
      <c r="B1964" s="59" t="s">
        <v>7776</v>
      </c>
      <c r="C1964" s="59" t="s">
        <v>6766</v>
      </c>
      <c r="D1964" s="59" t="str">
        <f t="shared" si="4"/>
        <v>VEENA SHELKE</v>
      </c>
      <c r="E1964" s="59" t="s">
        <v>3576</v>
      </c>
      <c r="F1964" s="59" t="s">
        <v>852</v>
      </c>
      <c r="G1964" s="59" t="s">
        <v>932</v>
      </c>
      <c r="H1964" s="81" t="str">
        <f>VLOOKUP(A1964,'Embibe Format'!C:C,1,0)</f>
        <v>54431</v>
      </c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81"/>
      <c r="U1964" s="81"/>
      <c r="V1964" s="81"/>
      <c r="W1964" s="81"/>
      <c r="X1964" s="81"/>
      <c r="Y1964" s="81"/>
      <c r="Z1964" s="81"/>
      <c r="AA1964" s="81"/>
    </row>
    <row r="1965" spans="1:27" ht="15">
      <c r="A1965" s="59" t="s">
        <v>4144</v>
      </c>
      <c r="B1965" s="59" t="s">
        <v>5804</v>
      </c>
      <c r="C1965" s="59" t="s">
        <v>7777</v>
      </c>
      <c r="D1965" s="59" t="str">
        <f t="shared" si="4"/>
        <v>MITALI BIRJE</v>
      </c>
      <c r="E1965" s="59" t="s">
        <v>1711</v>
      </c>
      <c r="F1965" s="59" t="s">
        <v>852</v>
      </c>
      <c r="G1965" s="59" t="s">
        <v>932</v>
      </c>
      <c r="H1965" s="81" t="str">
        <f>VLOOKUP(A1965,'Embibe Format'!C:C,1,0)</f>
        <v>54450</v>
      </c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81"/>
      <c r="U1965" s="81"/>
      <c r="V1965" s="81"/>
      <c r="W1965" s="81"/>
      <c r="X1965" s="81"/>
      <c r="Y1965" s="81"/>
      <c r="Z1965" s="81"/>
      <c r="AA1965" s="81"/>
    </row>
    <row r="1966" spans="1:27" ht="15">
      <c r="A1966" s="59" t="s">
        <v>4146</v>
      </c>
      <c r="B1966" s="59" t="s">
        <v>238</v>
      </c>
      <c r="C1966" s="59" t="s">
        <v>1116</v>
      </c>
      <c r="D1966" s="59" t="str">
        <f t="shared" si="4"/>
        <v>SAILEE SHINDE</v>
      </c>
      <c r="E1966" s="59" t="s">
        <v>1971</v>
      </c>
      <c r="F1966" s="59" t="s">
        <v>852</v>
      </c>
      <c r="G1966" s="59" t="s">
        <v>932</v>
      </c>
      <c r="H1966" s="81" t="str">
        <f>VLOOKUP(A1966,'Embibe Format'!C:C,1,0)</f>
        <v>53615</v>
      </c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81"/>
      <c r="U1966" s="81"/>
      <c r="V1966" s="81"/>
      <c r="W1966" s="81"/>
      <c r="X1966" s="81"/>
      <c r="Y1966" s="81"/>
      <c r="Z1966" s="81"/>
      <c r="AA1966" s="81"/>
    </row>
    <row r="1967" spans="1:27" ht="15">
      <c r="A1967" s="59" t="s">
        <v>4148</v>
      </c>
      <c r="B1967" s="59" t="s">
        <v>5891</v>
      </c>
      <c r="C1967" s="59" t="s">
        <v>369</v>
      </c>
      <c r="D1967" s="59" t="str">
        <f t="shared" si="4"/>
        <v>RUPALI MORE</v>
      </c>
      <c r="E1967" s="59" t="s">
        <v>4062</v>
      </c>
      <c r="F1967" s="59" t="s">
        <v>852</v>
      </c>
      <c r="G1967" s="59" t="s">
        <v>314</v>
      </c>
      <c r="H1967" s="81" t="str">
        <f>VLOOKUP(A1967,'Embibe Format'!C:C,1,0)</f>
        <v>54430</v>
      </c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81"/>
      <c r="U1967" s="81"/>
      <c r="V1967" s="81"/>
      <c r="W1967" s="81"/>
      <c r="X1967" s="81"/>
      <c r="Y1967" s="81"/>
      <c r="Z1967" s="81"/>
      <c r="AA1967" s="81"/>
    </row>
    <row r="1968" spans="1:27" ht="15">
      <c r="A1968" s="59" t="s">
        <v>4149</v>
      </c>
      <c r="B1968" s="59" t="s">
        <v>7778</v>
      </c>
      <c r="C1968" s="59" t="s">
        <v>149</v>
      </c>
      <c r="D1968" s="59" t="str">
        <f t="shared" si="4"/>
        <v>INDRAJIT JADHAV</v>
      </c>
      <c r="E1968" s="59" t="s">
        <v>644</v>
      </c>
      <c r="F1968" s="59" t="s">
        <v>852</v>
      </c>
      <c r="G1968" s="59" t="s">
        <v>932</v>
      </c>
      <c r="H1968" s="81" t="str">
        <f>VLOOKUP(A1968,'Embibe Format'!C:C,1,0)</f>
        <v>53611</v>
      </c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81"/>
      <c r="U1968" s="81"/>
      <c r="V1968" s="81"/>
      <c r="W1968" s="81"/>
      <c r="X1968" s="81"/>
      <c r="Y1968" s="81"/>
      <c r="Z1968" s="81"/>
      <c r="AA1968" s="81"/>
    </row>
    <row r="1969" spans="1:27" ht="15">
      <c r="A1969" s="59" t="s">
        <v>4150</v>
      </c>
      <c r="B1969" s="59" t="s">
        <v>405</v>
      </c>
      <c r="C1969" s="59" t="s">
        <v>722</v>
      </c>
      <c r="D1969" s="59" t="str">
        <f t="shared" si="4"/>
        <v>SAKSHI MAGDUM</v>
      </c>
      <c r="E1969" s="59" t="s">
        <v>1462</v>
      </c>
      <c r="F1969" s="59" t="s">
        <v>852</v>
      </c>
      <c r="G1969" s="59" t="s">
        <v>932</v>
      </c>
      <c r="H1969" s="81" t="str">
        <f>VLOOKUP(A1969,'Embibe Format'!C:C,1,0)</f>
        <v>54438</v>
      </c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81"/>
      <c r="U1969" s="81"/>
      <c r="V1969" s="81"/>
      <c r="W1969" s="81"/>
      <c r="X1969" s="81"/>
      <c r="Y1969" s="81"/>
      <c r="Z1969" s="81"/>
      <c r="AA1969" s="81"/>
    </row>
    <row r="1970" spans="1:27" ht="15">
      <c r="A1970" s="59" t="s">
        <v>4153</v>
      </c>
      <c r="B1970" s="59" t="s">
        <v>73</v>
      </c>
      <c r="C1970" s="59" t="s">
        <v>3608</v>
      </c>
      <c r="D1970" s="59" t="str">
        <f t="shared" si="4"/>
        <v>AISHWARYA SHETE</v>
      </c>
      <c r="E1970" s="59" t="s">
        <v>1534</v>
      </c>
      <c r="F1970" s="59" t="s">
        <v>852</v>
      </c>
      <c r="G1970" s="59" t="s">
        <v>932</v>
      </c>
      <c r="H1970" s="81" t="str">
        <f>VLOOKUP(A1970,'Embibe Format'!C:C,1,0)</f>
        <v>54455</v>
      </c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81"/>
      <c r="U1970" s="81"/>
      <c r="V1970" s="81"/>
      <c r="W1970" s="81"/>
      <c r="X1970" s="81"/>
      <c r="Y1970" s="81"/>
      <c r="Z1970" s="81"/>
      <c r="AA1970" s="81"/>
    </row>
    <row r="1971" spans="1:27" ht="15">
      <c r="A1971" s="59" t="s">
        <v>4155</v>
      </c>
      <c r="B1971" s="59" t="s">
        <v>3985</v>
      </c>
      <c r="C1971" s="59" t="s">
        <v>1116</v>
      </c>
      <c r="D1971" s="59" t="str">
        <f t="shared" si="4"/>
        <v>PRIYA SHINDE</v>
      </c>
      <c r="E1971" s="59" t="s">
        <v>4154</v>
      </c>
      <c r="F1971" s="59" t="s">
        <v>852</v>
      </c>
      <c r="G1971" s="59" t="s">
        <v>932</v>
      </c>
      <c r="H1971" s="81" t="str">
        <f>VLOOKUP(A1971,'Embibe Format'!C:C,1,0)</f>
        <v>54449</v>
      </c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81"/>
      <c r="U1971" s="81"/>
      <c r="V1971" s="81"/>
      <c r="W1971" s="81"/>
      <c r="X1971" s="81"/>
      <c r="Y1971" s="81"/>
      <c r="Z1971" s="81"/>
      <c r="AA1971" s="81"/>
    </row>
    <row r="1972" spans="1:27" ht="15">
      <c r="A1972" s="59" t="s">
        <v>4156</v>
      </c>
      <c r="B1972" s="59" t="s">
        <v>6689</v>
      </c>
      <c r="C1972" s="59" t="s">
        <v>1116</v>
      </c>
      <c r="D1972" s="59" t="str">
        <f t="shared" si="4"/>
        <v>MANGESH SHINDE</v>
      </c>
      <c r="E1972" s="59" t="s">
        <v>2850</v>
      </c>
      <c r="F1972" s="59" t="s">
        <v>852</v>
      </c>
      <c r="G1972" s="59" t="s">
        <v>314</v>
      </c>
      <c r="H1972" s="81" t="str">
        <f>VLOOKUP(A1972,'Embibe Format'!C:C,1,0)</f>
        <v>REG46219</v>
      </c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81"/>
      <c r="U1972" s="81"/>
      <c r="V1972" s="81"/>
      <c r="W1972" s="81"/>
      <c r="X1972" s="81"/>
      <c r="Y1972" s="81"/>
      <c r="Z1972" s="81"/>
      <c r="AA1972" s="81"/>
    </row>
    <row r="1973" spans="1:27" ht="15">
      <c r="A1973" s="59" t="s">
        <v>4157</v>
      </c>
      <c r="B1973" s="59" t="s">
        <v>6261</v>
      </c>
      <c r="C1973" s="59" t="s">
        <v>7779</v>
      </c>
      <c r="D1973" s="59" t="str">
        <f t="shared" si="4"/>
        <v>SALONI KAPADI</v>
      </c>
      <c r="E1973" s="59" t="s">
        <v>4070</v>
      </c>
      <c r="F1973" s="59" t="s">
        <v>852</v>
      </c>
      <c r="G1973" s="59" t="s">
        <v>932</v>
      </c>
      <c r="H1973" s="81" t="str">
        <f>VLOOKUP(A1973,'Embibe Format'!C:C,1,0)</f>
        <v>53617</v>
      </c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81"/>
      <c r="U1973" s="81"/>
      <c r="V1973" s="81"/>
      <c r="W1973" s="81"/>
      <c r="X1973" s="81"/>
      <c r="Y1973" s="81"/>
      <c r="Z1973" s="81"/>
      <c r="AA1973" s="81"/>
    </row>
    <row r="1974" spans="1:27" ht="15">
      <c r="A1974" s="59" t="s">
        <v>4158</v>
      </c>
      <c r="B1974" s="59" t="s">
        <v>7780</v>
      </c>
      <c r="C1974" s="59" t="s">
        <v>7781</v>
      </c>
      <c r="D1974" s="59" t="str">
        <f t="shared" si="4"/>
        <v>Mrunmai Shiradhonkar</v>
      </c>
      <c r="E1974" s="59" t="s">
        <v>1764</v>
      </c>
      <c r="F1974" s="59" t="s">
        <v>852</v>
      </c>
      <c r="G1974" s="59" t="s">
        <v>314</v>
      </c>
      <c r="H1974" s="81" t="str">
        <f>VLOOKUP(A1974,'Embibe Format'!C:C,1,0)</f>
        <v>REG99592</v>
      </c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81"/>
      <c r="U1974" s="81"/>
      <c r="V1974" s="81"/>
      <c r="W1974" s="81"/>
      <c r="X1974" s="81"/>
      <c r="Y1974" s="81"/>
      <c r="Z1974" s="81"/>
      <c r="AA1974" s="81"/>
    </row>
    <row r="1975" spans="1:27" ht="15">
      <c r="A1975" s="59" t="s">
        <v>4159</v>
      </c>
      <c r="B1975" s="59" t="s">
        <v>2640</v>
      </c>
      <c r="C1975" s="59" t="s">
        <v>149</v>
      </c>
      <c r="D1975" s="59" t="str">
        <f t="shared" si="4"/>
        <v>ANKITA JADHAV</v>
      </c>
      <c r="E1975" s="59" t="s">
        <v>2940</v>
      </c>
      <c r="F1975" s="59" t="s">
        <v>852</v>
      </c>
      <c r="G1975" s="59" t="s">
        <v>932</v>
      </c>
      <c r="H1975" s="81" t="str">
        <f>VLOOKUP(A1975,'Embibe Format'!C:C,1,0)</f>
        <v>54435</v>
      </c>
      <c r="I1975" s="81"/>
      <c r="J1975" s="81"/>
      <c r="K1975" s="81"/>
      <c r="L1975" s="81"/>
      <c r="M1975" s="81"/>
      <c r="N1975" s="81"/>
      <c r="O1975" s="81"/>
      <c r="P1975" s="81"/>
      <c r="Q1975" s="81"/>
      <c r="R1975" s="81"/>
      <c r="S1975" s="81"/>
      <c r="T1975" s="81"/>
      <c r="U1975" s="81"/>
      <c r="V1975" s="81"/>
      <c r="W1975" s="81"/>
      <c r="X1975" s="81"/>
      <c r="Y1975" s="81"/>
      <c r="Z1975" s="81"/>
      <c r="AA1975" s="81"/>
    </row>
    <row r="1976" spans="1:27" ht="15">
      <c r="A1976" s="59" t="s">
        <v>4162</v>
      </c>
      <c r="B1976" s="59" t="s">
        <v>214</v>
      </c>
      <c r="C1976" s="59" t="s">
        <v>922</v>
      </c>
      <c r="D1976" s="59" t="str">
        <f t="shared" si="4"/>
        <v>ANUSHKA KADAM</v>
      </c>
      <c r="E1976" s="59" t="s">
        <v>1830</v>
      </c>
      <c r="F1976" s="59" t="s">
        <v>852</v>
      </c>
      <c r="G1976" s="59" t="s">
        <v>932</v>
      </c>
      <c r="H1976" s="81" t="str">
        <f>VLOOKUP(A1976,'Embibe Format'!C:C,1,0)</f>
        <v>53797</v>
      </c>
      <c r="I1976" s="81"/>
      <c r="J1976" s="81"/>
      <c r="K1976" s="81"/>
      <c r="L1976" s="81"/>
      <c r="M1976" s="81"/>
      <c r="N1976" s="81"/>
      <c r="O1976" s="81"/>
      <c r="P1976" s="81"/>
      <c r="Q1976" s="81"/>
      <c r="R1976" s="81"/>
      <c r="S1976" s="81"/>
      <c r="T1976" s="81"/>
      <c r="U1976" s="81"/>
      <c r="V1976" s="81"/>
      <c r="W1976" s="81"/>
      <c r="X1976" s="81"/>
      <c r="Y1976" s="81"/>
      <c r="Z1976" s="81"/>
      <c r="AA1976" s="81"/>
    </row>
    <row r="1977" spans="1:27" ht="15">
      <c r="A1977" s="59" t="s">
        <v>4164</v>
      </c>
      <c r="B1977" s="59" t="s">
        <v>2360</v>
      </c>
      <c r="C1977" s="59" t="s">
        <v>7782</v>
      </c>
      <c r="D1977" s="59" t="str">
        <f t="shared" si="4"/>
        <v>SANA NAYAKAWADI</v>
      </c>
      <c r="E1977" s="59" t="s">
        <v>2317</v>
      </c>
      <c r="F1977" s="59" t="s">
        <v>852</v>
      </c>
      <c r="G1977" s="59" t="s">
        <v>932</v>
      </c>
      <c r="H1977" s="81" t="str">
        <f>VLOOKUP(A1977,'Embibe Format'!C:C,1,0)</f>
        <v>54444</v>
      </c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81"/>
      <c r="U1977" s="81"/>
      <c r="V1977" s="81"/>
      <c r="W1977" s="81"/>
      <c r="X1977" s="81"/>
      <c r="Y1977" s="81"/>
      <c r="Z1977" s="81"/>
      <c r="AA1977" s="81"/>
    </row>
    <row r="1978" spans="1:27" ht="15">
      <c r="A1978" s="59" t="s">
        <v>4165</v>
      </c>
      <c r="B1978" s="59" t="s">
        <v>6755</v>
      </c>
      <c r="C1978" s="59" t="s">
        <v>7783</v>
      </c>
      <c r="D1978" s="59" t="str">
        <f t="shared" si="4"/>
        <v>AARYA KORANE</v>
      </c>
      <c r="E1978" s="59" t="s">
        <v>1947</v>
      </c>
      <c r="F1978" s="59" t="s">
        <v>852</v>
      </c>
      <c r="G1978" s="59" t="s">
        <v>932</v>
      </c>
      <c r="H1978" s="81" t="str">
        <f>VLOOKUP(A1978,'Embibe Format'!C:C,1,0)</f>
        <v>53789</v>
      </c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81"/>
      <c r="U1978" s="81"/>
      <c r="V1978" s="81"/>
      <c r="W1978" s="81"/>
      <c r="X1978" s="81"/>
      <c r="Y1978" s="81"/>
      <c r="Z1978" s="81"/>
      <c r="AA1978" s="81"/>
    </row>
    <row r="1979" spans="1:27" ht="15">
      <c r="A1979" s="59" t="s">
        <v>4166</v>
      </c>
      <c r="B1979" s="59" t="s">
        <v>3454</v>
      </c>
      <c r="C1979" s="59" t="s">
        <v>92</v>
      </c>
      <c r="D1979" s="59" t="str">
        <f t="shared" si="4"/>
        <v>DHANASHREE PATIL</v>
      </c>
      <c r="E1979" s="59" t="s">
        <v>2590</v>
      </c>
      <c r="F1979" s="59" t="s">
        <v>852</v>
      </c>
      <c r="G1979" s="59" t="s">
        <v>932</v>
      </c>
      <c r="H1979" s="81" t="str">
        <f>VLOOKUP(A1979,'Embibe Format'!C:C,1,0)</f>
        <v>54437</v>
      </c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81"/>
      <c r="U1979" s="81"/>
      <c r="V1979" s="81"/>
      <c r="W1979" s="81"/>
      <c r="X1979" s="81"/>
      <c r="Y1979" s="81"/>
      <c r="Z1979" s="81"/>
      <c r="AA1979" s="81"/>
    </row>
    <row r="1980" spans="1:27" ht="15">
      <c r="A1980" s="59" t="s">
        <v>4168</v>
      </c>
      <c r="B1980" s="59" t="s">
        <v>7784</v>
      </c>
      <c r="C1980" s="59" t="s">
        <v>7785</v>
      </c>
      <c r="D1980" s="59" t="str">
        <f t="shared" si="4"/>
        <v>RITUL SADAWARTE</v>
      </c>
      <c r="E1980" s="59" t="s">
        <v>3389</v>
      </c>
      <c r="F1980" s="59" t="s">
        <v>852</v>
      </c>
      <c r="G1980" s="59" t="s">
        <v>932</v>
      </c>
      <c r="H1980" s="81" t="str">
        <f>VLOOKUP(A1980,'Embibe Format'!C:C,1,0)</f>
        <v>54456</v>
      </c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81"/>
      <c r="U1980" s="81"/>
      <c r="V1980" s="81"/>
      <c r="W1980" s="81"/>
      <c r="X1980" s="81"/>
      <c r="Y1980" s="81"/>
      <c r="Z1980" s="81"/>
      <c r="AA1980" s="81"/>
    </row>
    <row r="1981" spans="1:27" ht="15">
      <c r="A1981" s="59" t="s">
        <v>4169</v>
      </c>
      <c r="B1981" s="59" t="s">
        <v>1546</v>
      </c>
      <c r="C1981" s="59" t="s">
        <v>4913</v>
      </c>
      <c r="D1981" s="59" t="str">
        <f t="shared" si="4"/>
        <v>MRUNAL KHADE</v>
      </c>
      <c r="E1981" s="59" t="s">
        <v>1503</v>
      </c>
      <c r="F1981" s="59" t="s">
        <v>852</v>
      </c>
      <c r="G1981" s="59" t="s">
        <v>932</v>
      </c>
      <c r="H1981" s="81" t="str">
        <f>VLOOKUP(A1981,'Embibe Format'!C:C,1,0)</f>
        <v>53621</v>
      </c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81"/>
      <c r="U1981" s="81"/>
      <c r="V1981" s="81"/>
      <c r="W1981" s="81"/>
      <c r="X1981" s="81"/>
      <c r="Y1981" s="81"/>
      <c r="Z1981" s="81"/>
      <c r="AA1981" s="81"/>
    </row>
    <row r="1982" spans="1:27" ht="15">
      <c r="A1982" s="59" t="s">
        <v>4170</v>
      </c>
      <c r="B1982" s="59" t="s">
        <v>397</v>
      </c>
      <c r="C1982" s="59" t="s">
        <v>583</v>
      </c>
      <c r="D1982" s="59" t="str">
        <f t="shared" si="4"/>
        <v>RUTUJA PAWAR</v>
      </c>
      <c r="E1982" s="59" t="s">
        <v>916</v>
      </c>
      <c r="F1982" s="59" t="s">
        <v>852</v>
      </c>
      <c r="G1982" s="59" t="s">
        <v>314</v>
      </c>
      <c r="H1982" s="81" t="str">
        <f>VLOOKUP(A1982,'Embibe Format'!C:C,1,0)</f>
        <v>REG29199</v>
      </c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81"/>
      <c r="U1982" s="81"/>
      <c r="V1982" s="81"/>
      <c r="W1982" s="81"/>
      <c r="X1982" s="81"/>
      <c r="Y1982" s="81"/>
      <c r="Z1982" s="81"/>
      <c r="AA1982" s="81"/>
    </row>
    <row r="1983" spans="1:27" ht="15">
      <c r="A1983" s="59" t="s">
        <v>4171</v>
      </c>
      <c r="B1983" s="59" t="s">
        <v>7786</v>
      </c>
      <c r="C1983" s="59" t="s">
        <v>760</v>
      </c>
      <c r="D1983" s="59" t="str">
        <f t="shared" si="4"/>
        <v>MUGDHA KAMAT</v>
      </c>
      <c r="E1983" s="59" t="s">
        <v>908</v>
      </c>
      <c r="F1983" s="59" t="s">
        <v>852</v>
      </c>
      <c r="G1983" s="59" t="s">
        <v>314</v>
      </c>
      <c r="H1983" s="81" t="str">
        <f>VLOOKUP(A1983,'Embibe Format'!C:C,1,0)</f>
        <v>REG31362</v>
      </c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81"/>
      <c r="U1983" s="81"/>
      <c r="V1983" s="81"/>
      <c r="W1983" s="81"/>
      <c r="X1983" s="81"/>
      <c r="Y1983" s="81"/>
      <c r="Z1983" s="81"/>
      <c r="AA1983" s="81"/>
    </row>
    <row r="1984" spans="1:27" ht="15">
      <c r="A1984" s="59" t="s">
        <v>4173</v>
      </c>
      <c r="B1984" s="59" t="s">
        <v>121</v>
      </c>
      <c r="C1984" s="59" t="s">
        <v>7787</v>
      </c>
      <c r="D1984" s="59" t="str">
        <f t="shared" si="4"/>
        <v>SHUBHAM PADULE</v>
      </c>
      <c r="E1984" s="59" t="s">
        <v>4172</v>
      </c>
      <c r="F1984" s="59" t="s">
        <v>852</v>
      </c>
      <c r="G1984" s="59" t="s">
        <v>314</v>
      </c>
      <c r="H1984" s="81" t="str">
        <f>VLOOKUP(A1984,'Embibe Format'!C:C,1,0)</f>
        <v>53824</v>
      </c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81"/>
      <c r="U1984" s="81"/>
      <c r="V1984" s="81"/>
      <c r="W1984" s="81"/>
      <c r="X1984" s="81"/>
      <c r="Y1984" s="81"/>
      <c r="Z1984" s="81"/>
      <c r="AA1984" s="81"/>
    </row>
    <row r="1985" spans="1:27" ht="15">
      <c r="A1985" s="59" t="s">
        <v>4175</v>
      </c>
      <c r="B1985" s="59" t="s">
        <v>397</v>
      </c>
      <c r="C1985" s="59" t="s">
        <v>92</v>
      </c>
      <c r="D1985" s="59" t="str">
        <f t="shared" si="4"/>
        <v>RUTUJA PATIL</v>
      </c>
      <c r="E1985" s="59" t="s">
        <v>4174</v>
      </c>
      <c r="F1985" s="59" t="s">
        <v>852</v>
      </c>
      <c r="G1985" s="59" t="s">
        <v>314</v>
      </c>
      <c r="H1985" s="81" t="str">
        <f>VLOOKUP(A1985,'Embibe Format'!C:C,1,0)</f>
        <v>54421</v>
      </c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81"/>
      <c r="U1985" s="81"/>
      <c r="V1985" s="81"/>
      <c r="W1985" s="81"/>
      <c r="X1985" s="81"/>
      <c r="Y1985" s="81"/>
      <c r="Z1985" s="81"/>
      <c r="AA1985" s="81"/>
    </row>
    <row r="1986" spans="1:27" ht="15">
      <c r="A1986" s="59" t="s">
        <v>4176</v>
      </c>
      <c r="B1986" s="59" t="s">
        <v>189</v>
      </c>
      <c r="C1986" s="59" t="s">
        <v>887</v>
      </c>
      <c r="D1986" s="59" t="str">
        <f t="shared" si="4"/>
        <v>SANIYA BANKAR</v>
      </c>
      <c r="E1986" s="59" t="s">
        <v>1916</v>
      </c>
      <c r="F1986" s="59" t="s">
        <v>852</v>
      </c>
      <c r="G1986" s="59" t="s">
        <v>314</v>
      </c>
      <c r="H1986" s="81" t="str">
        <f>VLOOKUP(A1986,'Embibe Format'!C:C,1,0)</f>
        <v>REG34439</v>
      </c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81"/>
      <c r="U1986" s="81"/>
      <c r="V1986" s="81"/>
      <c r="W1986" s="81"/>
      <c r="X1986" s="81"/>
      <c r="Y1986" s="81"/>
      <c r="Z1986" s="81"/>
      <c r="AA1986" s="81"/>
    </row>
    <row r="1987" spans="1:27" ht="15">
      <c r="A1987" s="59" t="s">
        <v>4177</v>
      </c>
      <c r="B1987" s="59" t="s">
        <v>7213</v>
      </c>
      <c r="C1987" s="59" t="s">
        <v>7788</v>
      </c>
      <c r="D1987" s="59" t="str">
        <f t="shared" si="4"/>
        <v>VAISHANAVI WADNE</v>
      </c>
      <c r="E1987" s="59" t="s">
        <v>892</v>
      </c>
      <c r="F1987" s="59" t="s">
        <v>852</v>
      </c>
      <c r="G1987" s="59" t="s">
        <v>314</v>
      </c>
      <c r="H1987" s="81" t="str">
        <f>VLOOKUP(A1987,'Embibe Format'!C:C,1,0)</f>
        <v>54426</v>
      </c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81"/>
      <c r="U1987" s="81"/>
      <c r="V1987" s="81"/>
      <c r="W1987" s="81"/>
      <c r="X1987" s="81"/>
      <c r="Y1987" s="81"/>
      <c r="Z1987" s="81"/>
      <c r="AA1987" s="81"/>
    </row>
    <row r="1988" spans="1:27" ht="15">
      <c r="A1988" s="59" t="s">
        <v>4178</v>
      </c>
      <c r="B1988" s="59" t="s">
        <v>7789</v>
      </c>
      <c r="C1988" s="59" t="s">
        <v>673</v>
      </c>
      <c r="D1988" s="59" t="str">
        <f t="shared" si="4"/>
        <v>SHRIDHAR MALI</v>
      </c>
      <c r="E1988" s="59" t="s">
        <v>2114</v>
      </c>
      <c r="F1988" s="59" t="s">
        <v>852</v>
      </c>
      <c r="G1988" s="59" t="s">
        <v>314</v>
      </c>
      <c r="H1988" s="81" t="str">
        <f>VLOOKUP(A1988,'Embibe Format'!C:C,1,0)</f>
        <v>53830</v>
      </c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81"/>
      <c r="U1988" s="81"/>
      <c r="V1988" s="81"/>
      <c r="W1988" s="81"/>
      <c r="X1988" s="81"/>
      <c r="Y1988" s="81"/>
      <c r="Z1988" s="81"/>
      <c r="AA1988" s="81"/>
    </row>
    <row r="1989" spans="1:27" ht="15">
      <c r="A1989" s="59" t="s">
        <v>4180</v>
      </c>
      <c r="B1989" s="59" t="s">
        <v>1546</v>
      </c>
      <c r="C1989" s="59" t="s">
        <v>7790</v>
      </c>
      <c r="D1989" s="59" t="str">
        <f t="shared" si="4"/>
        <v>MRUNAL GAVADE</v>
      </c>
      <c r="E1989" s="59" t="s">
        <v>4179</v>
      </c>
      <c r="F1989" s="59" t="s">
        <v>852</v>
      </c>
      <c r="G1989" s="59" t="s">
        <v>314</v>
      </c>
      <c r="H1989" s="81" t="str">
        <f>VLOOKUP(A1989,'Embibe Format'!C:C,1,0)</f>
        <v>53721</v>
      </c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81"/>
      <c r="U1989" s="81"/>
      <c r="V1989" s="81"/>
      <c r="W1989" s="81"/>
      <c r="X1989" s="81"/>
      <c r="Y1989" s="81"/>
      <c r="Z1989" s="81"/>
      <c r="AA1989" s="81"/>
    </row>
    <row r="1990" spans="1:27" ht="15">
      <c r="A1990" s="59" t="s">
        <v>4182</v>
      </c>
      <c r="B1990" s="59" t="s">
        <v>2153</v>
      </c>
      <c r="C1990" s="59" t="s">
        <v>922</v>
      </c>
      <c r="D1990" s="59" t="str">
        <f t="shared" si="4"/>
        <v>KIRAN KADAM</v>
      </c>
      <c r="E1990" s="59" t="s">
        <v>4181</v>
      </c>
      <c r="F1990" s="59" t="s">
        <v>852</v>
      </c>
      <c r="G1990" s="59" t="s">
        <v>314</v>
      </c>
      <c r="H1990" s="81" t="str">
        <f>VLOOKUP(A1990,'Embibe Format'!C:C,1,0)</f>
        <v>REG17597</v>
      </c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81"/>
      <c r="U1990" s="81"/>
      <c r="V1990" s="81"/>
      <c r="W1990" s="81"/>
      <c r="X1990" s="81"/>
      <c r="Y1990" s="81"/>
      <c r="Z1990" s="81"/>
      <c r="AA1990" s="81"/>
    </row>
    <row r="1991" spans="1:27" ht="15">
      <c r="A1991" s="59" t="s">
        <v>4183</v>
      </c>
      <c r="B1991" s="59" t="s">
        <v>7791</v>
      </c>
      <c r="C1991" s="59" t="s">
        <v>7792</v>
      </c>
      <c r="D1991" s="59" t="str">
        <f t="shared" si="4"/>
        <v>KAPIL SHIROTE</v>
      </c>
      <c r="E1991" s="59" t="s">
        <v>1999</v>
      </c>
      <c r="F1991" s="59" t="s">
        <v>852</v>
      </c>
      <c r="G1991" s="59" t="s">
        <v>314</v>
      </c>
      <c r="H1991" s="81" t="str">
        <f>VLOOKUP(A1991,'Embibe Format'!C:C,1,0)</f>
        <v>53831</v>
      </c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81"/>
      <c r="U1991" s="81"/>
      <c r="V1991" s="81"/>
      <c r="W1991" s="81"/>
      <c r="X1991" s="81"/>
      <c r="Y1991" s="81"/>
      <c r="Z1991" s="81"/>
      <c r="AA1991" s="81"/>
    </row>
    <row r="1992" spans="1:27" ht="15">
      <c r="A1992" s="59" t="s">
        <v>4184</v>
      </c>
      <c r="B1992" s="59" t="s">
        <v>405</v>
      </c>
      <c r="C1992" s="59" t="s">
        <v>6692</v>
      </c>
      <c r="D1992" s="59" t="str">
        <f t="shared" si="4"/>
        <v>SAKSHI BARGE</v>
      </c>
      <c r="E1992" s="59" t="s">
        <v>1249</v>
      </c>
      <c r="F1992" s="59" t="s">
        <v>852</v>
      </c>
      <c r="G1992" s="59" t="s">
        <v>314</v>
      </c>
      <c r="H1992" s="81" t="str">
        <f>VLOOKUP(A1992,'Embibe Format'!C:C,1,0)</f>
        <v>53784</v>
      </c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81"/>
      <c r="U1992" s="81"/>
      <c r="V1992" s="81"/>
      <c r="W1992" s="81"/>
      <c r="X1992" s="81"/>
      <c r="Y1992" s="81"/>
      <c r="Z1992" s="81"/>
      <c r="AA1992" s="81"/>
    </row>
    <row r="1993" spans="1:27" ht="15">
      <c r="A1993" s="59" t="s">
        <v>4185</v>
      </c>
      <c r="B1993" s="59" t="s">
        <v>7605</v>
      </c>
      <c r="C1993" s="59" t="s">
        <v>5062</v>
      </c>
      <c r="D1993" s="59" t="str">
        <f t="shared" si="4"/>
        <v>SONAL LONDHE</v>
      </c>
      <c r="E1993" s="59" t="s">
        <v>1669</v>
      </c>
      <c r="F1993" s="59" t="s">
        <v>852</v>
      </c>
      <c r="G1993" s="59" t="s">
        <v>314</v>
      </c>
      <c r="H1993" s="81" t="str">
        <f>VLOOKUP(A1993,'Embibe Format'!C:C,1,0)</f>
        <v>REG71919</v>
      </c>
      <c r="I1993" s="81"/>
      <c r="J1993" s="81"/>
      <c r="K1993" s="81"/>
      <c r="L1993" s="81"/>
      <c r="M1993" s="81"/>
      <c r="N1993" s="81"/>
      <c r="O1993" s="81"/>
      <c r="P1993" s="81"/>
      <c r="Q1993" s="81"/>
      <c r="R1993" s="81"/>
      <c r="S1993" s="81"/>
      <c r="T1993" s="81"/>
      <c r="U1993" s="81"/>
      <c r="V1993" s="81"/>
      <c r="W1993" s="81"/>
      <c r="X1993" s="81"/>
      <c r="Y1993" s="81"/>
      <c r="Z1993" s="81"/>
      <c r="AA1993" s="81"/>
    </row>
    <row r="1994" spans="1:27" ht="15">
      <c r="A1994" s="59" t="s">
        <v>4187</v>
      </c>
      <c r="B1994" s="59" t="s">
        <v>6801</v>
      </c>
      <c r="C1994" s="59" t="s">
        <v>6928</v>
      </c>
      <c r="D1994" s="59" t="str">
        <f t="shared" si="4"/>
        <v>PRANITA ADHAV</v>
      </c>
      <c r="E1994" s="59" t="s">
        <v>4186</v>
      </c>
      <c r="F1994" s="59" t="s">
        <v>852</v>
      </c>
      <c r="G1994" s="59" t="s">
        <v>314</v>
      </c>
      <c r="H1994" s="81" t="str">
        <f>VLOOKUP(A1994,'Embibe Format'!C:C,1,0)</f>
        <v>53728</v>
      </c>
      <c r="I1994" s="81"/>
      <c r="J1994" s="81"/>
      <c r="K1994" s="81"/>
      <c r="L1994" s="81"/>
      <c r="M1994" s="81"/>
      <c r="N1994" s="81"/>
      <c r="O1994" s="81"/>
      <c r="P1994" s="81"/>
      <c r="Q1994" s="81"/>
      <c r="R1994" s="81"/>
      <c r="S1994" s="81"/>
      <c r="T1994" s="81"/>
      <c r="U1994" s="81"/>
      <c r="V1994" s="81"/>
      <c r="W1994" s="81"/>
      <c r="X1994" s="81"/>
      <c r="Y1994" s="81"/>
      <c r="Z1994" s="81"/>
      <c r="AA1994" s="81"/>
    </row>
    <row r="1995" spans="1:27" ht="15">
      <c r="A1995" s="59" t="s">
        <v>4188</v>
      </c>
      <c r="B1995" s="59" t="s">
        <v>7793</v>
      </c>
      <c r="C1995" s="59" t="s">
        <v>2034</v>
      </c>
      <c r="D1995" s="59" t="str">
        <f t="shared" si="4"/>
        <v>VRUSHABH DOSHI</v>
      </c>
      <c r="E1995" s="59" t="s">
        <v>1664</v>
      </c>
      <c r="F1995" s="59" t="s">
        <v>852</v>
      </c>
      <c r="G1995" s="59" t="s">
        <v>314</v>
      </c>
      <c r="H1995" s="81" t="str">
        <f>VLOOKUP(A1995,'Embibe Format'!C:C,1,0)</f>
        <v>53837</v>
      </c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81"/>
      <c r="U1995" s="81"/>
      <c r="V1995" s="81"/>
      <c r="W1995" s="81"/>
      <c r="X1995" s="81"/>
      <c r="Y1995" s="81"/>
      <c r="Z1995" s="81"/>
      <c r="AA1995" s="81"/>
    </row>
    <row r="1996" spans="1:27" ht="15">
      <c r="A1996" s="59" t="s">
        <v>4190</v>
      </c>
      <c r="B1996" s="59" t="s">
        <v>5838</v>
      </c>
      <c r="C1996" s="59" t="s">
        <v>7659</v>
      </c>
      <c r="D1996" s="59" t="str">
        <f t="shared" si="4"/>
        <v>ANURADHA GAVATE</v>
      </c>
      <c r="E1996" s="59" t="s">
        <v>4189</v>
      </c>
      <c r="F1996" s="59" t="s">
        <v>852</v>
      </c>
      <c r="G1996" s="59" t="s">
        <v>314</v>
      </c>
      <c r="H1996" s="81" t="str">
        <f>VLOOKUP(A1996,'Embibe Format'!C:C,1,0)</f>
        <v>53712</v>
      </c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81"/>
      <c r="U1996" s="81"/>
      <c r="V1996" s="81"/>
      <c r="W1996" s="81"/>
      <c r="X1996" s="81"/>
      <c r="Y1996" s="81"/>
      <c r="Z1996" s="81"/>
      <c r="AA1996" s="81"/>
    </row>
    <row r="1997" spans="1:27" ht="15">
      <c r="A1997" s="59" t="s">
        <v>4191</v>
      </c>
      <c r="B1997" s="59" t="s">
        <v>2194</v>
      </c>
      <c r="C1997" s="59" t="s">
        <v>92</v>
      </c>
      <c r="D1997" s="59" t="str">
        <f t="shared" si="4"/>
        <v>SAYALI PATIL</v>
      </c>
      <c r="E1997" s="59" t="s">
        <v>2662</v>
      </c>
      <c r="F1997" s="59" t="s">
        <v>852</v>
      </c>
      <c r="G1997" s="59" t="s">
        <v>314</v>
      </c>
      <c r="H1997" s="81" t="str">
        <f>VLOOKUP(A1997,'Embibe Format'!C:C,1,0)</f>
        <v>REG41885</v>
      </c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81"/>
      <c r="U1997" s="81"/>
      <c r="V1997" s="81"/>
      <c r="W1997" s="81"/>
      <c r="X1997" s="81"/>
      <c r="Y1997" s="81"/>
      <c r="Z1997" s="81"/>
      <c r="AA1997" s="81"/>
    </row>
    <row r="1998" spans="1:27" ht="15">
      <c r="A1998" s="59" t="s">
        <v>4192</v>
      </c>
      <c r="B1998" s="59" t="s">
        <v>7154</v>
      </c>
      <c r="C1998" s="59" t="s">
        <v>1116</v>
      </c>
      <c r="D1998" s="59" t="str">
        <f t="shared" si="4"/>
        <v>VISHAKHA SHINDE</v>
      </c>
      <c r="E1998" s="59" t="s">
        <v>429</v>
      </c>
      <c r="F1998" s="59" t="s">
        <v>852</v>
      </c>
      <c r="G1998" s="59" t="s">
        <v>314</v>
      </c>
      <c r="H1998" s="81" t="str">
        <f>VLOOKUP(A1998,'Embibe Format'!C:C,1,0)</f>
        <v>53716</v>
      </c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81"/>
      <c r="U1998" s="81"/>
      <c r="V1998" s="81"/>
      <c r="W1998" s="81"/>
      <c r="X1998" s="81"/>
      <c r="Y1998" s="81"/>
      <c r="Z1998" s="81"/>
      <c r="AA1998" s="81"/>
    </row>
    <row r="1999" spans="1:27" ht="15">
      <c r="A1999" s="59" t="s">
        <v>4193</v>
      </c>
      <c r="B1999" s="59" t="s">
        <v>7794</v>
      </c>
      <c r="C1999" s="59" t="s">
        <v>92</v>
      </c>
      <c r="D1999" s="59" t="str">
        <f t="shared" si="4"/>
        <v>NANDAN PATIL</v>
      </c>
      <c r="E1999" s="59" t="s">
        <v>1171</v>
      </c>
      <c r="F1999" s="59" t="s">
        <v>852</v>
      </c>
      <c r="G1999" s="59" t="s">
        <v>314</v>
      </c>
      <c r="H1999" s="81" t="str">
        <f>VLOOKUP(A1999,'Embibe Format'!C:C,1,0)</f>
        <v>53676</v>
      </c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81"/>
      <c r="U1999" s="81"/>
      <c r="V1999" s="81"/>
      <c r="W1999" s="81"/>
      <c r="X1999" s="81"/>
      <c r="Y1999" s="81"/>
      <c r="Z1999" s="81"/>
      <c r="AA1999" s="81"/>
    </row>
    <row r="2000" spans="1:27" ht="15">
      <c r="A2000" s="59" t="s">
        <v>4194</v>
      </c>
      <c r="B2000" s="59" t="s">
        <v>7795</v>
      </c>
      <c r="C2000" s="59" t="s">
        <v>673</v>
      </c>
      <c r="D2000" s="59" t="str">
        <f t="shared" si="4"/>
        <v>ARUDHATI MALI</v>
      </c>
      <c r="E2000" s="59" t="s">
        <v>2037</v>
      </c>
      <c r="F2000" s="59" t="s">
        <v>852</v>
      </c>
      <c r="G2000" s="59" t="s">
        <v>500</v>
      </c>
      <c r="H2000" s="81" t="str">
        <f>VLOOKUP(A2000,'Embibe Format'!C:C,1,0)</f>
        <v>REG47448</v>
      </c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81"/>
      <c r="U2000" s="81"/>
      <c r="V2000" s="81"/>
      <c r="W2000" s="81"/>
      <c r="X2000" s="81"/>
      <c r="Y2000" s="81"/>
      <c r="Z2000" s="81"/>
      <c r="AA2000" s="81"/>
    </row>
    <row r="2001" spans="1:27" ht="15">
      <c r="A2001" s="59" t="s">
        <v>4196</v>
      </c>
      <c r="B2001" s="59" t="s">
        <v>153</v>
      </c>
      <c r="C2001" s="59" t="s">
        <v>7796</v>
      </c>
      <c r="D2001" s="59" t="str">
        <f t="shared" si="4"/>
        <v>ADITYA MALAVE</v>
      </c>
      <c r="E2001" s="59" t="s">
        <v>4195</v>
      </c>
      <c r="F2001" s="59" t="s">
        <v>852</v>
      </c>
      <c r="G2001" s="59" t="s">
        <v>314</v>
      </c>
      <c r="H2001" s="81" t="str">
        <f>VLOOKUP(A2001,'Embibe Format'!C:C,1,0)</f>
        <v>53682</v>
      </c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81"/>
      <c r="U2001" s="81"/>
      <c r="V2001" s="81"/>
      <c r="W2001" s="81"/>
      <c r="X2001" s="81"/>
      <c r="Y2001" s="81"/>
      <c r="Z2001" s="81"/>
      <c r="AA2001" s="81"/>
    </row>
    <row r="2002" spans="1:27" ht="15">
      <c r="A2002" s="59" t="s">
        <v>4197</v>
      </c>
      <c r="B2002" s="59" t="s">
        <v>5092</v>
      </c>
      <c r="C2002" s="59" t="s">
        <v>5066</v>
      </c>
      <c r="D2002" s="59" t="str">
        <f t="shared" si="4"/>
        <v>SHRINIVAS GORE</v>
      </c>
      <c r="E2002" s="59" t="s">
        <v>3090</v>
      </c>
      <c r="F2002" s="59" t="s">
        <v>852</v>
      </c>
      <c r="G2002" s="59" t="s">
        <v>314</v>
      </c>
      <c r="H2002" s="81" t="str">
        <f>VLOOKUP(A2002,'Embibe Format'!C:C,1,0)</f>
        <v>53684</v>
      </c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81"/>
      <c r="U2002" s="81"/>
      <c r="V2002" s="81"/>
      <c r="W2002" s="81"/>
      <c r="X2002" s="81"/>
      <c r="Y2002" s="81"/>
      <c r="Z2002" s="81"/>
      <c r="AA2002" s="81"/>
    </row>
    <row r="2003" spans="1:27" ht="15">
      <c r="A2003" s="59" t="s">
        <v>4198</v>
      </c>
      <c r="B2003" s="59" t="s">
        <v>4224</v>
      </c>
      <c r="C2003" s="59" t="s">
        <v>7797</v>
      </c>
      <c r="D2003" s="59" t="str">
        <f t="shared" si="4"/>
        <v>SIDDHANT MAGOUM</v>
      </c>
      <c r="E2003" s="59" t="s">
        <v>3062</v>
      </c>
      <c r="F2003" s="59" t="s">
        <v>852</v>
      </c>
      <c r="G2003" s="59" t="s">
        <v>314</v>
      </c>
      <c r="H2003" s="81" t="str">
        <f>VLOOKUP(A2003,'Embibe Format'!C:C,1,0)</f>
        <v>53685</v>
      </c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81"/>
      <c r="U2003" s="81"/>
      <c r="V2003" s="81"/>
      <c r="W2003" s="81"/>
      <c r="X2003" s="81"/>
      <c r="Y2003" s="81"/>
      <c r="Z2003" s="81"/>
      <c r="AA2003" s="81"/>
    </row>
    <row r="2004" spans="1:27" ht="15">
      <c r="A2004" s="59" t="s">
        <v>4199</v>
      </c>
      <c r="B2004" s="59" t="s">
        <v>7798</v>
      </c>
      <c r="C2004" s="59" t="s">
        <v>7260</v>
      </c>
      <c r="D2004" s="59" t="str">
        <f t="shared" si="4"/>
        <v>PRIYESHWARI WAGHMODE</v>
      </c>
      <c r="E2004" s="59" t="s">
        <v>1329</v>
      </c>
      <c r="F2004" s="59" t="s">
        <v>852</v>
      </c>
      <c r="G2004" s="59" t="s">
        <v>314</v>
      </c>
      <c r="H2004" s="81" t="str">
        <f>VLOOKUP(A2004,'Embibe Format'!C:C,1,0)</f>
        <v>53715</v>
      </c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81"/>
      <c r="U2004" s="81"/>
      <c r="V2004" s="81"/>
      <c r="W2004" s="81"/>
      <c r="X2004" s="81"/>
      <c r="Y2004" s="81"/>
      <c r="Z2004" s="81"/>
      <c r="AA2004" s="81"/>
    </row>
    <row r="2005" spans="1:27" ht="15">
      <c r="A2005" s="59" t="s">
        <v>4202</v>
      </c>
      <c r="B2005" s="59" t="s">
        <v>4774</v>
      </c>
      <c r="C2005" s="59" t="s">
        <v>7752</v>
      </c>
      <c r="D2005" s="59" t="str">
        <f t="shared" si="4"/>
        <v>SUJIT INGALE</v>
      </c>
      <c r="E2005" s="59" t="s">
        <v>3316</v>
      </c>
      <c r="F2005" s="59" t="s">
        <v>852</v>
      </c>
      <c r="G2005" s="59" t="s">
        <v>314</v>
      </c>
      <c r="H2005" s="81" t="str">
        <f>VLOOKUP(A2005,'Embibe Format'!C:C,1,0)</f>
        <v>53686</v>
      </c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81"/>
      <c r="U2005" s="81"/>
      <c r="V2005" s="81"/>
      <c r="W2005" s="81"/>
      <c r="X2005" s="81"/>
      <c r="Y2005" s="81"/>
      <c r="Z2005" s="81"/>
      <c r="AA2005" s="81"/>
    </row>
    <row r="2006" spans="1:27" ht="15">
      <c r="A2006" s="59" t="s">
        <v>4203</v>
      </c>
      <c r="B2006" s="59" t="s">
        <v>7799</v>
      </c>
      <c r="C2006" s="59" t="s">
        <v>2597</v>
      </c>
      <c r="D2006" s="59" t="str">
        <f t="shared" si="4"/>
        <v>SHIVAJI DESAI</v>
      </c>
      <c r="E2006" s="59" t="s">
        <v>3657</v>
      </c>
      <c r="F2006" s="59" t="s">
        <v>852</v>
      </c>
      <c r="G2006" s="59" t="s">
        <v>314</v>
      </c>
      <c r="H2006" s="81" t="str">
        <f>VLOOKUP(A2006,'Embibe Format'!C:C,1,0)</f>
        <v>54410</v>
      </c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81"/>
      <c r="U2006" s="81"/>
      <c r="V2006" s="81"/>
      <c r="W2006" s="81"/>
      <c r="X2006" s="81"/>
      <c r="Y2006" s="81"/>
      <c r="Z2006" s="81"/>
      <c r="AA2006" s="81"/>
    </row>
    <row r="2007" spans="1:27" ht="15">
      <c r="A2007" s="59" t="s">
        <v>4204</v>
      </c>
      <c r="B2007" s="59" t="s">
        <v>7800</v>
      </c>
      <c r="C2007" s="59" t="s">
        <v>708</v>
      </c>
      <c r="D2007" s="59" t="str">
        <f t="shared" si="4"/>
        <v>PUJA MANE</v>
      </c>
      <c r="E2007" s="59" t="s">
        <v>1490</v>
      </c>
      <c r="F2007" s="59" t="s">
        <v>852</v>
      </c>
      <c r="G2007" s="59" t="s">
        <v>314</v>
      </c>
      <c r="H2007" s="81" t="str">
        <f>VLOOKUP(A2007,'Embibe Format'!C:C,1,0)</f>
        <v>54413</v>
      </c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81"/>
      <c r="U2007" s="81"/>
      <c r="V2007" s="81"/>
      <c r="W2007" s="81"/>
      <c r="X2007" s="81"/>
      <c r="Y2007" s="81"/>
      <c r="Z2007" s="81"/>
      <c r="AA2007" s="81"/>
    </row>
    <row r="2008" spans="1:27" ht="15">
      <c r="A2008" s="59" t="s">
        <v>4205</v>
      </c>
      <c r="B2008" s="59" t="s">
        <v>7801</v>
      </c>
      <c r="C2008" s="59" t="s">
        <v>7802</v>
      </c>
      <c r="D2008" s="59" t="str">
        <f t="shared" si="4"/>
        <v>SHARANYA HULLOLI</v>
      </c>
      <c r="E2008" s="59" t="s">
        <v>2044</v>
      </c>
      <c r="F2008" s="59" t="s">
        <v>852</v>
      </c>
      <c r="G2008" s="59" t="s">
        <v>314</v>
      </c>
      <c r="H2008" s="81" t="str">
        <f>VLOOKUP(A2008,'Embibe Format'!C:C,1,0)</f>
        <v>53827</v>
      </c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81"/>
      <c r="U2008" s="81"/>
      <c r="V2008" s="81"/>
      <c r="W2008" s="81"/>
      <c r="X2008" s="81"/>
      <c r="Y2008" s="81"/>
      <c r="Z2008" s="81"/>
      <c r="AA2008" s="81"/>
    </row>
    <row r="2009" spans="1:27" ht="15">
      <c r="A2009" s="59" t="s">
        <v>4206</v>
      </c>
      <c r="B2009" s="59" t="s">
        <v>7803</v>
      </c>
      <c r="C2009" s="59" t="s">
        <v>92</v>
      </c>
      <c r="D2009" s="59" t="str">
        <f t="shared" si="4"/>
        <v>SHRISHTI PATIL</v>
      </c>
      <c r="E2009" s="59" t="s">
        <v>3840</v>
      </c>
      <c r="F2009" s="59" t="s">
        <v>852</v>
      </c>
      <c r="G2009" s="59" t="s">
        <v>314</v>
      </c>
      <c r="H2009" s="81" t="str">
        <f>VLOOKUP(A2009,'Embibe Format'!C:C,1,0)</f>
        <v>53711</v>
      </c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81"/>
      <c r="U2009" s="81"/>
      <c r="V2009" s="81"/>
      <c r="W2009" s="81"/>
      <c r="X2009" s="81"/>
      <c r="Y2009" s="81"/>
      <c r="Z2009" s="81"/>
      <c r="AA2009" s="81"/>
    </row>
    <row r="2010" spans="1:27" ht="15">
      <c r="A2010" s="59" t="s">
        <v>4207</v>
      </c>
      <c r="B2010" s="59" t="s">
        <v>1460</v>
      </c>
      <c r="C2010" s="59" t="s">
        <v>1116</v>
      </c>
      <c r="D2010" s="59" t="str">
        <f t="shared" si="4"/>
        <v>ANIKET SHINDE</v>
      </c>
      <c r="E2010" s="59" t="s">
        <v>1955</v>
      </c>
      <c r="F2010" s="59" t="s">
        <v>852</v>
      </c>
      <c r="G2010" s="59" t="s">
        <v>314</v>
      </c>
      <c r="H2010" s="81" t="str">
        <f>VLOOKUP(A2010,'Embibe Format'!C:C,1,0)</f>
        <v>54409</v>
      </c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81"/>
      <c r="U2010" s="81"/>
      <c r="V2010" s="81"/>
      <c r="W2010" s="81"/>
      <c r="X2010" s="81"/>
      <c r="Y2010" s="81"/>
      <c r="Z2010" s="81"/>
      <c r="AA2010" s="81"/>
    </row>
    <row r="2011" spans="1:27" ht="15">
      <c r="A2011" s="59" t="s">
        <v>4208</v>
      </c>
      <c r="B2011" s="59" t="s">
        <v>286</v>
      </c>
      <c r="C2011" s="59" t="s">
        <v>7804</v>
      </c>
      <c r="D2011" s="59" t="str">
        <f t="shared" si="4"/>
        <v>VAISHNAVI MORBALE</v>
      </c>
      <c r="E2011" s="59" t="s">
        <v>882</v>
      </c>
      <c r="F2011" s="59" t="s">
        <v>852</v>
      </c>
      <c r="G2011" s="59" t="s">
        <v>314</v>
      </c>
      <c r="H2011" s="81" t="str">
        <f>VLOOKUP(A2011,'Embibe Format'!C:C,1,0)</f>
        <v>53822</v>
      </c>
      <c r="I2011" s="81"/>
      <c r="J2011" s="81"/>
      <c r="K2011" s="81"/>
      <c r="L2011" s="81"/>
      <c r="M2011" s="81"/>
      <c r="N2011" s="81"/>
      <c r="O2011" s="81"/>
      <c r="P2011" s="81"/>
      <c r="Q2011" s="81"/>
      <c r="R2011" s="81"/>
      <c r="S2011" s="81"/>
      <c r="T2011" s="81"/>
      <c r="U2011" s="81"/>
      <c r="V2011" s="81"/>
      <c r="W2011" s="81"/>
      <c r="X2011" s="81"/>
      <c r="Y2011" s="81"/>
      <c r="Z2011" s="81"/>
      <c r="AA2011" s="81"/>
    </row>
    <row r="2012" spans="1:27" ht="15">
      <c r="A2012" s="59" t="s">
        <v>4209</v>
      </c>
      <c r="B2012" s="59" t="s">
        <v>7805</v>
      </c>
      <c r="C2012" s="59" t="s">
        <v>149</v>
      </c>
      <c r="D2012" s="59" t="str">
        <f t="shared" si="4"/>
        <v>TATYASAHEB JADHAV</v>
      </c>
      <c r="E2012" s="59" t="s">
        <v>1779</v>
      </c>
      <c r="F2012" s="59" t="s">
        <v>852</v>
      </c>
      <c r="G2012" s="59" t="s">
        <v>314</v>
      </c>
      <c r="H2012" s="81" t="str">
        <f>VLOOKUP(A2012,'Embibe Format'!C:C,1,0)</f>
        <v>53688</v>
      </c>
      <c r="I2012" s="81"/>
      <c r="J2012" s="81"/>
      <c r="K2012" s="81"/>
      <c r="L2012" s="81"/>
      <c r="M2012" s="81"/>
      <c r="N2012" s="81"/>
      <c r="O2012" s="81"/>
      <c r="P2012" s="81"/>
      <c r="Q2012" s="81"/>
      <c r="R2012" s="81"/>
      <c r="S2012" s="81"/>
      <c r="T2012" s="81"/>
      <c r="U2012" s="81"/>
      <c r="V2012" s="81"/>
      <c r="W2012" s="81"/>
      <c r="X2012" s="81"/>
      <c r="Y2012" s="81"/>
      <c r="Z2012" s="81"/>
      <c r="AA2012" s="81"/>
    </row>
    <row r="2013" spans="1:27" ht="15">
      <c r="A2013" s="59" t="s">
        <v>4211</v>
      </c>
      <c r="B2013" s="59" t="s">
        <v>3621</v>
      </c>
      <c r="C2013" s="59" t="s">
        <v>7806</v>
      </c>
      <c r="D2013" s="59" t="str">
        <f t="shared" si="4"/>
        <v>NINAD PATAKI</v>
      </c>
      <c r="E2013" s="59" t="s">
        <v>1892</v>
      </c>
      <c r="F2013" s="59" t="s">
        <v>852</v>
      </c>
      <c r="G2013" s="59" t="s">
        <v>314</v>
      </c>
      <c r="H2013" s="81" t="str">
        <f>VLOOKUP(A2013,'Embibe Format'!C:C,1,0)</f>
        <v>53833</v>
      </c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81"/>
      <c r="U2013" s="81"/>
      <c r="V2013" s="81"/>
      <c r="W2013" s="81"/>
      <c r="X2013" s="81"/>
      <c r="Y2013" s="81"/>
      <c r="Z2013" s="81"/>
      <c r="AA2013" s="81"/>
    </row>
    <row r="2014" spans="1:27" ht="15">
      <c r="A2014" s="59" t="s">
        <v>4212</v>
      </c>
      <c r="B2014" s="59" t="s">
        <v>2419</v>
      </c>
      <c r="C2014" s="59" t="s">
        <v>7598</v>
      </c>
      <c r="D2014" s="59" t="str">
        <f t="shared" si="4"/>
        <v>ROHIT DEVKATE</v>
      </c>
      <c r="E2014" s="59" t="s">
        <v>784</v>
      </c>
      <c r="F2014" s="59" t="s">
        <v>852</v>
      </c>
      <c r="G2014" s="59" t="s">
        <v>314</v>
      </c>
      <c r="H2014" s="81" t="str">
        <f>VLOOKUP(A2014,'Embibe Format'!C:C,1,0)</f>
        <v>53683</v>
      </c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81"/>
      <c r="U2014" s="81"/>
      <c r="V2014" s="81"/>
      <c r="W2014" s="81"/>
      <c r="X2014" s="81"/>
      <c r="Y2014" s="81"/>
      <c r="Z2014" s="81"/>
      <c r="AA2014" s="81"/>
    </row>
    <row r="2015" spans="1:27" ht="15">
      <c r="A2015" s="59" t="s">
        <v>4213</v>
      </c>
      <c r="B2015" s="59" t="s">
        <v>521</v>
      </c>
      <c r="C2015" s="59" t="s">
        <v>922</v>
      </c>
      <c r="D2015" s="59" t="str">
        <f t="shared" si="4"/>
        <v>NEHA KADAM</v>
      </c>
      <c r="E2015" s="59" t="s">
        <v>2205</v>
      </c>
      <c r="F2015" s="59" t="s">
        <v>852</v>
      </c>
      <c r="G2015" s="59" t="s">
        <v>314</v>
      </c>
      <c r="H2015" s="81" t="str">
        <f>VLOOKUP(A2015,'Embibe Format'!C:C,1,0)</f>
        <v>54416</v>
      </c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81"/>
      <c r="U2015" s="81"/>
      <c r="V2015" s="81"/>
      <c r="W2015" s="81"/>
      <c r="X2015" s="81"/>
      <c r="Y2015" s="81"/>
      <c r="Z2015" s="81"/>
      <c r="AA2015" s="81"/>
    </row>
    <row r="2016" spans="1:27" ht="15">
      <c r="A2016" s="59" t="s">
        <v>4214</v>
      </c>
      <c r="B2016" s="59" t="s">
        <v>886</v>
      </c>
      <c r="C2016" s="59" t="s">
        <v>7807</v>
      </c>
      <c r="D2016" s="59" t="str">
        <f t="shared" si="4"/>
        <v>PRIYANKA SONAVANE</v>
      </c>
      <c r="E2016" s="59" t="s">
        <v>3167</v>
      </c>
      <c r="F2016" s="59" t="s">
        <v>852</v>
      </c>
      <c r="G2016" s="59" t="s">
        <v>314</v>
      </c>
      <c r="H2016" s="81" t="str">
        <f>VLOOKUP(A2016,'Embibe Format'!C:C,1,0)</f>
        <v>53714</v>
      </c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81"/>
      <c r="U2016" s="81"/>
      <c r="V2016" s="81"/>
      <c r="W2016" s="81"/>
      <c r="X2016" s="81"/>
      <c r="Y2016" s="81"/>
      <c r="Z2016" s="81"/>
      <c r="AA2016" s="81"/>
    </row>
    <row r="2017" spans="1:27" ht="15">
      <c r="A2017" s="59" t="s">
        <v>4215</v>
      </c>
      <c r="B2017" s="59" t="s">
        <v>875</v>
      </c>
      <c r="C2017" s="59" t="s">
        <v>92</v>
      </c>
      <c r="D2017" s="59" t="str">
        <f t="shared" si="4"/>
        <v>SHIVANI PATIL</v>
      </c>
      <c r="E2017" s="59" t="s">
        <v>128</v>
      </c>
      <c r="F2017" s="59" t="s">
        <v>852</v>
      </c>
      <c r="G2017" s="59" t="s">
        <v>314</v>
      </c>
      <c r="H2017" s="81" t="str">
        <f>VLOOKUP(A2017,'Embibe Format'!C:C,1,0)</f>
        <v>53678</v>
      </c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81"/>
      <c r="U2017" s="81"/>
      <c r="V2017" s="81"/>
      <c r="W2017" s="81"/>
      <c r="X2017" s="81"/>
      <c r="Y2017" s="81"/>
      <c r="Z2017" s="81"/>
      <c r="AA2017" s="81"/>
    </row>
    <row r="2018" spans="1:27" ht="15">
      <c r="A2018" s="59" t="s">
        <v>4216</v>
      </c>
      <c r="B2018" s="59" t="s">
        <v>7808</v>
      </c>
      <c r="C2018" s="59" t="s">
        <v>7809</v>
      </c>
      <c r="D2018" s="59" t="str">
        <f t="shared" si="4"/>
        <v>NANDITA SOLAPURKAR</v>
      </c>
      <c r="E2018" s="59" t="s">
        <v>2392</v>
      </c>
      <c r="F2018" s="59" t="s">
        <v>852</v>
      </c>
      <c r="G2018" s="59" t="s">
        <v>314</v>
      </c>
      <c r="H2018" s="81" t="str">
        <f>VLOOKUP(A2018,'Embibe Format'!C:C,1,0)</f>
        <v>53674</v>
      </c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81"/>
      <c r="U2018" s="81"/>
      <c r="V2018" s="81"/>
      <c r="W2018" s="81"/>
      <c r="X2018" s="81"/>
      <c r="Y2018" s="81"/>
      <c r="Z2018" s="81"/>
      <c r="AA2018" s="81"/>
    </row>
    <row r="2019" spans="1:27" ht="15">
      <c r="A2019" s="59" t="s">
        <v>4217</v>
      </c>
      <c r="B2019" s="59" t="s">
        <v>4145</v>
      </c>
      <c r="C2019" s="59" t="s">
        <v>149</v>
      </c>
      <c r="D2019" s="59" t="str">
        <f t="shared" si="4"/>
        <v>GAURAV JADHAV</v>
      </c>
      <c r="E2019" s="59" t="s">
        <v>2817</v>
      </c>
      <c r="F2019" s="59" t="s">
        <v>852</v>
      </c>
      <c r="G2019" s="59" t="s">
        <v>314</v>
      </c>
      <c r="H2019" s="81" t="str">
        <f>VLOOKUP(A2019,'Embibe Format'!C:C,1,0)</f>
        <v>REG84281</v>
      </c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81"/>
      <c r="U2019" s="81"/>
      <c r="V2019" s="81"/>
      <c r="W2019" s="81"/>
      <c r="X2019" s="81"/>
      <c r="Y2019" s="81"/>
      <c r="Z2019" s="81"/>
      <c r="AA2019" s="81"/>
    </row>
    <row r="2020" spans="1:27" ht="15">
      <c r="A2020" s="59" t="s">
        <v>4219</v>
      </c>
      <c r="B2020" s="59" t="s">
        <v>1869</v>
      </c>
      <c r="C2020" s="59" t="s">
        <v>6793</v>
      </c>
      <c r="D2020" s="59" t="str">
        <f t="shared" si="4"/>
        <v>TRUPTI DIXIT</v>
      </c>
      <c r="E2020" s="59" t="s">
        <v>145</v>
      </c>
      <c r="F2020" s="59" t="s">
        <v>852</v>
      </c>
      <c r="G2020" s="59" t="s">
        <v>314</v>
      </c>
      <c r="H2020" s="81" t="str">
        <f>VLOOKUP(A2020,'Embibe Format'!C:C,1,0)</f>
        <v>53713</v>
      </c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81"/>
      <c r="U2020" s="81"/>
      <c r="V2020" s="81"/>
      <c r="W2020" s="81"/>
      <c r="X2020" s="81"/>
      <c r="Y2020" s="81"/>
      <c r="Z2020" s="81"/>
      <c r="AA2020" s="81"/>
    </row>
    <row r="2021" spans="1:27" ht="15">
      <c r="A2021" s="59" t="s">
        <v>4220</v>
      </c>
      <c r="B2021" s="59" t="s">
        <v>397</v>
      </c>
      <c r="C2021" s="59" t="s">
        <v>7810</v>
      </c>
      <c r="D2021" s="59" t="str">
        <f t="shared" si="4"/>
        <v>RUTUJA KILLEDAR</v>
      </c>
      <c r="E2021" s="59" t="s">
        <v>2761</v>
      </c>
      <c r="F2021" s="59" t="s">
        <v>852</v>
      </c>
      <c r="G2021" s="59" t="s">
        <v>314</v>
      </c>
      <c r="H2021" s="81" t="str">
        <f>VLOOKUP(A2021,'Embibe Format'!C:C,1,0)</f>
        <v>53717</v>
      </c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81"/>
      <c r="U2021" s="81"/>
      <c r="V2021" s="81"/>
      <c r="W2021" s="81"/>
      <c r="X2021" s="81"/>
      <c r="Y2021" s="81"/>
      <c r="Z2021" s="81"/>
      <c r="AA2021" s="81"/>
    </row>
    <row r="2022" spans="1:27" ht="15">
      <c r="A2022" s="59" t="s">
        <v>4221</v>
      </c>
      <c r="B2022" s="59" t="s">
        <v>121</v>
      </c>
      <c r="C2022" s="59" t="s">
        <v>7811</v>
      </c>
      <c r="D2022" s="59" t="str">
        <f t="shared" si="4"/>
        <v>SHUBHAM GHAWARE</v>
      </c>
      <c r="E2022" s="59" t="s">
        <v>2060</v>
      </c>
      <c r="F2022" s="59" t="s">
        <v>852</v>
      </c>
      <c r="G2022" s="59" t="s">
        <v>314</v>
      </c>
      <c r="H2022" s="81" t="str">
        <f>VLOOKUP(A2022,'Embibe Format'!C:C,1,0)</f>
        <v>53719</v>
      </c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81"/>
      <c r="U2022" s="81"/>
      <c r="V2022" s="81"/>
      <c r="W2022" s="81"/>
      <c r="X2022" s="81"/>
      <c r="Y2022" s="81"/>
      <c r="Z2022" s="81"/>
      <c r="AA2022" s="81"/>
    </row>
    <row r="2023" spans="1:27" ht="15">
      <c r="A2023" s="59" t="s">
        <v>4223</v>
      </c>
      <c r="B2023" s="59" t="s">
        <v>781</v>
      </c>
      <c r="C2023" s="59" t="s">
        <v>7812</v>
      </c>
      <c r="D2023" s="59" t="str">
        <f t="shared" si="4"/>
        <v>VINIT MANCHEKAR</v>
      </c>
      <c r="E2023" s="59" t="s">
        <v>4222</v>
      </c>
      <c r="F2023" s="59" t="s">
        <v>852</v>
      </c>
      <c r="G2023" s="59" t="s">
        <v>314</v>
      </c>
      <c r="H2023" s="81" t="str">
        <f>VLOOKUP(A2023,'Embibe Format'!C:C,1,0)</f>
        <v>53718</v>
      </c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81"/>
      <c r="U2023" s="81"/>
      <c r="V2023" s="81"/>
      <c r="W2023" s="81"/>
      <c r="X2023" s="81"/>
      <c r="Y2023" s="81"/>
      <c r="Z2023" s="81"/>
      <c r="AA2023" s="81"/>
    </row>
    <row r="2024" spans="1:27" ht="15">
      <c r="A2024" s="59" t="s">
        <v>4225</v>
      </c>
      <c r="B2024" s="59" t="s">
        <v>6509</v>
      </c>
      <c r="C2024" s="59" t="s">
        <v>149</v>
      </c>
      <c r="D2024" s="59" t="str">
        <f t="shared" si="4"/>
        <v>AAKANKSHA JADHAV</v>
      </c>
      <c r="E2024" s="59" t="s">
        <v>2494</v>
      </c>
      <c r="F2024" s="59" t="s">
        <v>852</v>
      </c>
      <c r="G2024" s="59" t="s">
        <v>314</v>
      </c>
      <c r="H2024" s="81" t="str">
        <f>VLOOKUP(A2024,'Embibe Format'!C:C,1,0)</f>
        <v>53829</v>
      </c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81"/>
      <c r="U2024" s="81"/>
      <c r="V2024" s="81"/>
      <c r="W2024" s="81"/>
      <c r="X2024" s="81"/>
      <c r="Y2024" s="81"/>
      <c r="Z2024" s="81"/>
      <c r="AA2024" s="81"/>
    </row>
    <row r="2025" spans="1:27" ht="15">
      <c r="A2025" s="59" t="s">
        <v>4226</v>
      </c>
      <c r="B2025" s="59" t="s">
        <v>7776</v>
      </c>
      <c r="C2025" s="59" t="s">
        <v>874</v>
      </c>
      <c r="D2025" s="59" t="str">
        <f t="shared" si="4"/>
        <v>VEENA SUTAR</v>
      </c>
      <c r="E2025" s="59" t="s">
        <v>2774</v>
      </c>
      <c r="F2025" s="59" t="s">
        <v>852</v>
      </c>
      <c r="G2025" s="59" t="s">
        <v>314</v>
      </c>
      <c r="H2025" s="81" t="str">
        <f>VLOOKUP(A2025,'Embibe Format'!C:C,1,0)</f>
        <v>54415</v>
      </c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81"/>
      <c r="U2025" s="81"/>
      <c r="V2025" s="81"/>
      <c r="W2025" s="81"/>
      <c r="X2025" s="81"/>
      <c r="Y2025" s="81"/>
      <c r="Z2025" s="81"/>
      <c r="AA2025" s="81"/>
    </row>
    <row r="2026" spans="1:27" ht="15">
      <c r="A2026" s="59" t="s">
        <v>4227</v>
      </c>
      <c r="B2026" s="59" t="s">
        <v>7813</v>
      </c>
      <c r="C2026" s="59" t="s">
        <v>7642</v>
      </c>
      <c r="D2026" s="59" t="str">
        <f t="shared" si="4"/>
        <v>OMIKA PINJARI</v>
      </c>
      <c r="E2026" s="59" t="s">
        <v>2166</v>
      </c>
      <c r="F2026" s="59" t="s">
        <v>852</v>
      </c>
      <c r="G2026" s="59" t="s">
        <v>314</v>
      </c>
      <c r="H2026" s="81" t="str">
        <f>VLOOKUP(A2026,'Embibe Format'!C:C,1,0)</f>
        <v>54417</v>
      </c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81"/>
      <c r="U2026" s="81"/>
      <c r="V2026" s="81"/>
      <c r="W2026" s="81"/>
      <c r="X2026" s="81"/>
      <c r="Y2026" s="81"/>
      <c r="Z2026" s="81"/>
      <c r="AA2026" s="81"/>
    </row>
    <row r="2027" spans="1:27" ht="15">
      <c r="A2027" s="59" t="s">
        <v>4228</v>
      </c>
      <c r="B2027" s="59" t="s">
        <v>3340</v>
      </c>
      <c r="C2027" s="59" t="s">
        <v>92</v>
      </c>
      <c r="D2027" s="59" t="str">
        <f t="shared" si="4"/>
        <v>PREETI PATIL</v>
      </c>
      <c r="E2027" s="59" t="s">
        <v>1773</v>
      </c>
      <c r="F2027" s="59" t="s">
        <v>852</v>
      </c>
      <c r="G2027" s="59" t="s">
        <v>314</v>
      </c>
      <c r="H2027" s="81" t="str">
        <f>VLOOKUP(A2027,'Embibe Format'!C:C,1,0)</f>
        <v>53825</v>
      </c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81"/>
      <c r="U2027" s="81"/>
      <c r="V2027" s="81"/>
      <c r="W2027" s="81"/>
      <c r="X2027" s="81"/>
      <c r="Y2027" s="81"/>
      <c r="Z2027" s="81"/>
      <c r="AA2027" s="81"/>
    </row>
    <row r="2028" spans="1:27" ht="15">
      <c r="A2028" s="59" t="s">
        <v>4229</v>
      </c>
      <c r="B2028" s="59" t="s">
        <v>7814</v>
      </c>
      <c r="C2028" s="59" t="s">
        <v>92</v>
      </c>
      <c r="D2028" s="59" t="str">
        <f t="shared" si="4"/>
        <v>SHREEJIT PATIL</v>
      </c>
      <c r="E2028" s="59" t="s">
        <v>3537</v>
      </c>
      <c r="F2028" s="59" t="s">
        <v>852</v>
      </c>
      <c r="G2028" s="59" t="s">
        <v>314</v>
      </c>
      <c r="H2028" s="81" t="str">
        <f>VLOOKUP(A2028,'Embibe Format'!C:C,1,0)</f>
        <v>53720</v>
      </c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81"/>
      <c r="U2028" s="81"/>
      <c r="V2028" s="81"/>
      <c r="W2028" s="81"/>
      <c r="X2028" s="81"/>
      <c r="Y2028" s="81"/>
      <c r="Z2028" s="81"/>
      <c r="AA2028" s="81"/>
    </row>
    <row r="2029" spans="1:27" ht="15">
      <c r="A2029" s="59" t="s">
        <v>4231</v>
      </c>
      <c r="B2029" s="59" t="s">
        <v>476</v>
      </c>
      <c r="C2029" s="59" t="s">
        <v>7815</v>
      </c>
      <c r="D2029" s="59" t="str">
        <f t="shared" si="4"/>
        <v>SARVESH KARMARKAR</v>
      </c>
      <c r="E2029" s="59" t="s">
        <v>4230</v>
      </c>
      <c r="F2029" s="59" t="s">
        <v>852</v>
      </c>
      <c r="G2029" s="59" t="s">
        <v>314</v>
      </c>
      <c r="H2029" s="81" t="str">
        <f>VLOOKUP(A2029,'Embibe Format'!C:C,1,0)</f>
        <v>54629</v>
      </c>
      <c r="I2029" s="81"/>
      <c r="J2029" s="81"/>
      <c r="K2029" s="81"/>
      <c r="L2029" s="81"/>
      <c r="M2029" s="81"/>
      <c r="N2029" s="81"/>
      <c r="O2029" s="81"/>
      <c r="P2029" s="81"/>
      <c r="Q2029" s="81"/>
      <c r="R2029" s="81"/>
      <c r="S2029" s="81"/>
      <c r="T2029" s="81"/>
      <c r="U2029" s="81"/>
      <c r="V2029" s="81"/>
      <c r="W2029" s="81"/>
      <c r="X2029" s="81"/>
      <c r="Y2029" s="81"/>
      <c r="Z2029" s="81"/>
      <c r="AA2029" s="81"/>
    </row>
    <row r="2030" spans="1:27" ht="15">
      <c r="A2030" s="59" t="s">
        <v>4233</v>
      </c>
      <c r="B2030" s="59" t="s">
        <v>2208</v>
      </c>
      <c r="C2030" s="59" t="s">
        <v>4913</v>
      </c>
      <c r="D2030" s="59" t="str">
        <f t="shared" si="4"/>
        <v>TANMAY KHADE</v>
      </c>
      <c r="E2030" s="59" t="s">
        <v>2960</v>
      </c>
      <c r="F2030" s="59" t="s">
        <v>852</v>
      </c>
      <c r="G2030" s="59" t="s">
        <v>314</v>
      </c>
      <c r="H2030" s="81" t="str">
        <f>VLOOKUP(A2030,'Embibe Format'!C:C,1,0)</f>
        <v>53828</v>
      </c>
      <c r="I2030" s="81"/>
      <c r="J2030" s="81"/>
      <c r="K2030" s="81"/>
      <c r="L2030" s="81"/>
      <c r="M2030" s="81"/>
      <c r="N2030" s="81"/>
      <c r="O2030" s="81"/>
      <c r="P2030" s="81"/>
      <c r="Q2030" s="81"/>
      <c r="R2030" s="81"/>
      <c r="S2030" s="81"/>
      <c r="T2030" s="81"/>
      <c r="U2030" s="81"/>
      <c r="V2030" s="81"/>
      <c r="W2030" s="81"/>
      <c r="X2030" s="81"/>
      <c r="Y2030" s="81"/>
      <c r="Z2030" s="81"/>
      <c r="AA2030" s="81"/>
    </row>
    <row r="2031" spans="1:27" ht="15">
      <c r="A2031" s="59" t="s">
        <v>4234</v>
      </c>
      <c r="B2031" s="59" t="s">
        <v>4464</v>
      </c>
      <c r="C2031" s="59" t="s">
        <v>7816</v>
      </c>
      <c r="D2031" s="59" t="str">
        <f t="shared" si="4"/>
        <v>ANUJA KHICHADE</v>
      </c>
      <c r="E2031" s="59" t="s">
        <v>1540</v>
      </c>
      <c r="F2031" s="59" t="s">
        <v>852</v>
      </c>
      <c r="G2031" s="59" t="s">
        <v>314</v>
      </c>
      <c r="H2031" s="81" t="str">
        <f>VLOOKUP(A2031,'Embibe Format'!C:C,1,0)</f>
        <v>54527</v>
      </c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81"/>
      <c r="U2031" s="81"/>
      <c r="V2031" s="81"/>
      <c r="W2031" s="81"/>
      <c r="X2031" s="81"/>
      <c r="Y2031" s="81"/>
      <c r="Z2031" s="81"/>
      <c r="AA2031" s="81"/>
    </row>
    <row r="2032" spans="1:27" ht="15">
      <c r="A2032" s="59" t="s">
        <v>4235</v>
      </c>
      <c r="B2032" s="59" t="s">
        <v>6719</v>
      </c>
      <c r="C2032" s="59" t="s">
        <v>142</v>
      </c>
      <c r="D2032" s="59" t="str">
        <f t="shared" si="4"/>
        <v>NIDHI KULKARNI</v>
      </c>
      <c r="E2032" s="59" t="s">
        <v>1971</v>
      </c>
      <c r="F2032" s="59" t="s">
        <v>852</v>
      </c>
      <c r="G2032" s="59" t="s">
        <v>314</v>
      </c>
      <c r="H2032" s="81" t="str">
        <f>VLOOKUP(A2032,'Embibe Format'!C:C,1,0)</f>
        <v>53689</v>
      </c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81"/>
      <c r="U2032" s="81"/>
      <c r="V2032" s="81"/>
      <c r="W2032" s="81"/>
      <c r="X2032" s="81"/>
      <c r="Y2032" s="81"/>
      <c r="Z2032" s="81"/>
      <c r="AA2032" s="81"/>
    </row>
    <row r="2033" spans="1:27" ht="15">
      <c r="A2033" s="59" t="s">
        <v>4236</v>
      </c>
      <c r="B2033" s="59" t="s">
        <v>5117</v>
      </c>
      <c r="C2033" s="59" t="s">
        <v>7817</v>
      </c>
      <c r="D2033" s="59" t="str">
        <f t="shared" si="4"/>
        <v>HARSHADA SABALE</v>
      </c>
      <c r="E2033" s="59" t="s">
        <v>108</v>
      </c>
      <c r="F2033" s="59" t="s">
        <v>852</v>
      </c>
      <c r="G2033" s="59" t="s">
        <v>314</v>
      </c>
      <c r="H2033" s="81" t="str">
        <f>VLOOKUP(A2033,'Embibe Format'!C:C,1,0)</f>
        <v>54521</v>
      </c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81"/>
      <c r="U2033" s="81"/>
      <c r="V2033" s="81"/>
      <c r="W2033" s="81"/>
      <c r="X2033" s="81"/>
      <c r="Y2033" s="81"/>
      <c r="Z2033" s="81"/>
      <c r="AA2033" s="81"/>
    </row>
    <row r="2034" spans="1:27" ht="15">
      <c r="A2034" s="59" t="s">
        <v>4238</v>
      </c>
      <c r="B2034" s="59" t="s">
        <v>7818</v>
      </c>
      <c r="C2034" s="59" t="s">
        <v>643</v>
      </c>
      <c r="D2034" s="59" t="str">
        <f t="shared" si="4"/>
        <v>SURBHI JAIN</v>
      </c>
      <c r="E2034" s="59" t="s">
        <v>1963</v>
      </c>
      <c r="F2034" s="59" t="s">
        <v>852</v>
      </c>
      <c r="G2034" s="59" t="s">
        <v>314</v>
      </c>
      <c r="H2034" s="81" t="str">
        <f>VLOOKUP(A2034,'Embibe Format'!C:C,1,0)</f>
        <v>54402</v>
      </c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81"/>
      <c r="U2034" s="81"/>
      <c r="V2034" s="81"/>
      <c r="W2034" s="81"/>
      <c r="X2034" s="81"/>
      <c r="Y2034" s="81"/>
      <c r="Z2034" s="81"/>
      <c r="AA2034" s="81"/>
    </row>
    <row r="2035" spans="1:27" ht="15">
      <c r="A2035" s="59" t="s">
        <v>4240</v>
      </c>
      <c r="B2035" s="59" t="s">
        <v>2194</v>
      </c>
      <c r="C2035" s="59" t="s">
        <v>92</v>
      </c>
      <c r="D2035" s="59" t="str">
        <f t="shared" si="4"/>
        <v>SAYALI PATIL</v>
      </c>
      <c r="E2035" s="59" t="s">
        <v>2590</v>
      </c>
      <c r="F2035" s="59" t="s">
        <v>852</v>
      </c>
      <c r="G2035" s="59" t="s">
        <v>314</v>
      </c>
      <c r="H2035" s="81" t="str">
        <f>VLOOKUP(A2035,'Embibe Format'!C:C,1,0)</f>
        <v>54530</v>
      </c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81"/>
      <c r="U2035" s="81"/>
      <c r="V2035" s="81"/>
      <c r="W2035" s="81"/>
      <c r="X2035" s="81"/>
      <c r="Y2035" s="81"/>
      <c r="Z2035" s="81"/>
      <c r="AA2035" s="81"/>
    </row>
    <row r="2036" spans="1:27" ht="15">
      <c r="A2036" s="59" t="s">
        <v>4241</v>
      </c>
      <c r="B2036" s="59" t="s">
        <v>5855</v>
      </c>
      <c r="C2036" s="59" t="s">
        <v>385</v>
      </c>
      <c r="D2036" s="59" t="str">
        <f t="shared" si="4"/>
        <v>VRUSHALI JAGTAP</v>
      </c>
      <c r="E2036" s="59" t="s">
        <v>2225</v>
      </c>
      <c r="F2036" s="59" t="s">
        <v>852</v>
      </c>
      <c r="G2036" s="59" t="s">
        <v>314</v>
      </c>
      <c r="H2036" s="81" t="str">
        <f>VLOOKUP(A2036,'Embibe Format'!C:C,1,0)</f>
        <v>53836</v>
      </c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81"/>
      <c r="U2036" s="81"/>
      <c r="V2036" s="81"/>
      <c r="W2036" s="81"/>
      <c r="X2036" s="81"/>
      <c r="Y2036" s="81"/>
      <c r="Z2036" s="81"/>
      <c r="AA2036" s="81"/>
    </row>
    <row r="2037" spans="1:27" ht="15">
      <c r="A2037" s="59" t="s">
        <v>4243</v>
      </c>
      <c r="B2037" s="59" t="s">
        <v>91</v>
      </c>
      <c r="C2037" s="59" t="s">
        <v>5151</v>
      </c>
      <c r="D2037" s="59" t="str">
        <f t="shared" si="4"/>
        <v>HARSHAL SHINGADE</v>
      </c>
      <c r="E2037" s="59" t="s">
        <v>4242</v>
      </c>
      <c r="F2037" s="59" t="s">
        <v>852</v>
      </c>
      <c r="G2037" s="59" t="s">
        <v>314</v>
      </c>
      <c r="H2037" s="81" t="str">
        <f>VLOOKUP(A2037,'Embibe Format'!C:C,1,0)</f>
        <v>54542</v>
      </c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81"/>
      <c r="U2037" s="81"/>
      <c r="V2037" s="81"/>
      <c r="W2037" s="81"/>
      <c r="X2037" s="81"/>
      <c r="Y2037" s="81"/>
      <c r="Z2037" s="81"/>
      <c r="AA2037" s="81"/>
    </row>
    <row r="2038" spans="1:27" ht="15">
      <c r="A2038" s="59" t="s">
        <v>4247</v>
      </c>
      <c r="B2038" s="59" t="s">
        <v>2601</v>
      </c>
      <c r="C2038" s="59" t="s">
        <v>643</v>
      </c>
      <c r="D2038" s="59" t="str">
        <f t="shared" si="4"/>
        <v>ADITI JAIN</v>
      </c>
      <c r="E2038" s="59" t="s">
        <v>4246</v>
      </c>
      <c r="F2038" s="59" t="s">
        <v>852</v>
      </c>
      <c r="G2038" s="59" t="s">
        <v>314</v>
      </c>
      <c r="H2038" s="81" t="str">
        <f>VLOOKUP(A2038,'Embibe Format'!C:C,1,0)</f>
        <v>54535</v>
      </c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81"/>
      <c r="U2038" s="81"/>
      <c r="V2038" s="81"/>
      <c r="W2038" s="81"/>
      <c r="X2038" s="81"/>
      <c r="Y2038" s="81"/>
      <c r="Z2038" s="81"/>
      <c r="AA2038" s="81"/>
    </row>
    <row r="2039" spans="1:27" ht="15">
      <c r="A2039" s="59" t="s">
        <v>4248</v>
      </c>
      <c r="B2039" s="59" t="s">
        <v>7819</v>
      </c>
      <c r="C2039" s="59" t="s">
        <v>6872</v>
      </c>
      <c r="D2039" s="59" t="str">
        <f t="shared" si="4"/>
        <v>SOHAIL MUJAWAR</v>
      </c>
      <c r="E2039" s="59" t="s">
        <v>379</v>
      </c>
      <c r="F2039" s="59" t="s">
        <v>852</v>
      </c>
      <c r="G2039" s="59" t="s">
        <v>314</v>
      </c>
      <c r="H2039" s="81" t="str">
        <f>VLOOKUP(A2039,'Embibe Format'!C:C,1,0)</f>
        <v>54407</v>
      </c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81"/>
      <c r="U2039" s="81"/>
      <c r="V2039" s="81"/>
      <c r="W2039" s="81"/>
      <c r="X2039" s="81"/>
      <c r="Y2039" s="81"/>
      <c r="Z2039" s="81"/>
      <c r="AA2039" s="81"/>
    </row>
    <row r="2040" spans="1:27" ht="15">
      <c r="A2040" s="59" t="s">
        <v>4249</v>
      </c>
      <c r="B2040" s="59" t="s">
        <v>5855</v>
      </c>
      <c r="C2040" s="59" t="s">
        <v>7820</v>
      </c>
      <c r="D2040" s="59" t="str">
        <f t="shared" si="4"/>
        <v>VRUSHALI MAKHARE</v>
      </c>
      <c r="E2040" s="59" t="s">
        <v>2424</v>
      </c>
      <c r="F2040" s="59" t="s">
        <v>852</v>
      </c>
      <c r="G2040" s="59" t="s">
        <v>314</v>
      </c>
      <c r="H2040" s="81" t="str">
        <f>VLOOKUP(A2040,'Embibe Format'!C:C,1,0)</f>
        <v>54531</v>
      </c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81"/>
      <c r="U2040" s="81"/>
      <c r="V2040" s="81"/>
      <c r="W2040" s="81"/>
      <c r="X2040" s="81"/>
      <c r="Y2040" s="81"/>
      <c r="Z2040" s="81"/>
      <c r="AA2040" s="81"/>
    </row>
    <row r="2041" spans="1:27" ht="15">
      <c r="A2041" s="59" t="s">
        <v>4250</v>
      </c>
      <c r="B2041" s="59" t="s">
        <v>7821</v>
      </c>
      <c r="C2041" s="59" t="s">
        <v>4397</v>
      </c>
      <c r="D2041" s="59" t="str">
        <f t="shared" si="4"/>
        <v>ISHALI DEOKAR</v>
      </c>
      <c r="E2041" s="59" t="s">
        <v>3090</v>
      </c>
      <c r="F2041" s="59" t="s">
        <v>852</v>
      </c>
      <c r="G2041" s="59" t="s">
        <v>314</v>
      </c>
      <c r="H2041" s="81" t="str">
        <f>VLOOKUP(A2041,'Embibe Format'!C:C,1,0)</f>
        <v>54532</v>
      </c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81"/>
      <c r="U2041" s="81"/>
      <c r="V2041" s="81"/>
      <c r="W2041" s="81"/>
      <c r="X2041" s="81"/>
      <c r="Y2041" s="81"/>
      <c r="Z2041" s="81"/>
      <c r="AA2041" s="81"/>
    </row>
    <row r="2042" spans="1:27" ht="15">
      <c r="A2042" s="59" t="s">
        <v>4251</v>
      </c>
      <c r="B2042" s="59" t="s">
        <v>2553</v>
      </c>
      <c r="C2042" s="59" t="s">
        <v>2034</v>
      </c>
      <c r="D2042" s="59" t="str">
        <f t="shared" si="4"/>
        <v>SANKET DOSHI</v>
      </c>
      <c r="E2042" s="59" t="s">
        <v>3980</v>
      </c>
      <c r="F2042" s="59" t="s">
        <v>852</v>
      </c>
      <c r="G2042" s="59" t="s">
        <v>314</v>
      </c>
      <c r="H2042" s="81" t="str">
        <f>VLOOKUP(A2042,'Embibe Format'!C:C,1,0)</f>
        <v>54408</v>
      </c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81"/>
      <c r="U2042" s="81"/>
      <c r="V2042" s="81"/>
      <c r="W2042" s="81"/>
      <c r="X2042" s="81"/>
      <c r="Y2042" s="81"/>
      <c r="Z2042" s="81"/>
      <c r="AA2042" s="81"/>
    </row>
    <row r="2043" spans="1:27" ht="15">
      <c r="A2043" s="59" t="s">
        <v>4252</v>
      </c>
      <c r="B2043" s="59" t="s">
        <v>7822</v>
      </c>
      <c r="C2043" s="59" t="s">
        <v>782</v>
      </c>
      <c r="D2043" s="59" t="str">
        <f t="shared" si="4"/>
        <v>ZAIN PATEL</v>
      </c>
      <c r="E2043" s="59" t="s">
        <v>3360</v>
      </c>
      <c r="F2043" s="59" t="s">
        <v>852</v>
      </c>
      <c r="G2043" s="59" t="s">
        <v>314</v>
      </c>
      <c r="H2043" s="81" t="str">
        <f>VLOOKUP(A2043,'Embibe Format'!C:C,1,0)</f>
        <v>54548</v>
      </c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81"/>
      <c r="U2043" s="81"/>
      <c r="V2043" s="81"/>
      <c r="W2043" s="81"/>
      <c r="X2043" s="81"/>
      <c r="Y2043" s="81"/>
      <c r="Z2043" s="81"/>
      <c r="AA2043" s="81"/>
    </row>
    <row r="2044" spans="1:27" ht="15">
      <c r="A2044" s="59" t="s">
        <v>4253</v>
      </c>
      <c r="B2044" s="59" t="s">
        <v>7823</v>
      </c>
      <c r="C2044" s="59" t="s">
        <v>7824</v>
      </c>
      <c r="D2044" s="59" t="str">
        <f t="shared" si="4"/>
        <v>SANYUKTA SULTANPURE</v>
      </c>
      <c r="E2044" s="59" t="s">
        <v>1843</v>
      </c>
      <c r="F2044" s="59" t="s">
        <v>852</v>
      </c>
      <c r="G2044" s="59" t="s">
        <v>314</v>
      </c>
      <c r="H2044" s="81" t="str">
        <f>VLOOKUP(A2044,'Embibe Format'!C:C,1,0)</f>
        <v>53675</v>
      </c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81"/>
      <c r="U2044" s="81"/>
      <c r="V2044" s="81"/>
      <c r="W2044" s="81"/>
      <c r="X2044" s="81"/>
      <c r="Y2044" s="81"/>
      <c r="Z2044" s="81"/>
      <c r="AA2044" s="81"/>
    </row>
    <row r="2045" spans="1:27" ht="15">
      <c r="A2045" s="59" t="s">
        <v>4254</v>
      </c>
      <c r="B2045" s="59" t="s">
        <v>85</v>
      </c>
      <c r="C2045" s="59" t="s">
        <v>6337</v>
      </c>
      <c r="D2045" s="59" t="str">
        <f t="shared" si="4"/>
        <v>PRATIKSHA MOHITE</v>
      </c>
      <c r="E2045" s="59" t="s">
        <v>419</v>
      </c>
      <c r="F2045" s="59" t="s">
        <v>852</v>
      </c>
      <c r="G2045" s="59" t="s">
        <v>314</v>
      </c>
      <c r="H2045" s="81" t="str">
        <f>VLOOKUP(A2045,'Embibe Format'!C:C,1,0)</f>
        <v>54522</v>
      </c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81"/>
      <c r="U2045" s="81"/>
      <c r="V2045" s="81"/>
      <c r="W2045" s="81"/>
      <c r="X2045" s="81"/>
      <c r="Y2045" s="81"/>
      <c r="Z2045" s="81"/>
      <c r="AA2045" s="81"/>
    </row>
    <row r="2046" spans="1:27" ht="15">
      <c r="A2046" s="59" t="s">
        <v>4255</v>
      </c>
      <c r="B2046" s="59" t="s">
        <v>405</v>
      </c>
      <c r="C2046" s="59" t="s">
        <v>372</v>
      </c>
      <c r="D2046" s="59" t="str">
        <f t="shared" si="4"/>
        <v>SAKSHI WAGH</v>
      </c>
      <c r="E2046" s="59" t="s">
        <v>2377</v>
      </c>
      <c r="F2046" s="59" t="s">
        <v>852</v>
      </c>
      <c r="G2046" s="59" t="s">
        <v>314</v>
      </c>
      <c r="H2046" s="81" t="str">
        <f>VLOOKUP(A2046,'Embibe Format'!C:C,1,0)</f>
        <v>54406</v>
      </c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81"/>
      <c r="U2046" s="81"/>
      <c r="V2046" s="81"/>
      <c r="W2046" s="81"/>
      <c r="X2046" s="81"/>
      <c r="Y2046" s="81"/>
      <c r="Z2046" s="81"/>
      <c r="AA2046" s="81"/>
    </row>
    <row r="2047" spans="1:27" ht="15">
      <c r="A2047" s="59" t="s">
        <v>4256</v>
      </c>
      <c r="B2047" s="59" t="s">
        <v>4068</v>
      </c>
      <c r="C2047" s="59" t="s">
        <v>92</v>
      </c>
      <c r="D2047" s="59" t="str">
        <f t="shared" si="4"/>
        <v>MEGHNA PATIL</v>
      </c>
      <c r="E2047" s="59" t="s">
        <v>2820</v>
      </c>
      <c r="F2047" s="59" t="s">
        <v>852</v>
      </c>
      <c r="G2047" s="59" t="s">
        <v>314</v>
      </c>
      <c r="H2047" s="81" t="str">
        <f>VLOOKUP(A2047,'Embibe Format'!C:C,1,0)</f>
        <v>54538</v>
      </c>
      <c r="I2047" s="81"/>
      <c r="J2047" s="81"/>
      <c r="K2047" s="81"/>
      <c r="L2047" s="81"/>
      <c r="M2047" s="81"/>
      <c r="N2047" s="81"/>
      <c r="O2047" s="81"/>
      <c r="P2047" s="81"/>
      <c r="Q2047" s="81"/>
      <c r="R2047" s="81"/>
      <c r="S2047" s="81"/>
      <c r="T2047" s="81"/>
      <c r="U2047" s="81"/>
      <c r="V2047" s="81"/>
      <c r="W2047" s="81"/>
      <c r="X2047" s="81"/>
      <c r="Y2047" s="81"/>
      <c r="Z2047" s="81"/>
      <c r="AA2047" s="81"/>
    </row>
    <row r="2048" spans="1:27" ht="15">
      <c r="A2048" s="59" t="s">
        <v>4257</v>
      </c>
      <c r="B2048" s="59" t="s">
        <v>397</v>
      </c>
      <c r="C2048" s="59" t="s">
        <v>7825</v>
      </c>
      <c r="D2048" s="59" t="str">
        <f t="shared" si="4"/>
        <v>RUTUJA KOTHAVALE</v>
      </c>
      <c r="E2048" s="59" t="s">
        <v>2309</v>
      </c>
      <c r="F2048" s="59" t="s">
        <v>852</v>
      </c>
      <c r="G2048" s="59" t="s">
        <v>314</v>
      </c>
      <c r="H2048" s="81" t="str">
        <f>VLOOKUP(A2048,'Embibe Format'!C:C,1,0)</f>
        <v>53826</v>
      </c>
      <c r="I2048" s="81"/>
      <c r="J2048" s="81"/>
      <c r="K2048" s="81"/>
      <c r="L2048" s="81"/>
      <c r="M2048" s="81"/>
      <c r="N2048" s="81"/>
      <c r="O2048" s="81"/>
      <c r="P2048" s="81"/>
      <c r="Q2048" s="81"/>
      <c r="R2048" s="81"/>
      <c r="S2048" s="81"/>
      <c r="T2048" s="81"/>
      <c r="U2048" s="81"/>
      <c r="V2048" s="81"/>
      <c r="W2048" s="81"/>
      <c r="X2048" s="81"/>
      <c r="Y2048" s="81"/>
      <c r="Z2048" s="81"/>
      <c r="AA2048" s="81"/>
    </row>
    <row r="2049" spans="1:27" ht="15">
      <c r="A2049" s="59" t="s">
        <v>4258</v>
      </c>
      <c r="B2049" s="59" t="s">
        <v>5117</v>
      </c>
      <c r="C2049" s="59" t="s">
        <v>92</v>
      </c>
      <c r="D2049" s="59" t="str">
        <f t="shared" si="4"/>
        <v>HARSHADA PATIL</v>
      </c>
      <c r="E2049" s="59" t="s">
        <v>2666</v>
      </c>
      <c r="F2049" s="59" t="s">
        <v>852</v>
      </c>
      <c r="G2049" s="59" t="s">
        <v>314</v>
      </c>
      <c r="H2049" s="81" t="str">
        <f>VLOOKUP(A2049,'Embibe Format'!C:C,1,0)</f>
        <v>54536</v>
      </c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81"/>
      <c r="U2049" s="81"/>
      <c r="V2049" s="81"/>
      <c r="W2049" s="81"/>
      <c r="X2049" s="81"/>
      <c r="Y2049" s="81"/>
      <c r="Z2049" s="81"/>
      <c r="AA2049" s="81"/>
    </row>
    <row r="2050" spans="1:27" ht="15">
      <c r="A2050" s="59" t="s">
        <v>4262</v>
      </c>
      <c r="B2050" s="59" t="s">
        <v>2601</v>
      </c>
      <c r="C2050" s="59" t="s">
        <v>2602</v>
      </c>
      <c r="D2050" s="59" t="str">
        <f t="shared" si="4"/>
        <v>ADITI KHOT</v>
      </c>
      <c r="E2050" s="59" t="s">
        <v>4261</v>
      </c>
      <c r="F2050" s="59" t="s">
        <v>852</v>
      </c>
      <c r="G2050" s="59" t="s">
        <v>314</v>
      </c>
      <c r="H2050" s="81" t="str">
        <f>VLOOKUP(A2050,'Embibe Format'!C:C,1,0)</f>
        <v>53677</v>
      </c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81"/>
      <c r="U2050" s="81"/>
      <c r="V2050" s="81"/>
      <c r="W2050" s="81"/>
      <c r="X2050" s="81"/>
      <c r="Y2050" s="81"/>
      <c r="Z2050" s="81"/>
      <c r="AA2050" s="81"/>
    </row>
    <row r="2051" spans="1:27" ht="15">
      <c r="A2051" s="59" t="s">
        <v>4263</v>
      </c>
      <c r="B2051" s="59" t="s">
        <v>2640</v>
      </c>
      <c r="C2051" s="59" t="s">
        <v>7826</v>
      </c>
      <c r="D2051" s="59" t="str">
        <f t="shared" si="4"/>
        <v>ANKITA RUPNUR</v>
      </c>
      <c r="E2051" s="59" t="s">
        <v>3802</v>
      </c>
      <c r="F2051" s="59" t="s">
        <v>852</v>
      </c>
      <c r="G2051" s="59" t="s">
        <v>314</v>
      </c>
      <c r="H2051" s="81" t="str">
        <f>VLOOKUP(A2051,'Embibe Format'!C:C,1,0)</f>
        <v>54543</v>
      </c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81"/>
      <c r="U2051" s="81"/>
      <c r="V2051" s="81"/>
      <c r="W2051" s="81"/>
      <c r="X2051" s="81"/>
      <c r="Y2051" s="81"/>
      <c r="Z2051" s="81"/>
      <c r="AA2051" s="81"/>
    </row>
    <row r="2052" spans="1:27" ht="15">
      <c r="A2052" s="59" t="s">
        <v>4264</v>
      </c>
      <c r="B2052" s="59" t="s">
        <v>2343</v>
      </c>
      <c r="C2052" s="59" t="s">
        <v>7827</v>
      </c>
      <c r="D2052" s="59" t="str">
        <f t="shared" si="4"/>
        <v>RITIKA MODASE</v>
      </c>
      <c r="E2052" s="59" t="s">
        <v>3982</v>
      </c>
      <c r="F2052" s="59" t="s">
        <v>852</v>
      </c>
      <c r="G2052" s="59" t="s">
        <v>314</v>
      </c>
      <c r="H2052" s="81" t="str">
        <f>VLOOKUP(A2052,'Embibe Format'!C:C,1,0)</f>
        <v>53679</v>
      </c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81"/>
      <c r="U2052" s="81"/>
      <c r="V2052" s="81"/>
      <c r="W2052" s="81"/>
      <c r="X2052" s="81"/>
      <c r="Y2052" s="81"/>
      <c r="Z2052" s="81"/>
      <c r="AA2052" s="81"/>
    </row>
    <row r="2053" spans="1:27" ht="15">
      <c r="A2053" s="59" t="s">
        <v>4265</v>
      </c>
      <c r="B2053" s="59" t="s">
        <v>7828</v>
      </c>
      <c r="C2053" s="59" t="s">
        <v>50</v>
      </c>
      <c r="D2053" s="59" t="str">
        <f t="shared" si="4"/>
        <v>VIJETHA PUJARI</v>
      </c>
      <c r="E2053" s="59" t="s">
        <v>4179</v>
      </c>
      <c r="F2053" s="59" t="s">
        <v>852</v>
      </c>
      <c r="G2053" s="59" t="s">
        <v>314</v>
      </c>
      <c r="H2053" s="81" t="str">
        <f>VLOOKUP(A2053,'Embibe Format'!C:C,1,0)</f>
        <v>54622</v>
      </c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81"/>
      <c r="U2053" s="81"/>
      <c r="V2053" s="81"/>
      <c r="W2053" s="81"/>
      <c r="X2053" s="81"/>
      <c r="Y2053" s="81"/>
      <c r="Z2053" s="81"/>
      <c r="AA2053" s="81"/>
    </row>
    <row r="2054" spans="1:27" ht="15">
      <c r="A2054" s="59" t="s">
        <v>4268</v>
      </c>
      <c r="B2054" s="59" t="s">
        <v>3079</v>
      </c>
      <c r="C2054" s="59" t="s">
        <v>92</v>
      </c>
      <c r="D2054" s="59" t="str">
        <f t="shared" si="4"/>
        <v>SNEHAL PATIL</v>
      </c>
      <c r="E2054" s="59" t="s">
        <v>4267</v>
      </c>
      <c r="F2054" s="59" t="s">
        <v>852</v>
      </c>
      <c r="G2054" s="59" t="s">
        <v>314</v>
      </c>
      <c r="H2054" s="81" t="str">
        <f>VLOOKUP(A2054,'Embibe Format'!C:C,1,0)</f>
        <v>54544</v>
      </c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81"/>
      <c r="U2054" s="81"/>
      <c r="V2054" s="81"/>
      <c r="W2054" s="81"/>
      <c r="X2054" s="81"/>
      <c r="Y2054" s="81"/>
      <c r="Z2054" s="81"/>
      <c r="AA2054" s="81"/>
    </row>
    <row r="2055" spans="1:27" ht="15">
      <c r="A2055" s="59" t="s">
        <v>4269</v>
      </c>
      <c r="B2055" s="59" t="s">
        <v>309</v>
      </c>
      <c r="C2055" s="59" t="s">
        <v>74</v>
      </c>
      <c r="D2055" s="59" t="str">
        <f t="shared" si="4"/>
        <v>ARYA SHAH</v>
      </c>
      <c r="E2055" s="59" t="s">
        <v>3951</v>
      </c>
      <c r="F2055" s="59" t="s">
        <v>852</v>
      </c>
      <c r="G2055" s="59" t="s">
        <v>314</v>
      </c>
      <c r="H2055" s="81" t="str">
        <f>VLOOKUP(A2055,'Embibe Format'!C:C,1,0)</f>
        <v>54412</v>
      </c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81"/>
      <c r="U2055" s="81"/>
      <c r="V2055" s="81"/>
      <c r="W2055" s="81"/>
      <c r="X2055" s="81"/>
      <c r="Y2055" s="81"/>
      <c r="Z2055" s="81"/>
      <c r="AA2055" s="81"/>
    </row>
    <row r="2056" spans="1:27" ht="15">
      <c r="A2056" s="59" t="s">
        <v>4270</v>
      </c>
      <c r="B2056" s="59" t="s">
        <v>5855</v>
      </c>
      <c r="C2056" s="59" t="s">
        <v>92</v>
      </c>
      <c r="D2056" s="59" t="str">
        <f t="shared" si="4"/>
        <v>VRUSHALI PATIL</v>
      </c>
      <c r="E2056" s="59" t="s">
        <v>2035</v>
      </c>
      <c r="F2056" s="59" t="s">
        <v>852</v>
      </c>
      <c r="G2056" s="59" t="s">
        <v>314</v>
      </c>
      <c r="H2056" s="81" t="str">
        <f>VLOOKUP(A2056,'Embibe Format'!C:C,1,0)</f>
        <v>54565</v>
      </c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81"/>
      <c r="U2056" s="81"/>
      <c r="V2056" s="81"/>
      <c r="W2056" s="81"/>
      <c r="X2056" s="81"/>
      <c r="Y2056" s="81"/>
      <c r="Z2056" s="81"/>
      <c r="AA2056" s="81"/>
    </row>
    <row r="2057" spans="1:27" ht="15">
      <c r="A2057" s="59" t="s">
        <v>4272</v>
      </c>
      <c r="B2057" s="59" t="s">
        <v>1594</v>
      </c>
      <c r="C2057" s="59" t="s">
        <v>7829</v>
      </c>
      <c r="D2057" s="59" t="str">
        <f t="shared" si="4"/>
        <v>JYOTI PANJABI</v>
      </c>
      <c r="E2057" s="59" t="s">
        <v>1764</v>
      </c>
      <c r="F2057" s="59" t="s">
        <v>852</v>
      </c>
      <c r="G2057" s="59" t="s">
        <v>314</v>
      </c>
      <c r="H2057" s="81" t="str">
        <f>VLOOKUP(A2057,'Embibe Format'!C:C,1,0)</f>
        <v>54414</v>
      </c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81"/>
      <c r="U2057" s="81"/>
      <c r="V2057" s="81"/>
      <c r="W2057" s="81"/>
      <c r="X2057" s="81"/>
      <c r="Y2057" s="81"/>
      <c r="Z2057" s="81"/>
      <c r="AA2057" s="81"/>
    </row>
    <row r="2058" spans="1:27" ht="15">
      <c r="A2058" s="59" t="s">
        <v>4274</v>
      </c>
      <c r="B2058" s="59" t="s">
        <v>7786</v>
      </c>
      <c r="C2058" s="59" t="s">
        <v>583</v>
      </c>
      <c r="D2058" s="59" t="str">
        <f t="shared" si="4"/>
        <v>MUGDHA PAWAR</v>
      </c>
      <c r="E2058" s="59" t="s">
        <v>3819</v>
      </c>
      <c r="F2058" s="59" t="s">
        <v>852</v>
      </c>
      <c r="G2058" s="59" t="s">
        <v>314</v>
      </c>
      <c r="H2058" s="81" t="str">
        <f>VLOOKUP(A2058,'Embibe Format'!C:C,1,0)</f>
        <v>54403</v>
      </c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81"/>
      <c r="U2058" s="81"/>
      <c r="V2058" s="81"/>
      <c r="W2058" s="81"/>
      <c r="X2058" s="81"/>
      <c r="Y2058" s="81"/>
      <c r="Z2058" s="81"/>
      <c r="AA2058" s="81"/>
    </row>
    <row r="2059" spans="1:27" ht="15">
      <c r="A2059" s="59" t="s">
        <v>4275</v>
      </c>
      <c r="B2059" s="59" t="s">
        <v>6720</v>
      </c>
      <c r="C2059" s="59" t="s">
        <v>142</v>
      </c>
      <c r="D2059" s="59" t="str">
        <f t="shared" si="4"/>
        <v>RUTWIK KULKARNI</v>
      </c>
      <c r="E2059" s="59" t="s">
        <v>2750</v>
      </c>
      <c r="F2059" s="59" t="s">
        <v>852</v>
      </c>
      <c r="G2059" s="59" t="s">
        <v>314</v>
      </c>
      <c r="H2059" s="81" t="str">
        <f>VLOOKUP(A2059,'Embibe Format'!C:C,1,0)</f>
        <v>53835</v>
      </c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81"/>
      <c r="U2059" s="81"/>
      <c r="V2059" s="81"/>
      <c r="W2059" s="81"/>
      <c r="X2059" s="81"/>
      <c r="Y2059" s="81"/>
      <c r="Z2059" s="81"/>
      <c r="AA2059" s="81"/>
    </row>
    <row r="2060" spans="1:27" ht="15">
      <c r="A2060" s="59" t="s">
        <v>4276</v>
      </c>
      <c r="B2060" s="59" t="s">
        <v>7830</v>
      </c>
      <c r="C2060" s="59" t="s">
        <v>6996</v>
      </c>
      <c r="D2060" s="59" t="str">
        <f t="shared" si="4"/>
        <v>UTTARA GHATAGE</v>
      </c>
      <c r="E2060" s="59" t="s">
        <v>3494</v>
      </c>
      <c r="F2060" s="59" t="s">
        <v>852</v>
      </c>
      <c r="G2060" s="59" t="s">
        <v>314</v>
      </c>
      <c r="H2060" s="81" t="str">
        <f>VLOOKUP(A2060,'Embibe Format'!C:C,1,0)</f>
        <v>53323</v>
      </c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81"/>
      <c r="U2060" s="81"/>
      <c r="V2060" s="81"/>
      <c r="W2060" s="81"/>
      <c r="X2060" s="81"/>
      <c r="Y2060" s="81"/>
      <c r="Z2060" s="81"/>
      <c r="AA2060" s="81"/>
    </row>
    <row r="2061" spans="1:27" ht="15">
      <c r="A2061" s="59" t="s">
        <v>4280</v>
      </c>
      <c r="B2061" s="59" t="s">
        <v>85</v>
      </c>
      <c r="C2061" s="59" t="s">
        <v>7831</v>
      </c>
      <c r="D2061" s="59" t="str">
        <f t="shared" si="4"/>
        <v>PRATIKSHA BOLAJ</v>
      </c>
      <c r="E2061" s="59" t="s">
        <v>4279</v>
      </c>
      <c r="F2061" s="59" t="s">
        <v>852</v>
      </c>
      <c r="G2061" s="59" t="s">
        <v>314</v>
      </c>
      <c r="H2061" s="81" t="str">
        <f>VLOOKUP(A2061,'Embibe Format'!C:C,1,0)</f>
        <v>54549</v>
      </c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81"/>
      <c r="U2061" s="81"/>
      <c r="V2061" s="81"/>
      <c r="W2061" s="81"/>
      <c r="X2061" s="81"/>
      <c r="Y2061" s="81"/>
      <c r="Z2061" s="81"/>
      <c r="AA2061" s="81"/>
    </row>
    <row r="2062" spans="1:27" ht="15">
      <c r="A2062" s="59" t="s">
        <v>4281</v>
      </c>
      <c r="B2062" s="59" t="s">
        <v>766</v>
      </c>
      <c r="C2062" s="59" t="s">
        <v>2597</v>
      </c>
      <c r="D2062" s="59" t="str">
        <f t="shared" si="4"/>
        <v>PRANJAL DESAI</v>
      </c>
      <c r="E2062" s="59" t="s">
        <v>1186</v>
      </c>
      <c r="F2062" s="59" t="s">
        <v>852</v>
      </c>
      <c r="G2062" s="59" t="s">
        <v>314</v>
      </c>
      <c r="H2062" s="81" t="str">
        <f>VLOOKUP(A2062,'Embibe Format'!C:C,1,0)</f>
        <v>54401</v>
      </c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81"/>
      <c r="U2062" s="81"/>
      <c r="V2062" s="81"/>
      <c r="W2062" s="81"/>
      <c r="X2062" s="81"/>
      <c r="Y2062" s="81"/>
      <c r="Z2062" s="81"/>
      <c r="AA2062" s="81"/>
    </row>
    <row r="2063" spans="1:27" ht="15">
      <c r="A2063" s="59" t="s">
        <v>4283</v>
      </c>
      <c r="B2063" s="59" t="s">
        <v>7154</v>
      </c>
      <c r="C2063" s="59" t="s">
        <v>874</v>
      </c>
      <c r="D2063" s="59" t="str">
        <f t="shared" si="4"/>
        <v>VISHAKHA SUTAR</v>
      </c>
      <c r="E2063" s="59" t="s">
        <v>3880</v>
      </c>
      <c r="F2063" s="59" t="s">
        <v>852</v>
      </c>
      <c r="G2063" s="59" t="s">
        <v>314</v>
      </c>
      <c r="H2063" s="81" t="str">
        <f>VLOOKUP(A2063,'Embibe Format'!C:C,1,0)</f>
        <v>54547</v>
      </c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81"/>
      <c r="U2063" s="81"/>
      <c r="V2063" s="81"/>
      <c r="W2063" s="81"/>
      <c r="X2063" s="81"/>
      <c r="Y2063" s="81"/>
      <c r="Z2063" s="81"/>
      <c r="AA2063" s="81"/>
    </row>
    <row r="2064" spans="1:27" ht="15">
      <c r="A2064" s="59" t="s">
        <v>4284</v>
      </c>
      <c r="B2064" s="59" t="s">
        <v>1538</v>
      </c>
      <c r="C2064" s="59" t="s">
        <v>1588</v>
      </c>
      <c r="D2064" s="59" t="str">
        <f t="shared" si="4"/>
        <v>PRAJWAL SAWANT</v>
      </c>
      <c r="E2064" s="59" t="s">
        <v>2192</v>
      </c>
      <c r="F2064" s="59" t="s">
        <v>852</v>
      </c>
      <c r="G2064" s="59" t="s">
        <v>314</v>
      </c>
      <c r="H2064" s="81" t="str">
        <f>VLOOKUP(A2064,'Embibe Format'!C:C,1,0)</f>
        <v>53839</v>
      </c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81"/>
      <c r="U2064" s="81"/>
      <c r="V2064" s="81"/>
      <c r="W2064" s="81"/>
      <c r="X2064" s="81"/>
      <c r="Y2064" s="81"/>
      <c r="Z2064" s="81"/>
      <c r="AA2064" s="81"/>
    </row>
    <row r="2065" spans="1:27" ht="15">
      <c r="A2065" s="59" t="s">
        <v>4286</v>
      </c>
      <c r="B2065" s="59" t="s">
        <v>566</v>
      </c>
      <c r="C2065" s="59" t="s">
        <v>67</v>
      </c>
      <c r="D2065" s="59" t="str">
        <f t="shared" si="4"/>
        <v>MAHEK SHAIKH</v>
      </c>
      <c r="E2065" s="59" t="s">
        <v>3158</v>
      </c>
      <c r="F2065" s="59" t="s">
        <v>852</v>
      </c>
      <c r="G2065" s="59" t="s">
        <v>314</v>
      </c>
      <c r="H2065" s="81" t="str">
        <f>VLOOKUP(A2065,'Embibe Format'!C:C,1,0)</f>
        <v>54545</v>
      </c>
      <c r="I2065" s="81"/>
      <c r="J2065" s="81"/>
      <c r="K2065" s="81"/>
      <c r="L2065" s="81"/>
      <c r="M2065" s="81"/>
      <c r="N2065" s="81"/>
      <c r="O2065" s="81"/>
      <c r="P2065" s="81"/>
      <c r="Q2065" s="81"/>
      <c r="R2065" s="81"/>
      <c r="S2065" s="81"/>
      <c r="T2065" s="81"/>
      <c r="U2065" s="81"/>
      <c r="V2065" s="81"/>
      <c r="W2065" s="81"/>
      <c r="X2065" s="81"/>
      <c r="Y2065" s="81"/>
      <c r="Z2065" s="81"/>
      <c r="AA2065" s="81"/>
    </row>
    <row r="2066" spans="1:27" ht="15">
      <c r="A2066" s="59" t="s">
        <v>4287</v>
      </c>
      <c r="B2066" s="59" t="s">
        <v>4970</v>
      </c>
      <c r="C2066" s="59" t="s">
        <v>7752</v>
      </c>
      <c r="D2066" s="59" t="str">
        <f t="shared" si="4"/>
        <v>DARSHAN INGALE</v>
      </c>
      <c r="E2066" s="59" t="s">
        <v>3805</v>
      </c>
      <c r="F2066" s="59" t="s">
        <v>852</v>
      </c>
      <c r="G2066" s="59" t="s">
        <v>314</v>
      </c>
      <c r="H2066" s="81" t="str">
        <f>VLOOKUP(A2066,'Embibe Format'!C:C,1,0)</f>
        <v>53687</v>
      </c>
      <c r="I2066" s="81"/>
      <c r="J2066" s="81"/>
      <c r="K2066" s="81"/>
      <c r="L2066" s="81"/>
      <c r="M2066" s="81"/>
      <c r="N2066" s="81"/>
      <c r="O2066" s="81"/>
      <c r="P2066" s="81"/>
      <c r="Q2066" s="81"/>
      <c r="R2066" s="81"/>
      <c r="S2066" s="81"/>
      <c r="T2066" s="81"/>
      <c r="U2066" s="81"/>
      <c r="V2066" s="81"/>
      <c r="W2066" s="81"/>
      <c r="X2066" s="81"/>
      <c r="Y2066" s="81"/>
      <c r="Z2066" s="81"/>
      <c r="AA2066" s="81"/>
    </row>
    <row r="2067" spans="1:27" ht="15">
      <c r="A2067" s="59" t="s">
        <v>4288</v>
      </c>
      <c r="B2067" s="59" t="s">
        <v>886</v>
      </c>
      <c r="C2067" s="59" t="s">
        <v>922</v>
      </c>
      <c r="D2067" s="59" t="str">
        <f t="shared" si="4"/>
        <v>PRIYANKA KADAM</v>
      </c>
      <c r="E2067" s="59" t="s">
        <v>3345</v>
      </c>
      <c r="F2067" s="59" t="s">
        <v>852</v>
      </c>
      <c r="G2067" s="59" t="s">
        <v>314</v>
      </c>
      <c r="H2067" s="81" t="str">
        <f>VLOOKUP(A2067,'Embibe Format'!C:C,1,0)</f>
        <v>54540</v>
      </c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81"/>
      <c r="U2067" s="81"/>
      <c r="V2067" s="81"/>
      <c r="W2067" s="81"/>
      <c r="X2067" s="81"/>
      <c r="Y2067" s="81"/>
      <c r="Z2067" s="81"/>
      <c r="AA2067" s="81"/>
    </row>
    <row r="2068" spans="1:27" ht="15">
      <c r="A2068" s="59" t="s">
        <v>4290</v>
      </c>
      <c r="B2068" s="59" t="s">
        <v>7832</v>
      </c>
      <c r="C2068" s="59" t="s">
        <v>7833</v>
      </c>
      <c r="D2068" s="59" t="str">
        <f t="shared" si="4"/>
        <v>RUTVIK WAGHAMARE</v>
      </c>
      <c r="E2068" s="59" t="s">
        <v>1916</v>
      </c>
      <c r="F2068" s="59" t="s">
        <v>852</v>
      </c>
      <c r="G2068" s="59" t="s">
        <v>314</v>
      </c>
      <c r="H2068" s="81" t="str">
        <f>VLOOKUP(A2068,'Embibe Format'!C:C,1,0)</f>
        <v>54411</v>
      </c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81"/>
      <c r="U2068" s="81"/>
      <c r="V2068" s="81"/>
      <c r="W2068" s="81"/>
      <c r="X2068" s="81"/>
      <c r="Y2068" s="81"/>
      <c r="Z2068" s="81"/>
      <c r="AA2068" s="81"/>
    </row>
    <row r="2069" spans="1:27" ht="15">
      <c r="A2069" s="59" t="s">
        <v>4292</v>
      </c>
      <c r="B2069" s="59" t="s">
        <v>1746</v>
      </c>
      <c r="C2069" s="59" t="s">
        <v>874</v>
      </c>
      <c r="D2069" s="59" t="str">
        <f t="shared" si="4"/>
        <v>BHAKTI SUTAR</v>
      </c>
      <c r="E2069" s="59" t="s">
        <v>4291</v>
      </c>
      <c r="F2069" s="59" t="s">
        <v>852</v>
      </c>
      <c r="G2069" s="59" t="s">
        <v>314</v>
      </c>
      <c r="H2069" s="81" t="str">
        <f>VLOOKUP(A2069,'Embibe Format'!C:C,1,0)</f>
        <v>54534</v>
      </c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81"/>
      <c r="U2069" s="81"/>
      <c r="V2069" s="81"/>
      <c r="W2069" s="81"/>
      <c r="X2069" s="81"/>
      <c r="Y2069" s="81"/>
      <c r="Z2069" s="81"/>
      <c r="AA2069" s="81"/>
    </row>
    <row r="2070" spans="1:27" ht="15">
      <c r="A2070" s="59" t="s">
        <v>4293</v>
      </c>
      <c r="B2070" s="59" t="s">
        <v>566</v>
      </c>
      <c r="C2070" s="59" t="s">
        <v>67</v>
      </c>
      <c r="D2070" s="59" t="str">
        <f t="shared" si="4"/>
        <v>MAHEK SHAIKH</v>
      </c>
      <c r="E2070" s="59" t="s">
        <v>303</v>
      </c>
      <c r="F2070" s="59" t="s">
        <v>852</v>
      </c>
      <c r="G2070" s="59" t="s">
        <v>314</v>
      </c>
      <c r="H2070" s="81" t="str">
        <f>VLOOKUP(A2070,'Embibe Format'!C:C,1,0)</f>
        <v>53680</v>
      </c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81"/>
      <c r="U2070" s="81"/>
      <c r="V2070" s="81"/>
      <c r="W2070" s="81"/>
      <c r="X2070" s="81"/>
      <c r="Y2070" s="81"/>
      <c r="Z2070" s="81"/>
      <c r="AA2070" s="81"/>
    </row>
    <row r="2071" spans="1:27" ht="15">
      <c r="A2071" s="59" t="s">
        <v>4294</v>
      </c>
      <c r="B2071" s="59" t="s">
        <v>7834</v>
      </c>
      <c r="C2071" s="59" t="s">
        <v>7835</v>
      </c>
      <c r="D2071" s="59" t="str">
        <f t="shared" si="4"/>
        <v>YASHASHRI BADAMIKAR</v>
      </c>
      <c r="E2071" s="59" t="s">
        <v>1483</v>
      </c>
      <c r="F2071" s="59" t="s">
        <v>852</v>
      </c>
      <c r="G2071" s="59" t="s">
        <v>314</v>
      </c>
      <c r="H2071" s="81" t="str">
        <f>VLOOKUP(A2071,'Embibe Format'!C:C,1,0)</f>
        <v>54541</v>
      </c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81"/>
      <c r="U2071" s="81"/>
      <c r="V2071" s="81"/>
      <c r="W2071" s="81"/>
      <c r="X2071" s="81"/>
      <c r="Y2071" s="81"/>
      <c r="Z2071" s="81"/>
      <c r="AA2071" s="81"/>
    </row>
    <row r="2072" spans="1:27" ht="15">
      <c r="A2072" s="59" t="s">
        <v>4297</v>
      </c>
      <c r="B2072" s="59" t="s">
        <v>2684</v>
      </c>
      <c r="C2072" s="59" t="s">
        <v>7489</v>
      </c>
      <c r="D2072" s="59" t="str">
        <f t="shared" si="4"/>
        <v>UTKARSHA KHANDARE</v>
      </c>
      <c r="E2072" s="59" t="s">
        <v>2527</v>
      </c>
      <c r="F2072" s="59" t="s">
        <v>852</v>
      </c>
      <c r="G2072" s="59" t="s">
        <v>314</v>
      </c>
      <c r="H2072" s="81" t="str">
        <f>VLOOKUP(A2072,'Embibe Format'!C:C,1,0)</f>
        <v>53681</v>
      </c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81"/>
      <c r="U2072" s="81"/>
      <c r="V2072" s="81"/>
      <c r="W2072" s="81"/>
      <c r="X2072" s="81"/>
      <c r="Y2072" s="81"/>
      <c r="Z2072" s="81"/>
      <c r="AA2072" s="81"/>
    </row>
    <row r="2073" spans="1:27" ht="15">
      <c r="A2073" s="59" t="s">
        <v>4299</v>
      </c>
      <c r="B2073" s="59" t="s">
        <v>2090</v>
      </c>
      <c r="C2073" s="59" t="s">
        <v>4479</v>
      </c>
      <c r="D2073" s="59" t="str">
        <f t="shared" si="4"/>
        <v>AKANKSHA SALUNKHE</v>
      </c>
      <c r="E2073" s="59" t="s">
        <v>2296</v>
      </c>
      <c r="F2073" s="59" t="s">
        <v>852</v>
      </c>
      <c r="G2073" s="59" t="s">
        <v>314</v>
      </c>
      <c r="H2073" s="81" t="str">
        <f>VLOOKUP(A2073,'Embibe Format'!C:C,1,0)</f>
        <v>54405</v>
      </c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81"/>
      <c r="U2073" s="81"/>
      <c r="V2073" s="81"/>
      <c r="W2073" s="81"/>
      <c r="X2073" s="81"/>
      <c r="Y2073" s="81"/>
      <c r="Z2073" s="81"/>
      <c r="AA2073" s="81"/>
    </row>
    <row r="2074" spans="1:27" ht="15">
      <c r="A2074" s="59" t="s">
        <v>4300</v>
      </c>
      <c r="B2074" s="59" t="s">
        <v>41</v>
      </c>
      <c r="C2074" s="59" t="s">
        <v>7836</v>
      </c>
      <c r="D2074" s="59" t="str">
        <f t="shared" si="4"/>
        <v>CHAITANYA MANDHARE</v>
      </c>
      <c r="E2074" s="59" t="s">
        <v>1894</v>
      </c>
      <c r="F2074" s="59" t="s">
        <v>852</v>
      </c>
      <c r="G2074" s="59" t="s">
        <v>314</v>
      </c>
      <c r="H2074" s="81" t="str">
        <f>VLOOKUP(A2074,'Embibe Format'!C:C,1,0)</f>
        <v>53690</v>
      </c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81"/>
      <c r="U2074" s="81"/>
      <c r="V2074" s="81"/>
      <c r="W2074" s="81"/>
      <c r="X2074" s="81"/>
      <c r="Y2074" s="81"/>
      <c r="Z2074" s="81"/>
      <c r="AA2074" s="81"/>
    </row>
    <row r="2075" spans="1:27" ht="15">
      <c r="A2075" s="59" t="s">
        <v>4301</v>
      </c>
      <c r="B2075" s="59" t="s">
        <v>5804</v>
      </c>
      <c r="C2075" s="59" t="s">
        <v>2918</v>
      </c>
      <c r="D2075" s="59" t="str">
        <f t="shared" si="4"/>
        <v>MITALI MEHTA</v>
      </c>
      <c r="E2075" s="59" t="s">
        <v>382</v>
      </c>
      <c r="F2075" s="59" t="s">
        <v>852</v>
      </c>
      <c r="G2075" s="59" t="s">
        <v>314</v>
      </c>
      <c r="H2075" s="81" t="str">
        <f>VLOOKUP(A2075,'Embibe Format'!C:C,1,0)</f>
        <v>54533</v>
      </c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81"/>
      <c r="U2075" s="81"/>
      <c r="V2075" s="81"/>
      <c r="W2075" s="81"/>
      <c r="X2075" s="81"/>
      <c r="Y2075" s="81"/>
      <c r="Z2075" s="81"/>
      <c r="AA2075" s="81"/>
    </row>
    <row r="2076" spans="1:27" ht="15">
      <c r="A2076" s="59" t="s">
        <v>4302</v>
      </c>
      <c r="B2076" s="59" t="s">
        <v>6941</v>
      </c>
      <c r="C2076" s="59" t="s">
        <v>922</v>
      </c>
      <c r="D2076" s="59" t="str">
        <f t="shared" si="4"/>
        <v>SHEETAL KADAM</v>
      </c>
      <c r="E2076" s="59" t="s">
        <v>2837</v>
      </c>
      <c r="F2076" s="59" t="s">
        <v>852</v>
      </c>
      <c r="G2076" s="59" t="s">
        <v>314</v>
      </c>
      <c r="H2076" s="81" t="str">
        <f>VLOOKUP(A2076,'Embibe Format'!C:C,1,0)</f>
        <v>53832</v>
      </c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81"/>
      <c r="U2076" s="81"/>
      <c r="V2076" s="81"/>
      <c r="W2076" s="81"/>
      <c r="X2076" s="81"/>
      <c r="Y2076" s="81"/>
      <c r="Z2076" s="81"/>
      <c r="AA2076" s="81"/>
    </row>
    <row r="2077" spans="1:27" ht="15">
      <c r="A2077" s="59" t="s">
        <v>4303</v>
      </c>
      <c r="B2077" s="59" t="s">
        <v>411</v>
      </c>
      <c r="C2077" s="59" t="s">
        <v>922</v>
      </c>
      <c r="D2077" s="59" t="str">
        <f t="shared" si="4"/>
        <v>SHRADDHA KADAM</v>
      </c>
      <c r="E2077" s="59" t="s">
        <v>2847</v>
      </c>
      <c r="F2077" s="59" t="s">
        <v>852</v>
      </c>
      <c r="G2077" s="59" t="s">
        <v>314</v>
      </c>
      <c r="H2077" s="81" t="str">
        <f>VLOOKUP(A2077,'Embibe Format'!C:C,1,0)</f>
        <v>54525</v>
      </c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81"/>
      <c r="U2077" s="81"/>
      <c r="V2077" s="81"/>
      <c r="W2077" s="81"/>
      <c r="X2077" s="81"/>
      <c r="Y2077" s="81"/>
      <c r="Z2077" s="81"/>
      <c r="AA2077" s="81"/>
    </row>
    <row r="2078" spans="1:27" ht="15">
      <c r="A2078" s="59" t="s">
        <v>4305</v>
      </c>
      <c r="B2078" s="59" t="s">
        <v>3243</v>
      </c>
      <c r="C2078" s="59" t="s">
        <v>1161</v>
      </c>
      <c r="D2078" s="59" t="str">
        <f t="shared" si="4"/>
        <v>RASIKA SHETTY</v>
      </c>
      <c r="E2078" s="59" t="s">
        <v>4304</v>
      </c>
      <c r="F2078" s="59" t="s">
        <v>852</v>
      </c>
      <c r="G2078" s="59" t="s">
        <v>314</v>
      </c>
      <c r="H2078" s="81" t="str">
        <f>VLOOKUP(A2078,'Embibe Format'!C:C,1,0)</f>
        <v>54593</v>
      </c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81"/>
      <c r="U2078" s="81"/>
      <c r="V2078" s="81"/>
      <c r="W2078" s="81"/>
      <c r="X2078" s="81"/>
      <c r="Y2078" s="81"/>
      <c r="Z2078" s="81"/>
      <c r="AA2078" s="81"/>
    </row>
    <row r="2079" spans="1:27" ht="15">
      <c r="A2079" s="59" t="s">
        <v>4306</v>
      </c>
      <c r="B2079" s="59" t="s">
        <v>6509</v>
      </c>
      <c r="C2079" s="59" t="s">
        <v>7837</v>
      </c>
      <c r="D2079" s="59" t="str">
        <f t="shared" si="4"/>
        <v>AAKANKSHA TAPDIYA</v>
      </c>
      <c r="E2079" s="59" t="s">
        <v>1099</v>
      </c>
      <c r="F2079" s="59" t="s">
        <v>852</v>
      </c>
      <c r="G2079" s="59" t="s">
        <v>314</v>
      </c>
      <c r="H2079" s="81" t="str">
        <f>VLOOKUP(A2079,'Embibe Format'!C:C,1,0)</f>
        <v>REG36614</v>
      </c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81"/>
      <c r="U2079" s="81"/>
      <c r="V2079" s="81"/>
      <c r="W2079" s="81"/>
      <c r="X2079" s="81"/>
      <c r="Y2079" s="81"/>
      <c r="Z2079" s="81"/>
      <c r="AA2079" s="81"/>
    </row>
    <row r="2080" spans="1:27" ht="15">
      <c r="A2080" s="59" t="s">
        <v>4307</v>
      </c>
      <c r="B2080" s="59" t="s">
        <v>7838</v>
      </c>
      <c r="C2080" s="59" t="s">
        <v>369</v>
      </c>
      <c r="D2080" s="59" t="str">
        <f t="shared" si="4"/>
        <v>SOURAV MORE</v>
      </c>
      <c r="E2080" s="59" t="s">
        <v>2714</v>
      </c>
      <c r="F2080" s="59" t="s">
        <v>852</v>
      </c>
      <c r="G2080" s="59" t="s">
        <v>314</v>
      </c>
      <c r="H2080" s="81" t="str">
        <f>VLOOKUP(A2080,'Embibe Format'!C:C,1,0)</f>
        <v>53838</v>
      </c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81"/>
      <c r="U2080" s="81"/>
      <c r="V2080" s="81"/>
      <c r="W2080" s="81"/>
      <c r="X2080" s="81"/>
      <c r="Y2080" s="81"/>
      <c r="Z2080" s="81"/>
      <c r="AA2080" s="81"/>
    </row>
    <row r="2081" spans="1:27" ht="15">
      <c r="A2081" s="59" t="s">
        <v>4308</v>
      </c>
      <c r="B2081" s="59" t="s">
        <v>7839</v>
      </c>
      <c r="C2081" s="59" t="s">
        <v>7840</v>
      </c>
      <c r="D2081" s="59" t="str">
        <f t="shared" si="4"/>
        <v>TABISH PARKAR</v>
      </c>
      <c r="E2081" s="59" t="s">
        <v>479</v>
      </c>
      <c r="F2081" s="59" t="s">
        <v>852</v>
      </c>
      <c r="G2081" s="59" t="s">
        <v>314</v>
      </c>
      <c r="H2081" s="81" t="str">
        <f>VLOOKUP(A2081,'Embibe Format'!C:C,1,0)</f>
        <v>54432</v>
      </c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81"/>
      <c r="U2081" s="81"/>
      <c r="V2081" s="81"/>
      <c r="W2081" s="81"/>
      <c r="X2081" s="81"/>
      <c r="Y2081" s="81"/>
      <c r="Z2081" s="81"/>
      <c r="AA2081" s="81"/>
    </row>
    <row r="2082" spans="1:27" ht="15">
      <c r="A2082" s="59" t="s">
        <v>4311</v>
      </c>
      <c r="B2082" s="59" t="s">
        <v>405</v>
      </c>
      <c r="C2082" s="59" t="s">
        <v>7841</v>
      </c>
      <c r="D2082" s="59" t="str">
        <f t="shared" si="4"/>
        <v>SAKSHI TAYADE</v>
      </c>
      <c r="E2082" s="59" t="s">
        <v>4309</v>
      </c>
      <c r="F2082" s="59" t="s">
        <v>852</v>
      </c>
      <c r="G2082" s="59" t="s">
        <v>314</v>
      </c>
      <c r="H2082" s="81" t="str">
        <f>VLOOKUP(A2082,'Embibe Format'!C:C,1,0)</f>
        <v>REG88554</v>
      </c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81"/>
      <c r="U2082" s="81"/>
      <c r="V2082" s="81"/>
      <c r="W2082" s="81"/>
      <c r="X2082" s="81"/>
      <c r="Y2082" s="81"/>
      <c r="Z2082" s="81"/>
      <c r="AA2082" s="81"/>
    </row>
    <row r="2083" spans="1:27" ht="15">
      <c r="A2083" s="59" t="s">
        <v>4312</v>
      </c>
      <c r="B2083" s="59" t="s">
        <v>4335</v>
      </c>
      <c r="C2083" s="59" t="s">
        <v>7842</v>
      </c>
      <c r="D2083" s="59" t="str">
        <f t="shared" si="4"/>
        <v>DISHA DESHMANE</v>
      </c>
      <c r="E2083" s="59" t="s">
        <v>762</v>
      </c>
      <c r="F2083" s="59" t="s">
        <v>852</v>
      </c>
      <c r="G2083" s="59" t="s">
        <v>314</v>
      </c>
      <c r="H2083" s="81" t="str">
        <f>VLOOKUP(A2083,'Embibe Format'!C:C,1,0)</f>
        <v>54526</v>
      </c>
      <c r="I2083" s="81"/>
      <c r="J2083" s="81"/>
      <c r="K2083" s="81"/>
      <c r="L2083" s="81"/>
      <c r="M2083" s="81"/>
      <c r="N2083" s="81"/>
      <c r="O2083" s="81"/>
      <c r="P2083" s="81"/>
      <c r="Q2083" s="81"/>
      <c r="R2083" s="81"/>
      <c r="S2083" s="81"/>
      <c r="T2083" s="81"/>
      <c r="U2083" s="81"/>
      <c r="V2083" s="81"/>
      <c r="W2083" s="81"/>
      <c r="X2083" s="81"/>
      <c r="Y2083" s="81"/>
      <c r="Z2083" s="81"/>
      <c r="AA2083" s="81"/>
    </row>
    <row r="2084" spans="1:27" ht="15">
      <c r="A2084" s="59" t="s">
        <v>4313</v>
      </c>
      <c r="B2084" s="59" t="s">
        <v>6486</v>
      </c>
      <c r="C2084" s="59" t="s">
        <v>472</v>
      </c>
      <c r="D2084" s="59" t="str">
        <f t="shared" si="4"/>
        <v>SONALI CHAVAN</v>
      </c>
      <c r="E2084" s="59" t="s">
        <v>3745</v>
      </c>
      <c r="F2084" s="59" t="s">
        <v>852</v>
      </c>
      <c r="G2084" s="59" t="s">
        <v>314</v>
      </c>
      <c r="H2084" s="81" t="str">
        <f>VLOOKUP(A2084,'Embibe Format'!C:C,1,0)</f>
        <v>54589</v>
      </c>
      <c r="I2084" s="81"/>
      <c r="J2084" s="81"/>
      <c r="K2084" s="81"/>
      <c r="L2084" s="81"/>
      <c r="M2084" s="81"/>
      <c r="N2084" s="81"/>
      <c r="O2084" s="81"/>
      <c r="P2084" s="81"/>
      <c r="Q2084" s="81"/>
      <c r="R2084" s="81"/>
      <c r="S2084" s="81"/>
      <c r="T2084" s="81"/>
      <c r="U2084" s="81"/>
      <c r="V2084" s="81"/>
      <c r="W2084" s="81"/>
      <c r="X2084" s="81"/>
      <c r="Y2084" s="81"/>
      <c r="Z2084" s="81"/>
      <c r="AA2084" s="81"/>
    </row>
    <row r="2085" spans="1:27" ht="15">
      <c r="A2085" s="59" t="s">
        <v>4314</v>
      </c>
      <c r="B2085" s="59" t="s">
        <v>7843</v>
      </c>
      <c r="C2085" s="59" t="s">
        <v>149</v>
      </c>
      <c r="D2085" s="59" t="str">
        <f t="shared" si="4"/>
        <v>RUTURANG JADHAV</v>
      </c>
      <c r="E2085" s="59" t="s">
        <v>3044</v>
      </c>
      <c r="F2085" s="59" t="s">
        <v>852</v>
      </c>
      <c r="G2085" s="59" t="s">
        <v>314</v>
      </c>
      <c r="H2085" s="81" t="str">
        <f>VLOOKUP(A2085,'Embibe Format'!C:C,1,0)</f>
        <v>54599</v>
      </c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81"/>
      <c r="U2085" s="81"/>
      <c r="V2085" s="81"/>
      <c r="W2085" s="81"/>
      <c r="X2085" s="81"/>
      <c r="Y2085" s="81"/>
      <c r="Z2085" s="81"/>
      <c r="AA2085" s="81"/>
    </row>
    <row r="2086" spans="1:27" ht="15">
      <c r="A2086" s="59" t="s">
        <v>4315</v>
      </c>
      <c r="B2086" s="59" t="s">
        <v>987</v>
      </c>
      <c r="C2086" s="59" t="s">
        <v>6767</v>
      </c>
      <c r="D2086" s="59" t="str">
        <f t="shared" si="4"/>
        <v>RUTURAJ KATKAR</v>
      </c>
      <c r="E2086" s="59" t="s">
        <v>3005</v>
      </c>
      <c r="F2086" s="59" t="s">
        <v>852</v>
      </c>
      <c r="G2086" s="59" t="s">
        <v>314</v>
      </c>
      <c r="H2086" s="81" t="str">
        <f>VLOOKUP(A2086,'Embibe Format'!C:C,1,0)</f>
        <v>54590</v>
      </c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81"/>
      <c r="U2086" s="81"/>
      <c r="V2086" s="81"/>
      <c r="W2086" s="81"/>
      <c r="X2086" s="81"/>
      <c r="Y2086" s="81"/>
      <c r="Z2086" s="81"/>
      <c r="AA2086" s="81"/>
    </row>
    <row r="2087" spans="1:27" ht="15">
      <c r="A2087" s="59" t="s">
        <v>4318</v>
      </c>
      <c r="B2087" s="59" t="s">
        <v>4909</v>
      </c>
      <c r="C2087" s="59" t="s">
        <v>7844</v>
      </c>
      <c r="D2087" s="59" t="str">
        <f t="shared" si="4"/>
        <v>SHIVAM TOLMATTI</v>
      </c>
      <c r="E2087" s="59" t="s">
        <v>2154</v>
      </c>
      <c r="F2087" s="59" t="s">
        <v>852</v>
      </c>
      <c r="G2087" s="59" t="s">
        <v>314</v>
      </c>
      <c r="H2087" s="81" t="str">
        <f>VLOOKUP(A2087,'Embibe Format'!C:C,1,0)</f>
        <v>54602</v>
      </c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81"/>
      <c r="U2087" s="81"/>
      <c r="V2087" s="81"/>
      <c r="W2087" s="81"/>
      <c r="X2087" s="81"/>
      <c r="Y2087" s="81"/>
      <c r="Z2087" s="81"/>
      <c r="AA2087" s="81"/>
    </row>
    <row r="2088" spans="1:27" ht="15">
      <c r="A2088" s="59" t="s">
        <v>4319</v>
      </c>
      <c r="B2088" s="59" t="s">
        <v>7845</v>
      </c>
      <c r="C2088" s="59" t="s">
        <v>7846</v>
      </c>
      <c r="D2088" s="59" t="str">
        <f t="shared" si="4"/>
        <v>SHRENIK KUMBAR</v>
      </c>
      <c r="E2088" s="59" t="s">
        <v>2774</v>
      </c>
      <c r="F2088" s="59" t="s">
        <v>852</v>
      </c>
      <c r="G2088" s="59" t="s">
        <v>314</v>
      </c>
      <c r="H2088" s="81" t="str">
        <f>VLOOKUP(A2088,'Embibe Format'!C:C,1,0)</f>
        <v>54607</v>
      </c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81"/>
      <c r="U2088" s="81"/>
      <c r="V2088" s="81"/>
      <c r="W2088" s="81"/>
      <c r="X2088" s="81"/>
      <c r="Y2088" s="81"/>
      <c r="Z2088" s="81"/>
      <c r="AA2088" s="81"/>
    </row>
    <row r="2089" spans="1:27" ht="15">
      <c r="A2089" s="59" t="s">
        <v>4320</v>
      </c>
      <c r="B2089" s="59" t="s">
        <v>7847</v>
      </c>
      <c r="C2089" s="59" t="s">
        <v>7848</v>
      </c>
      <c r="D2089" s="59" t="str">
        <f t="shared" si="4"/>
        <v>PRATAP BHUSNAR</v>
      </c>
      <c r="E2089" s="59" t="s">
        <v>2880</v>
      </c>
      <c r="F2089" s="59" t="s">
        <v>852</v>
      </c>
      <c r="G2089" s="59" t="s">
        <v>314</v>
      </c>
      <c r="H2089" s="81" t="str">
        <f>VLOOKUP(A2089,'Embibe Format'!C:C,1,0)</f>
        <v>53869</v>
      </c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81"/>
      <c r="U2089" s="81"/>
      <c r="V2089" s="81"/>
      <c r="W2089" s="81"/>
      <c r="X2089" s="81"/>
      <c r="Y2089" s="81"/>
      <c r="Z2089" s="81"/>
      <c r="AA2089" s="81"/>
    </row>
    <row r="2090" spans="1:27" ht="15">
      <c r="A2090" s="59" t="s">
        <v>4321</v>
      </c>
      <c r="B2090" s="59" t="s">
        <v>2601</v>
      </c>
      <c r="C2090" s="59" t="s">
        <v>7849</v>
      </c>
      <c r="D2090" s="59" t="str">
        <f t="shared" si="4"/>
        <v>ADITI DHENDE</v>
      </c>
      <c r="E2090" s="59" t="s">
        <v>3757</v>
      </c>
      <c r="F2090" s="59" t="s">
        <v>852</v>
      </c>
      <c r="G2090" s="59" t="s">
        <v>314</v>
      </c>
      <c r="H2090" s="81" t="str">
        <f>VLOOKUP(A2090,'Embibe Format'!C:C,1,0)</f>
        <v>54614</v>
      </c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81"/>
      <c r="U2090" s="81"/>
      <c r="V2090" s="81"/>
      <c r="W2090" s="81"/>
      <c r="X2090" s="81"/>
      <c r="Y2090" s="81"/>
      <c r="Z2090" s="81"/>
      <c r="AA2090" s="81"/>
    </row>
    <row r="2091" spans="1:27" ht="15">
      <c r="A2091" s="59" t="s">
        <v>4323</v>
      </c>
      <c r="B2091" s="59" t="s">
        <v>7850</v>
      </c>
      <c r="C2091" s="59" t="s">
        <v>7851</v>
      </c>
      <c r="D2091" s="59" t="str">
        <f t="shared" si="4"/>
        <v>BHAGVATI KUNDALE</v>
      </c>
      <c r="E2091" s="59" t="s">
        <v>2412</v>
      </c>
      <c r="F2091" s="59" t="s">
        <v>852</v>
      </c>
      <c r="G2091" s="59" t="s">
        <v>314</v>
      </c>
      <c r="H2091" s="81" t="str">
        <f>VLOOKUP(A2091,'Embibe Format'!C:C,1,0)</f>
        <v>54529</v>
      </c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81"/>
      <c r="U2091" s="81"/>
      <c r="V2091" s="81"/>
      <c r="W2091" s="81"/>
      <c r="X2091" s="81"/>
      <c r="Y2091" s="81"/>
      <c r="Z2091" s="81"/>
      <c r="AA2091" s="81"/>
    </row>
    <row r="2092" spans="1:27" ht="15">
      <c r="A2092" s="59" t="s">
        <v>4324</v>
      </c>
      <c r="B2092" s="59" t="s">
        <v>553</v>
      </c>
      <c r="C2092" s="59" t="s">
        <v>7852</v>
      </c>
      <c r="D2092" s="59" t="str">
        <f t="shared" si="4"/>
        <v>SNEHA MAHAMUNI</v>
      </c>
      <c r="E2092" s="59" t="s">
        <v>1512</v>
      </c>
      <c r="F2092" s="59" t="s">
        <v>852</v>
      </c>
      <c r="G2092" s="59" t="s">
        <v>314</v>
      </c>
      <c r="H2092" s="81" t="str">
        <f>VLOOKUP(A2092,'Embibe Format'!C:C,1,0)</f>
        <v>53834</v>
      </c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81"/>
      <c r="U2092" s="81"/>
      <c r="V2092" s="81"/>
      <c r="W2092" s="81"/>
      <c r="X2092" s="81"/>
      <c r="Y2092" s="81"/>
      <c r="Z2092" s="81"/>
      <c r="AA2092" s="81"/>
    </row>
    <row r="2093" spans="1:27" ht="15">
      <c r="A2093" s="59" t="s">
        <v>4325</v>
      </c>
      <c r="B2093" s="59" t="s">
        <v>4151</v>
      </c>
      <c r="C2093" s="59" t="s">
        <v>7853</v>
      </c>
      <c r="D2093" s="59" t="str">
        <f t="shared" si="4"/>
        <v>SHWETA LAVATE</v>
      </c>
      <c r="E2093" s="59" t="s">
        <v>1134</v>
      </c>
      <c r="F2093" s="59" t="s">
        <v>852</v>
      </c>
      <c r="G2093" s="59" t="s">
        <v>314</v>
      </c>
      <c r="H2093" s="81" t="str">
        <f>VLOOKUP(A2093,'Embibe Format'!C:C,1,0)</f>
        <v>54528</v>
      </c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81"/>
      <c r="U2093" s="81"/>
      <c r="V2093" s="81"/>
      <c r="W2093" s="81"/>
      <c r="X2093" s="81"/>
      <c r="Y2093" s="81"/>
      <c r="Z2093" s="81"/>
      <c r="AA2093" s="81"/>
    </row>
    <row r="2094" spans="1:27" ht="15">
      <c r="A2094" s="59" t="s">
        <v>4326</v>
      </c>
      <c r="B2094" s="59" t="s">
        <v>405</v>
      </c>
      <c r="C2094" s="59" t="s">
        <v>491</v>
      </c>
      <c r="D2094" s="59" t="str">
        <f t="shared" si="4"/>
        <v>SAKSHI SALUNKE</v>
      </c>
      <c r="E2094" s="59" t="s">
        <v>1942</v>
      </c>
      <c r="F2094" s="59" t="s">
        <v>852</v>
      </c>
      <c r="G2094" s="59" t="s">
        <v>932</v>
      </c>
      <c r="H2094" s="81" t="str">
        <f>VLOOKUP(A2094,'Embibe Format'!C:C,1,0)</f>
        <v>REG84913</v>
      </c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81"/>
      <c r="U2094" s="81"/>
      <c r="V2094" s="81"/>
      <c r="W2094" s="81"/>
      <c r="X2094" s="81"/>
      <c r="Y2094" s="81"/>
      <c r="Z2094" s="81"/>
      <c r="AA2094" s="81"/>
    </row>
    <row r="2095" spans="1:27" ht="15">
      <c r="A2095" s="59" t="s">
        <v>4328</v>
      </c>
      <c r="B2095" s="59" t="s">
        <v>7854</v>
      </c>
      <c r="C2095" s="59" t="s">
        <v>92</v>
      </c>
      <c r="D2095" s="59" t="str">
        <f t="shared" si="4"/>
        <v>SPURTI PATIL</v>
      </c>
      <c r="E2095" s="59" t="s">
        <v>2374</v>
      </c>
      <c r="F2095" s="59" t="s">
        <v>852</v>
      </c>
      <c r="G2095" s="59" t="s">
        <v>314</v>
      </c>
      <c r="H2095" s="81" t="str">
        <f>VLOOKUP(A2095,'Embibe Format'!C:C,1,0)</f>
        <v>53821</v>
      </c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81"/>
      <c r="U2095" s="81"/>
      <c r="V2095" s="81"/>
      <c r="W2095" s="81"/>
      <c r="X2095" s="81"/>
      <c r="Y2095" s="81"/>
      <c r="Z2095" s="81"/>
      <c r="AA2095" s="81"/>
    </row>
    <row r="2096" spans="1:27" ht="15">
      <c r="A2096" s="59" t="s">
        <v>4329</v>
      </c>
      <c r="B2096" s="59" t="s">
        <v>1538</v>
      </c>
      <c r="C2096" s="59" t="s">
        <v>92</v>
      </c>
      <c r="D2096" s="59" t="str">
        <f t="shared" si="4"/>
        <v>PRAJWAL PATIL</v>
      </c>
      <c r="E2096" s="59" t="s">
        <v>59</v>
      </c>
      <c r="F2096" s="59" t="s">
        <v>852</v>
      </c>
      <c r="G2096" s="59" t="s">
        <v>314</v>
      </c>
      <c r="H2096" s="81" t="str">
        <f>VLOOKUP(A2096,'Embibe Format'!C:C,1,0)</f>
        <v>53607</v>
      </c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81"/>
      <c r="U2096" s="81"/>
      <c r="V2096" s="81"/>
      <c r="W2096" s="81"/>
      <c r="X2096" s="81"/>
      <c r="Y2096" s="81"/>
      <c r="Z2096" s="81"/>
      <c r="AA2096" s="81"/>
    </row>
    <row r="2097" spans="1:27" ht="15">
      <c r="A2097" s="59" t="s">
        <v>4330</v>
      </c>
      <c r="B2097" s="59" t="s">
        <v>7855</v>
      </c>
      <c r="C2097" s="59" t="s">
        <v>583</v>
      </c>
      <c r="D2097" s="59" t="str">
        <f t="shared" si="4"/>
        <v>PARANAY PAWAR</v>
      </c>
      <c r="E2097" s="59" t="s">
        <v>3826</v>
      </c>
      <c r="F2097" s="59" t="s">
        <v>852</v>
      </c>
      <c r="G2097" s="59" t="s">
        <v>314</v>
      </c>
      <c r="H2097" s="81" t="str">
        <f>VLOOKUP(A2097,'Embibe Format'!C:C,1,0)</f>
        <v>53606</v>
      </c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81"/>
      <c r="U2097" s="81"/>
      <c r="V2097" s="81"/>
      <c r="W2097" s="81"/>
      <c r="X2097" s="81"/>
      <c r="Y2097" s="81"/>
      <c r="Z2097" s="81"/>
      <c r="AA2097" s="81"/>
    </row>
    <row r="2098" spans="1:27" ht="15">
      <c r="A2098" s="59" t="s">
        <v>4331</v>
      </c>
      <c r="B2098" s="59" t="s">
        <v>629</v>
      </c>
      <c r="C2098" s="59" t="s">
        <v>7856</v>
      </c>
      <c r="D2098" s="59" t="str">
        <f t="shared" si="4"/>
        <v>SAURABH KHATAL</v>
      </c>
      <c r="E2098" s="59" t="s">
        <v>2527</v>
      </c>
      <c r="F2098" s="59" t="s">
        <v>852</v>
      </c>
      <c r="G2098" s="59" t="s">
        <v>314</v>
      </c>
      <c r="H2098" s="81" t="str">
        <f>VLOOKUP(A2098,'Embibe Format'!C:C,1,0)</f>
        <v>53610</v>
      </c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81"/>
      <c r="U2098" s="81"/>
      <c r="V2098" s="81"/>
      <c r="W2098" s="81"/>
      <c r="X2098" s="81"/>
      <c r="Y2098" s="81"/>
      <c r="Z2098" s="81"/>
      <c r="AA2098" s="81"/>
    </row>
    <row r="2099" spans="1:27" ht="15">
      <c r="A2099" s="59" t="s">
        <v>4332</v>
      </c>
      <c r="B2099" s="59" t="s">
        <v>4147</v>
      </c>
      <c r="C2099" s="59" t="s">
        <v>5020</v>
      </c>
      <c r="D2099" s="59" t="str">
        <f t="shared" si="4"/>
        <v>RUTIK SURYAWANSHI</v>
      </c>
      <c r="E2099" s="59" t="s">
        <v>419</v>
      </c>
      <c r="F2099" s="59" t="s">
        <v>852</v>
      </c>
      <c r="G2099" s="59" t="s">
        <v>314</v>
      </c>
      <c r="H2099" s="81" t="str">
        <f>VLOOKUP(A2099,'Embibe Format'!C:C,1,0)</f>
        <v>54461</v>
      </c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81"/>
      <c r="U2099" s="81"/>
      <c r="V2099" s="81"/>
      <c r="W2099" s="81"/>
      <c r="X2099" s="81"/>
      <c r="Y2099" s="81"/>
      <c r="Z2099" s="81"/>
      <c r="AA2099" s="81"/>
    </row>
    <row r="2100" spans="1:27" ht="15">
      <c r="A2100" s="59" t="s">
        <v>4333</v>
      </c>
      <c r="B2100" s="59" t="s">
        <v>1973</v>
      </c>
      <c r="C2100" s="59" t="s">
        <v>92</v>
      </c>
      <c r="D2100" s="59" t="str">
        <f t="shared" si="4"/>
        <v>SHUBHANGI PATIL</v>
      </c>
      <c r="E2100" s="59" t="s">
        <v>322</v>
      </c>
      <c r="F2100" s="59" t="s">
        <v>852</v>
      </c>
      <c r="G2100" s="59" t="s">
        <v>314</v>
      </c>
      <c r="H2100" s="81" t="str">
        <f>VLOOKUP(A2100,'Embibe Format'!C:C,1,0)</f>
        <v>54439</v>
      </c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81"/>
      <c r="U2100" s="81"/>
      <c r="V2100" s="81"/>
      <c r="W2100" s="81"/>
      <c r="X2100" s="81"/>
      <c r="Y2100" s="81"/>
      <c r="Z2100" s="81"/>
      <c r="AA2100" s="81"/>
    </row>
    <row r="2101" spans="1:27" ht="15">
      <c r="A2101" s="59" t="s">
        <v>4334</v>
      </c>
      <c r="B2101" s="59" t="s">
        <v>411</v>
      </c>
      <c r="C2101" s="59" t="s">
        <v>92</v>
      </c>
      <c r="D2101" s="59" t="str">
        <f t="shared" si="4"/>
        <v>SHRADDHA PATIL</v>
      </c>
      <c r="E2101" s="59" t="s">
        <v>2796</v>
      </c>
      <c r="F2101" s="59" t="s">
        <v>852</v>
      </c>
      <c r="G2101" s="59" t="s">
        <v>314</v>
      </c>
      <c r="H2101" s="81" t="str">
        <f>VLOOKUP(A2101,'Embibe Format'!C:C,1,0)</f>
        <v>53798</v>
      </c>
      <c r="I2101" s="81"/>
      <c r="J2101" s="81"/>
      <c r="K2101" s="81"/>
      <c r="L2101" s="81"/>
      <c r="M2101" s="81"/>
      <c r="N2101" s="81"/>
      <c r="O2101" s="81"/>
      <c r="P2101" s="81"/>
      <c r="Q2101" s="81"/>
      <c r="R2101" s="81"/>
      <c r="S2101" s="81"/>
      <c r="T2101" s="81"/>
      <c r="U2101" s="81"/>
      <c r="V2101" s="81"/>
      <c r="W2101" s="81"/>
      <c r="X2101" s="81"/>
      <c r="Y2101" s="81"/>
      <c r="Z2101" s="81"/>
      <c r="AA2101" s="81"/>
    </row>
    <row r="2102" spans="1:27" ht="15">
      <c r="A2102" s="59" t="s">
        <v>4337</v>
      </c>
      <c r="B2102" s="59" t="s">
        <v>7857</v>
      </c>
      <c r="C2102" s="59" t="s">
        <v>190</v>
      </c>
      <c r="D2102" s="59" t="str">
        <f t="shared" si="4"/>
        <v>AJAJAHMAD SAYYAD</v>
      </c>
      <c r="E2102" s="59" t="s">
        <v>2374</v>
      </c>
      <c r="F2102" s="59" t="s">
        <v>852</v>
      </c>
      <c r="G2102" s="59" t="s">
        <v>314</v>
      </c>
      <c r="H2102" s="81" t="str">
        <f>VLOOKUP(A2102,'Embibe Format'!C:C,1,0)</f>
        <v>54440</v>
      </c>
      <c r="I2102" s="81"/>
      <c r="J2102" s="81"/>
      <c r="K2102" s="81"/>
      <c r="L2102" s="81"/>
      <c r="M2102" s="81"/>
      <c r="N2102" s="81"/>
      <c r="O2102" s="81"/>
      <c r="P2102" s="81"/>
      <c r="Q2102" s="81"/>
      <c r="R2102" s="81"/>
      <c r="S2102" s="81"/>
      <c r="T2102" s="81"/>
      <c r="U2102" s="81"/>
      <c r="V2102" s="81"/>
      <c r="W2102" s="81"/>
      <c r="X2102" s="81"/>
      <c r="Y2102" s="81"/>
      <c r="Z2102" s="81"/>
      <c r="AA2102" s="81"/>
    </row>
    <row r="2103" spans="1:27" ht="15">
      <c r="A2103" s="59" t="s">
        <v>4338</v>
      </c>
      <c r="B2103" s="59" t="s">
        <v>7858</v>
      </c>
      <c r="C2103" s="59" t="s">
        <v>7859</v>
      </c>
      <c r="D2103" s="59" t="str">
        <f t="shared" si="4"/>
        <v>RAGHAVENDRA GULLAPALLI</v>
      </c>
      <c r="E2103" s="59" t="s">
        <v>2351</v>
      </c>
      <c r="F2103" s="59" t="s">
        <v>852</v>
      </c>
      <c r="G2103" s="59" t="s">
        <v>314</v>
      </c>
      <c r="H2103" s="81" t="str">
        <f>VLOOKUP(A2103,'Embibe Format'!C:C,1,0)</f>
        <v>53612</v>
      </c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81"/>
      <c r="U2103" s="81"/>
      <c r="V2103" s="81"/>
      <c r="W2103" s="81"/>
      <c r="X2103" s="81"/>
      <c r="Y2103" s="81"/>
      <c r="Z2103" s="81"/>
      <c r="AA2103" s="81"/>
    </row>
    <row r="2104" spans="1:27" ht="15">
      <c r="A2104" s="59" t="s">
        <v>4340</v>
      </c>
      <c r="B2104" s="59" t="s">
        <v>6302</v>
      </c>
      <c r="C2104" s="59" t="s">
        <v>4427</v>
      </c>
      <c r="D2104" s="59" t="str">
        <f t="shared" si="4"/>
        <v>SUYASH MAHALE</v>
      </c>
      <c r="E2104" s="59" t="s">
        <v>4339</v>
      </c>
      <c r="F2104" s="59" t="s">
        <v>852</v>
      </c>
      <c r="G2104" s="59" t="s">
        <v>314</v>
      </c>
      <c r="H2104" s="81" t="str">
        <f>VLOOKUP(A2104,'Embibe Format'!C:C,1,0)</f>
        <v>53609</v>
      </c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81"/>
      <c r="U2104" s="81"/>
      <c r="V2104" s="81"/>
      <c r="W2104" s="81"/>
      <c r="X2104" s="81"/>
      <c r="Y2104" s="81"/>
      <c r="Z2104" s="81"/>
      <c r="AA2104" s="81"/>
    </row>
    <row r="2105" spans="1:27" ht="15">
      <c r="A2105" s="59" t="s">
        <v>4341</v>
      </c>
      <c r="B2105" s="59" t="s">
        <v>4464</v>
      </c>
      <c r="C2105" s="59" t="s">
        <v>7860</v>
      </c>
      <c r="D2105" s="59" t="str">
        <f t="shared" si="4"/>
        <v>ANUJA EDAKE</v>
      </c>
      <c r="E2105" s="59" t="s">
        <v>1825</v>
      </c>
      <c r="F2105" s="59" t="s">
        <v>852</v>
      </c>
      <c r="G2105" s="59" t="s">
        <v>314</v>
      </c>
      <c r="H2105" s="81" t="str">
        <f>VLOOKUP(A2105,'Embibe Format'!C:C,1,0)</f>
        <v>54458</v>
      </c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81"/>
      <c r="U2105" s="81"/>
      <c r="V2105" s="81"/>
      <c r="W2105" s="81"/>
      <c r="X2105" s="81"/>
      <c r="Y2105" s="81"/>
      <c r="Z2105" s="81"/>
      <c r="AA2105" s="81"/>
    </row>
    <row r="2106" spans="1:27" ht="15">
      <c r="A2106" s="59" t="s">
        <v>4343</v>
      </c>
      <c r="B2106" s="59" t="s">
        <v>7229</v>
      </c>
      <c r="C2106" s="59" t="s">
        <v>7861</v>
      </c>
      <c r="D2106" s="59" t="str">
        <f t="shared" si="4"/>
        <v>SAMMED CHANKESHWARA</v>
      </c>
      <c r="E2106" s="59" t="s">
        <v>3028</v>
      </c>
      <c r="F2106" s="59" t="s">
        <v>852</v>
      </c>
      <c r="G2106" s="59" t="s">
        <v>314</v>
      </c>
      <c r="H2106" s="81" t="str">
        <f>VLOOKUP(A2106,'Embibe Format'!C:C,1,0)</f>
        <v>54428</v>
      </c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81"/>
      <c r="U2106" s="81"/>
      <c r="V2106" s="81"/>
      <c r="W2106" s="81"/>
      <c r="X2106" s="81"/>
      <c r="Y2106" s="81"/>
      <c r="Z2106" s="81"/>
      <c r="AA2106" s="81"/>
    </row>
    <row r="2107" spans="1:27" ht="15">
      <c r="A2107" s="59" t="s">
        <v>4345</v>
      </c>
      <c r="B2107" s="59" t="s">
        <v>7282</v>
      </c>
      <c r="C2107" s="59" t="s">
        <v>7862</v>
      </c>
      <c r="D2107" s="59" t="str">
        <f t="shared" si="4"/>
        <v>ANISHA MANWANI</v>
      </c>
      <c r="E2107" s="59" t="s">
        <v>4344</v>
      </c>
      <c r="F2107" s="59" t="s">
        <v>852</v>
      </c>
      <c r="G2107" s="59" t="s">
        <v>314</v>
      </c>
      <c r="H2107" s="81" t="str">
        <f>VLOOKUP(A2107,'Embibe Format'!C:C,1,0)</f>
        <v>53802</v>
      </c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81"/>
      <c r="U2107" s="81"/>
      <c r="V2107" s="81"/>
      <c r="W2107" s="81"/>
      <c r="X2107" s="81"/>
      <c r="Y2107" s="81"/>
      <c r="Z2107" s="81"/>
      <c r="AA2107" s="81"/>
    </row>
    <row r="2108" spans="1:27" ht="15">
      <c r="A2108" s="59" t="s">
        <v>4346</v>
      </c>
      <c r="B2108" s="59" t="s">
        <v>7863</v>
      </c>
      <c r="C2108" s="59" t="s">
        <v>7864</v>
      </c>
      <c r="D2108" s="59" t="str">
        <f t="shared" si="4"/>
        <v>RUCHIKA WADHWANI</v>
      </c>
      <c r="E2108" s="59" t="s">
        <v>267</v>
      </c>
      <c r="F2108" s="59" t="s">
        <v>852</v>
      </c>
      <c r="G2108" s="59" t="s">
        <v>314</v>
      </c>
      <c r="H2108" s="81" t="str">
        <f>VLOOKUP(A2108,'Embibe Format'!C:C,1,0)</f>
        <v>54466</v>
      </c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81"/>
      <c r="U2108" s="81"/>
      <c r="V2108" s="81"/>
      <c r="W2108" s="81"/>
      <c r="X2108" s="81"/>
      <c r="Y2108" s="81"/>
      <c r="Z2108" s="81"/>
      <c r="AA2108" s="81"/>
    </row>
    <row r="2109" spans="1:27" ht="15">
      <c r="A2109" s="59" t="s">
        <v>4349</v>
      </c>
      <c r="B2109" s="59" t="s">
        <v>2601</v>
      </c>
      <c r="C2109" s="59" t="s">
        <v>6677</v>
      </c>
      <c r="D2109" s="59" t="str">
        <f t="shared" si="4"/>
        <v>ADITI KOLI</v>
      </c>
      <c r="E2109" s="59" t="s">
        <v>2699</v>
      </c>
      <c r="F2109" s="59" t="s">
        <v>852</v>
      </c>
      <c r="G2109" s="59" t="s">
        <v>314</v>
      </c>
      <c r="H2109" s="81" t="str">
        <f>VLOOKUP(A2109,'Embibe Format'!C:C,1,0)</f>
        <v>53803</v>
      </c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81"/>
      <c r="U2109" s="81"/>
      <c r="V2109" s="81"/>
      <c r="W2109" s="81"/>
      <c r="X2109" s="81"/>
      <c r="Y2109" s="81"/>
      <c r="Z2109" s="81"/>
      <c r="AA2109" s="81"/>
    </row>
    <row r="2110" spans="1:27" ht="15">
      <c r="A2110" s="59" t="s">
        <v>4350</v>
      </c>
      <c r="B2110" s="59" t="s">
        <v>7865</v>
      </c>
      <c r="C2110" s="59" t="s">
        <v>2918</v>
      </c>
      <c r="D2110" s="59" t="str">
        <f t="shared" si="4"/>
        <v>VANSH MEHTA</v>
      </c>
      <c r="E2110" s="59" t="s">
        <v>809</v>
      </c>
      <c r="F2110" s="59" t="s">
        <v>852</v>
      </c>
      <c r="G2110" s="59" t="s">
        <v>500</v>
      </c>
      <c r="H2110" s="81" t="str">
        <f>VLOOKUP(A2110,'Embibe Format'!C:C,1,0)</f>
        <v>REG12214</v>
      </c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81"/>
      <c r="U2110" s="81"/>
      <c r="V2110" s="81"/>
      <c r="W2110" s="81"/>
      <c r="X2110" s="81"/>
      <c r="Y2110" s="81"/>
      <c r="Z2110" s="81"/>
      <c r="AA2110" s="81"/>
    </row>
    <row r="2111" spans="1:27" ht="15">
      <c r="A2111" s="59" t="s">
        <v>4352</v>
      </c>
      <c r="B2111" s="59" t="s">
        <v>384</v>
      </c>
      <c r="C2111" s="59" t="s">
        <v>57</v>
      </c>
      <c r="D2111" s="59" t="str">
        <f t="shared" si="4"/>
        <v>RUSHIKESH JOSHI</v>
      </c>
      <c r="E2111" s="59" t="s">
        <v>4351</v>
      </c>
      <c r="F2111" s="59" t="s">
        <v>852</v>
      </c>
      <c r="G2111" s="59" t="s">
        <v>314</v>
      </c>
      <c r="H2111" s="81" t="str">
        <f>VLOOKUP(A2111,'Embibe Format'!C:C,1,0)</f>
        <v>REG53216</v>
      </c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81"/>
      <c r="U2111" s="81"/>
      <c r="V2111" s="81"/>
      <c r="W2111" s="81"/>
      <c r="X2111" s="81"/>
      <c r="Y2111" s="81"/>
      <c r="Z2111" s="81"/>
      <c r="AA2111" s="81"/>
    </row>
    <row r="2112" spans="1:27" ht="15">
      <c r="A2112" s="59" t="s">
        <v>4353</v>
      </c>
      <c r="B2112" s="59" t="s">
        <v>4791</v>
      </c>
      <c r="C2112" s="59" t="s">
        <v>7866</v>
      </c>
      <c r="D2112" s="59" t="str">
        <f t="shared" si="4"/>
        <v>AMRUTA CHIPARE</v>
      </c>
      <c r="E2112" s="59" t="s">
        <v>2430</v>
      </c>
      <c r="F2112" s="59" t="s">
        <v>852</v>
      </c>
      <c r="G2112" s="59" t="s">
        <v>314</v>
      </c>
      <c r="H2112" s="81" t="str">
        <f>VLOOKUP(A2112,'Embibe Format'!C:C,1,0)</f>
        <v>REG25111</v>
      </c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81"/>
      <c r="U2112" s="81"/>
      <c r="V2112" s="81"/>
      <c r="W2112" s="81"/>
      <c r="X2112" s="81"/>
      <c r="Y2112" s="81"/>
      <c r="Z2112" s="81"/>
      <c r="AA2112" s="81"/>
    </row>
    <row r="2113" spans="1:27" ht="15">
      <c r="A2113" s="59" t="s">
        <v>4355</v>
      </c>
      <c r="B2113" s="59" t="s">
        <v>7867</v>
      </c>
      <c r="C2113" s="59" t="s">
        <v>7228</v>
      </c>
      <c r="D2113" s="59" t="str">
        <f t="shared" si="4"/>
        <v>DIPTI BHANUSHALI</v>
      </c>
      <c r="E2113" s="59" t="s">
        <v>2099</v>
      </c>
      <c r="F2113" s="59" t="s">
        <v>852</v>
      </c>
      <c r="G2113" s="59" t="s">
        <v>314</v>
      </c>
      <c r="H2113" s="81" t="str">
        <f>VLOOKUP(A2113,'Embibe Format'!C:C,1,0)</f>
        <v>REG29153</v>
      </c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81"/>
      <c r="U2113" s="81"/>
      <c r="V2113" s="81"/>
      <c r="W2113" s="81"/>
      <c r="X2113" s="81"/>
      <c r="Y2113" s="81"/>
      <c r="Z2113" s="81"/>
      <c r="AA2113" s="81"/>
    </row>
    <row r="2114" spans="1:27" ht="15">
      <c r="A2114" s="59" t="s">
        <v>4358</v>
      </c>
      <c r="B2114" s="59" t="s">
        <v>7868</v>
      </c>
      <c r="C2114" s="59" t="s">
        <v>6590</v>
      </c>
      <c r="D2114" s="59" t="str">
        <f t="shared" si="4"/>
        <v>SOLANKI SHANKAR</v>
      </c>
      <c r="E2114" s="59" t="s">
        <v>4357</v>
      </c>
      <c r="F2114" s="59" t="s">
        <v>852</v>
      </c>
      <c r="G2114" s="59" t="s">
        <v>314</v>
      </c>
      <c r="H2114" s="81" t="str">
        <f>VLOOKUP(A2114,'Embibe Format'!C:C,1,0)</f>
        <v>REG67929</v>
      </c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81"/>
      <c r="U2114" s="81"/>
      <c r="V2114" s="81"/>
      <c r="W2114" s="81"/>
      <c r="X2114" s="81"/>
      <c r="Y2114" s="81"/>
      <c r="Z2114" s="81"/>
      <c r="AA2114" s="81"/>
    </row>
    <row r="2115" spans="1:27" ht="15">
      <c r="A2115" s="59" t="s">
        <v>4359</v>
      </c>
      <c r="B2115" s="59" t="s">
        <v>7869</v>
      </c>
      <c r="C2115" s="59" t="s">
        <v>7816</v>
      </c>
      <c r="D2115" s="59" t="str">
        <f t="shared" si="4"/>
        <v>MONIKA KHICHADE</v>
      </c>
      <c r="E2115" s="59" t="s">
        <v>1892</v>
      </c>
      <c r="F2115" s="59" t="s">
        <v>852</v>
      </c>
      <c r="G2115" s="59" t="s">
        <v>314</v>
      </c>
      <c r="H2115" s="81" t="str">
        <f>VLOOKUP(A2115,'Embibe Format'!C:C,1,0)</f>
        <v>REG46463</v>
      </c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81"/>
      <c r="U2115" s="81"/>
      <c r="V2115" s="81"/>
      <c r="W2115" s="81"/>
      <c r="X2115" s="81"/>
      <c r="Y2115" s="81"/>
      <c r="Z2115" s="81"/>
      <c r="AA2115" s="81"/>
    </row>
    <row r="2116" spans="1:27" ht="15">
      <c r="A2116" s="59" t="s">
        <v>4362</v>
      </c>
      <c r="B2116" s="59" t="s">
        <v>7870</v>
      </c>
      <c r="C2116" s="59" t="s">
        <v>385</v>
      </c>
      <c r="D2116" s="59" t="str">
        <f t="shared" si="4"/>
        <v>SHASHWITA JAGTAP</v>
      </c>
      <c r="E2116" s="59" t="s">
        <v>1971</v>
      </c>
      <c r="F2116" s="59" t="s">
        <v>852</v>
      </c>
      <c r="G2116" s="59" t="s">
        <v>314</v>
      </c>
      <c r="H2116" s="81" t="str">
        <f>VLOOKUP(A2116,'Embibe Format'!C:C,1,0)</f>
        <v>20261</v>
      </c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81"/>
      <c r="U2116" s="81"/>
      <c r="V2116" s="81"/>
      <c r="W2116" s="81"/>
      <c r="X2116" s="81"/>
      <c r="Y2116" s="81"/>
      <c r="Z2116" s="81"/>
      <c r="AA2116" s="81"/>
    </row>
    <row r="2117" spans="1:27" ht="15">
      <c r="A2117" s="59" t="s">
        <v>4363</v>
      </c>
      <c r="B2117" s="59" t="s">
        <v>812</v>
      </c>
      <c r="C2117" s="59" t="s">
        <v>7871</v>
      </c>
      <c r="D2117" s="59" t="str">
        <f t="shared" si="4"/>
        <v>KALYANI SATWE</v>
      </c>
      <c r="E2117" s="59" t="s">
        <v>267</v>
      </c>
      <c r="F2117" s="59" t="s">
        <v>852</v>
      </c>
      <c r="G2117" s="59" t="s">
        <v>314</v>
      </c>
      <c r="H2117" s="81" t="str">
        <f>VLOOKUP(A2117,'Embibe Format'!C:C,1,0)</f>
        <v>20264</v>
      </c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81"/>
      <c r="U2117" s="81"/>
      <c r="V2117" s="81"/>
      <c r="W2117" s="81"/>
      <c r="X2117" s="81"/>
      <c r="Y2117" s="81"/>
      <c r="Z2117" s="81"/>
      <c r="AA2117" s="81"/>
    </row>
    <row r="2118" spans="1:27" ht="15">
      <c r="A2118" s="59" t="s">
        <v>4365</v>
      </c>
      <c r="B2118" s="59" t="s">
        <v>2676</v>
      </c>
      <c r="C2118" s="59" t="s">
        <v>1663</v>
      </c>
      <c r="D2118" s="59" t="str">
        <f t="shared" si="4"/>
        <v>MANISH LANDAGE</v>
      </c>
      <c r="E2118" s="59" t="s">
        <v>3131</v>
      </c>
      <c r="F2118" s="59" t="s">
        <v>852</v>
      </c>
      <c r="G2118" s="59" t="s">
        <v>314</v>
      </c>
      <c r="H2118" s="81" t="str">
        <f>VLOOKUP(A2118,'Embibe Format'!C:C,1,0)</f>
        <v>REG72811</v>
      </c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81"/>
      <c r="U2118" s="81"/>
      <c r="V2118" s="81"/>
      <c r="W2118" s="81"/>
      <c r="X2118" s="81"/>
      <c r="Y2118" s="81"/>
      <c r="Z2118" s="81"/>
      <c r="AA2118" s="81"/>
    </row>
    <row r="2119" spans="1:27" ht="15">
      <c r="A2119" s="59" t="s">
        <v>4367</v>
      </c>
      <c r="B2119" s="59" t="s">
        <v>3261</v>
      </c>
      <c r="C2119" s="59" t="s">
        <v>1116</v>
      </c>
      <c r="D2119" s="59" t="str">
        <f t="shared" si="4"/>
        <v>PRATIK SHINDE</v>
      </c>
      <c r="E2119" s="59" t="s">
        <v>4366</v>
      </c>
      <c r="F2119" s="59" t="s">
        <v>852</v>
      </c>
      <c r="G2119" s="59" t="s">
        <v>1136</v>
      </c>
      <c r="H2119" s="81" t="str">
        <f>VLOOKUP(A2119,'Embibe Format'!C:C,1,0)</f>
        <v>REG94113</v>
      </c>
      <c r="I2119" s="81"/>
      <c r="J2119" s="81"/>
      <c r="K2119" s="81"/>
      <c r="L2119" s="81"/>
      <c r="M2119" s="81"/>
      <c r="N2119" s="81"/>
      <c r="O2119" s="81"/>
      <c r="P2119" s="81"/>
      <c r="Q2119" s="81"/>
      <c r="R2119" s="81"/>
      <c r="S2119" s="81"/>
      <c r="T2119" s="81"/>
      <c r="U2119" s="81"/>
      <c r="V2119" s="81"/>
      <c r="W2119" s="81"/>
      <c r="X2119" s="81"/>
      <c r="Y2119" s="81"/>
      <c r="Z2119" s="81"/>
      <c r="AA2119" s="81"/>
    </row>
    <row r="2120" spans="1:27" ht="15">
      <c r="A2120" s="59" t="s">
        <v>4368</v>
      </c>
      <c r="B2120" s="59" t="s">
        <v>7872</v>
      </c>
      <c r="C2120" s="59" t="s">
        <v>7873</v>
      </c>
      <c r="D2120" s="59" t="str">
        <f t="shared" si="4"/>
        <v>Komal Tatar</v>
      </c>
      <c r="E2120" s="59" t="s">
        <v>1984</v>
      </c>
      <c r="F2120" s="59" t="s">
        <v>852</v>
      </c>
      <c r="G2120" s="59" t="s">
        <v>1136</v>
      </c>
      <c r="H2120" s="81" t="str">
        <f>VLOOKUP(A2120,'Embibe Format'!C:C,1,0)</f>
        <v>REG25597</v>
      </c>
      <c r="I2120" s="81"/>
      <c r="J2120" s="81"/>
      <c r="K2120" s="81"/>
      <c r="L2120" s="81"/>
      <c r="M2120" s="81"/>
      <c r="N2120" s="81"/>
      <c r="O2120" s="81"/>
      <c r="P2120" s="81"/>
      <c r="Q2120" s="81"/>
      <c r="R2120" s="81"/>
      <c r="S2120" s="81"/>
      <c r="T2120" s="81"/>
      <c r="U2120" s="81"/>
      <c r="V2120" s="81"/>
      <c r="W2120" s="81"/>
      <c r="X2120" s="81"/>
      <c r="Y2120" s="81"/>
      <c r="Z2120" s="81"/>
      <c r="AA2120" s="81"/>
    </row>
    <row r="2121" spans="1:27" ht="15">
      <c r="A2121" s="59" t="s">
        <v>4370</v>
      </c>
      <c r="B2121" s="59" t="s">
        <v>5898</v>
      </c>
      <c r="C2121" s="59" t="s">
        <v>7874</v>
      </c>
      <c r="D2121" s="59" t="str">
        <f t="shared" si="4"/>
        <v>PRATHMESH KHEDMANORKAR</v>
      </c>
      <c r="E2121" s="59" t="s">
        <v>4369</v>
      </c>
      <c r="F2121" s="59" t="s">
        <v>852</v>
      </c>
      <c r="G2121" s="59" t="s">
        <v>314</v>
      </c>
      <c r="H2121" s="81" t="str">
        <f>VLOOKUP(A2121,'Embibe Format'!C:C,1,0)</f>
        <v>REG53257</v>
      </c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81"/>
      <c r="U2121" s="81"/>
      <c r="V2121" s="81"/>
      <c r="W2121" s="81"/>
      <c r="X2121" s="81"/>
      <c r="Y2121" s="81"/>
      <c r="Z2121" s="81"/>
      <c r="AA2121" s="81"/>
    </row>
    <row r="2122" spans="1:27" ht="15">
      <c r="A2122" s="59" t="s">
        <v>4371</v>
      </c>
      <c r="B2122" s="59" t="s">
        <v>7875</v>
      </c>
      <c r="C2122" s="59" t="s">
        <v>7876</v>
      </c>
      <c r="D2122" s="59" t="str">
        <f t="shared" si="4"/>
        <v>MOHAMMEDRAYAN QUAZI</v>
      </c>
      <c r="E2122" s="59" t="s">
        <v>2374</v>
      </c>
      <c r="F2122" s="59" t="s">
        <v>852</v>
      </c>
      <c r="G2122" s="59" t="s">
        <v>314</v>
      </c>
      <c r="H2122" s="81" t="str">
        <f>VLOOKUP(A2122,'Embibe Format'!C:C,1,0)</f>
        <v>REG78619</v>
      </c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81"/>
      <c r="U2122" s="81"/>
      <c r="V2122" s="81"/>
      <c r="W2122" s="81"/>
      <c r="X2122" s="81"/>
      <c r="Y2122" s="81"/>
      <c r="Z2122" s="81"/>
      <c r="AA2122" s="81"/>
    </row>
    <row r="2123" spans="1:27" ht="15">
      <c r="A2123" s="59" t="s">
        <v>4372</v>
      </c>
      <c r="B2123" s="59" t="s">
        <v>7877</v>
      </c>
      <c r="C2123" s="59" t="s">
        <v>7444</v>
      </c>
      <c r="D2123" s="59" t="str">
        <f t="shared" si="4"/>
        <v>SWAPNAJA KASARE</v>
      </c>
      <c r="E2123" s="59" t="s">
        <v>3476</v>
      </c>
      <c r="F2123" s="59" t="s">
        <v>852</v>
      </c>
      <c r="G2123" s="59" t="s">
        <v>314</v>
      </c>
      <c r="H2123" s="81" t="str">
        <f>VLOOKUP(A2123,'Embibe Format'!C:C,1,0)</f>
        <v>REG59412</v>
      </c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81"/>
      <c r="U2123" s="81"/>
      <c r="V2123" s="81"/>
      <c r="W2123" s="81"/>
      <c r="X2123" s="81"/>
      <c r="Y2123" s="81"/>
      <c r="Z2123" s="81"/>
      <c r="AA2123" s="81"/>
    </row>
    <row r="2124" spans="1:27" ht="15">
      <c r="A2124" s="59" t="s">
        <v>4373</v>
      </c>
      <c r="B2124" s="59" t="s">
        <v>7878</v>
      </c>
      <c r="C2124" s="59" t="s">
        <v>7879</v>
      </c>
      <c r="D2124" s="59" t="str">
        <f t="shared" si="4"/>
        <v xml:space="preserve">SHRISHTI  SAWADEKAR </v>
      </c>
      <c r="E2124" s="59" t="s">
        <v>2196</v>
      </c>
      <c r="F2124" s="59" t="s">
        <v>852</v>
      </c>
      <c r="G2124" s="59" t="s">
        <v>314</v>
      </c>
      <c r="H2124" s="81" t="str">
        <f>VLOOKUP(A2124,'Embibe Format'!C:C,1,0)</f>
        <v>53788</v>
      </c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81"/>
      <c r="U2124" s="81"/>
      <c r="V2124" s="81"/>
      <c r="W2124" s="81"/>
      <c r="X2124" s="81"/>
      <c r="Y2124" s="81"/>
      <c r="Z2124" s="81"/>
      <c r="AA2124" s="81"/>
    </row>
    <row r="2125" spans="1:27" ht="15">
      <c r="A2125" s="59" t="s">
        <v>4374</v>
      </c>
      <c r="B2125" s="59" t="s">
        <v>7880</v>
      </c>
      <c r="C2125" s="59" t="s">
        <v>5707</v>
      </c>
      <c r="D2125" s="59" t="str">
        <f t="shared" si="4"/>
        <v>ILIYAS MANER</v>
      </c>
      <c r="E2125" s="59" t="s">
        <v>3476</v>
      </c>
      <c r="F2125" s="59" t="s">
        <v>852</v>
      </c>
      <c r="G2125" s="59" t="s">
        <v>314</v>
      </c>
      <c r="H2125" s="81" t="str">
        <f>VLOOKUP(A2125,'Embibe Format'!C:C,1,0)</f>
        <v>53794</v>
      </c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81"/>
      <c r="U2125" s="81"/>
      <c r="V2125" s="81"/>
      <c r="W2125" s="81"/>
      <c r="X2125" s="81"/>
      <c r="Y2125" s="81"/>
      <c r="Z2125" s="81"/>
      <c r="AA2125" s="81"/>
    </row>
    <row r="2126" spans="1:27" ht="15">
      <c r="A2126" s="59" t="s">
        <v>4376</v>
      </c>
      <c r="B2126" s="59" t="s">
        <v>7881</v>
      </c>
      <c r="C2126" s="59" t="s">
        <v>5707</v>
      </c>
      <c r="D2126" s="59" t="str">
        <f t="shared" si="4"/>
        <v>IKHLAS MANER</v>
      </c>
      <c r="E2126" s="59" t="s">
        <v>3476</v>
      </c>
      <c r="F2126" s="59" t="s">
        <v>852</v>
      </c>
      <c r="G2126" s="59" t="s">
        <v>314</v>
      </c>
      <c r="H2126" s="81" t="str">
        <f>VLOOKUP(A2126,'Embibe Format'!C:C,1,0)</f>
        <v>53792</v>
      </c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81"/>
      <c r="U2126" s="81"/>
      <c r="V2126" s="81"/>
      <c r="W2126" s="81"/>
      <c r="X2126" s="81"/>
      <c r="Y2126" s="81"/>
      <c r="Z2126" s="81"/>
      <c r="AA2126" s="81"/>
    </row>
    <row r="2127" spans="1:27" ht="15">
      <c r="A2127" s="59" t="s">
        <v>4377</v>
      </c>
      <c r="B2127" s="59" t="s">
        <v>7882</v>
      </c>
      <c r="C2127" s="59" t="s">
        <v>7883</v>
      </c>
      <c r="D2127" s="59" t="str">
        <f t="shared" si="4"/>
        <v>VINAYAK BADNUR</v>
      </c>
      <c r="E2127" s="59" t="s">
        <v>2258</v>
      </c>
      <c r="F2127" s="59" t="s">
        <v>852</v>
      </c>
      <c r="G2127" s="59" t="s">
        <v>314</v>
      </c>
      <c r="H2127" s="81" t="str">
        <f>VLOOKUP(A2127,'Embibe Format'!C:C,1,0)</f>
        <v>53787</v>
      </c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81"/>
      <c r="U2127" s="81"/>
      <c r="V2127" s="81"/>
      <c r="W2127" s="81"/>
      <c r="X2127" s="81"/>
      <c r="Y2127" s="81"/>
      <c r="Z2127" s="81"/>
      <c r="AA2127" s="81"/>
    </row>
    <row r="2128" spans="1:27" ht="15">
      <c r="A2128" s="59" t="s">
        <v>4379</v>
      </c>
      <c r="B2128" s="59" t="s">
        <v>7884</v>
      </c>
      <c r="C2128" s="59" t="s">
        <v>423</v>
      </c>
      <c r="D2128" s="59" t="str">
        <f t="shared" si="4"/>
        <v>ALFERYAL PATHAN</v>
      </c>
      <c r="E2128" s="59" t="s">
        <v>3101</v>
      </c>
      <c r="F2128" s="59" t="s">
        <v>852</v>
      </c>
      <c r="G2128" s="59" t="s">
        <v>314</v>
      </c>
      <c r="H2128" s="81" t="str">
        <f>VLOOKUP(A2128,'Embibe Format'!C:C,1,0)</f>
        <v>54465</v>
      </c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81"/>
      <c r="U2128" s="81"/>
      <c r="V2128" s="81"/>
      <c r="W2128" s="81"/>
      <c r="X2128" s="81"/>
      <c r="Y2128" s="81"/>
      <c r="Z2128" s="81"/>
      <c r="AA2128" s="81"/>
    </row>
    <row r="2129" spans="1:27" ht="15">
      <c r="A2129" s="59" t="s">
        <v>4380</v>
      </c>
      <c r="B2129" s="59" t="s">
        <v>7267</v>
      </c>
      <c r="C2129" s="59" t="s">
        <v>472</v>
      </c>
      <c r="D2129" s="59" t="str">
        <f t="shared" si="4"/>
        <v>AJINKYA CHAVAN</v>
      </c>
      <c r="E2129" s="59" t="s">
        <v>2286</v>
      </c>
      <c r="F2129" s="59" t="s">
        <v>852</v>
      </c>
      <c r="G2129" s="59" t="s">
        <v>314</v>
      </c>
      <c r="H2129" s="81" t="str">
        <f>VLOOKUP(A2129,'Embibe Format'!C:C,1,0)</f>
        <v>53614</v>
      </c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81"/>
      <c r="U2129" s="81"/>
      <c r="V2129" s="81"/>
      <c r="W2129" s="81"/>
      <c r="X2129" s="81"/>
      <c r="Y2129" s="81"/>
      <c r="Z2129" s="81"/>
      <c r="AA2129" s="81"/>
    </row>
    <row r="2130" spans="1:27" ht="15">
      <c r="A2130" s="59" t="s">
        <v>4381</v>
      </c>
      <c r="B2130" s="59" t="s">
        <v>6593</v>
      </c>
      <c r="C2130" s="59" t="s">
        <v>92</v>
      </c>
      <c r="D2130" s="59" t="str">
        <f t="shared" si="4"/>
        <v>SHARVARI PATIL</v>
      </c>
      <c r="E2130" s="59" t="s">
        <v>980</v>
      </c>
      <c r="F2130" s="59" t="s">
        <v>852</v>
      </c>
      <c r="G2130" s="59" t="s">
        <v>314</v>
      </c>
      <c r="H2130" s="81" t="str">
        <f>VLOOKUP(A2130,'Embibe Format'!C:C,1,0)</f>
        <v>54434</v>
      </c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81"/>
      <c r="U2130" s="81"/>
      <c r="V2130" s="81"/>
      <c r="W2130" s="81"/>
      <c r="X2130" s="81"/>
      <c r="Y2130" s="81"/>
      <c r="Z2130" s="81"/>
      <c r="AA2130" s="81"/>
    </row>
    <row r="2131" spans="1:27" ht="15">
      <c r="A2131" s="59" t="s">
        <v>4383</v>
      </c>
      <c r="B2131" s="59" t="s">
        <v>432</v>
      </c>
      <c r="C2131" s="59" t="s">
        <v>7885</v>
      </c>
      <c r="D2131" s="59" t="str">
        <f t="shared" si="4"/>
        <v>SWAPNIL METKARI</v>
      </c>
      <c r="E2131" s="59" t="s">
        <v>4382</v>
      </c>
      <c r="F2131" s="59" t="s">
        <v>852</v>
      </c>
      <c r="G2131" s="59" t="s">
        <v>314</v>
      </c>
      <c r="H2131" s="81" t="str">
        <f>VLOOKUP(A2131,'Embibe Format'!C:C,1,0)</f>
        <v>53785</v>
      </c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81"/>
      <c r="U2131" s="81"/>
      <c r="V2131" s="81"/>
      <c r="W2131" s="81"/>
      <c r="X2131" s="81"/>
      <c r="Y2131" s="81"/>
      <c r="Z2131" s="81"/>
      <c r="AA2131" s="81"/>
    </row>
    <row r="2132" spans="1:27" ht="15">
      <c r="A2132" s="59" t="s">
        <v>4384</v>
      </c>
      <c r="B2132" s="59" t="s">
        <v>3261</v>
      </c>
      <c r="C2132" s="59" t="s">
        <v>7299</v>
      </c>
      <c r="D2132" s="59" t="str">
        <f t="shared" si="4"/>
        <v>PRATIK KARNE</v>
      </c>
      <c r="E2132" s="59" t="s">
        <v>1825</v>
      </c>
      <c r="F2132" s="59" t="s">
        <v>852</v>
      </c>
      <c r="G2132" s="59" t="s">
        <v>314</v>
      </c>
      <c r="H2132" s="81" t="str">
        <f>VLOOKUP(A2132,'Embibe Format'!C:C,1,0)</f>
        <v>53608</v>
      </c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81"/>
      <c r="U2132" s="81"/>
      <c r="V2132" s="81"/>
      <c r="W2132" s="81"/>
      <c r="X2132" s="81"/>
      <c r="Y2132" s="81"/>
      <c r="Z2132" s="81"/>
      <c r="AA2132" s="81"/>
    </row>
    <row r="2133" spans="1:27" ht="15">
      <c r="A2133" s="59" t="s">
        <v>4385</v>
      </c>
      <c r="B2133" s="59" t="s">
        <v>7886</v>
      </c>
      <c r="C2133" s="59" t="s">
        <v>6819</v>
      </c>
      <c r="D2133" s="59" t="str">
        <f t="shared" si="4"/>
        <v>HITESH CHOUDHARI</v>
      </c>
      <c r="E2133" s="59" t="s">
        <v>3757</v>
      </c>
      <c r="F2133" s="59" t="s">
        <v>852</v>
      </c>
      <c r="G2133" s="59" t="s">
        <v>314</v>
      </c>
      <c r="H2133" s="81" t="str">
        <f>VLOOKUP(A2133,'Embibe Format'!C:C,1,0)</f>
        <v>54429</v>
      </c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81"/>
      <c r="U2133" s="81"/>
      <c r="V2133" s="81"/>
      <c r="W2133" s="81"/>
      <c r="X2133" s="81"/>
      <c r="Y2133" s="81"/>
      <c r="Z2133" s="81"/>
      <c r="AA2133" s="81"/>
    </row>
    <row r="2134" spans="1:27" ht="15">
      <c r="A2134" s="59" t="s">
        <v>4386</v>
      </c>
      <c r="B2134" s="59" t="s">
        <v>384</v>
      </c>
      <c r="C2134" s="59" t="s">
        <v>1116</v>
      </c>
      <c r="D2134" s="59" t="str">
        <f t="shared" si="4"/>
        <v>RUSHIKESH SHINDE</v>
      </c>
      <c r="E2134" s="59" t="s">
        <v>2752</v>
      </c>
      <c r="F2134" s="59" t="s">
        <v>852</v>
      </c>
      <c r="G2134" s="59" t="s">
        <v>314</v>
      </c>
      <c r="H2134" s="81" t="str">
        <f>VLOOKUP(A2134,'Embibe Format'!C:C,1,0)</f>
        <v>53786</v>
      </c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81"/>
      <c r="U2134" s="81"/>
      <c r="V2134" s="81"/>
      <c r="W2134" s="81"/>
      <c r="X2134" s="81"/>
      <c r="Y2134" s="81"/>
      <c r="Z2134" s="81"/>
      <c r="AA2134" s="81"/>
    </row>
    <row r="2135" spans="1:27" ht="15">
      <c r="A2135" s="59" t="s">
        <v>4387</v>
      </c>
      <c r="B2135" s="59" t="s">
        <v>3703</v>
      </c>
      <c r="C2135" s="59" t="s">
        <v>381</v>
      </c>
      <c r="D2135" s="59" t="str">
        <f t="shared" si="4"/>
        <v>BHAVIKA OSWAL</v>
      </c>
      <c r="E2135" s="59" t="s">
        <v>1669</v>
      </c>
      <c r="F2135" s="59" t="s">
        <v>852</v>
      </c>
      <c r="G2135" s="59" t="s">
        <v>7887</v>
      </c>
      <c r="H2135" s="81" t="str">
        <f>VLOOKUP(A2135,'Embibe Format'!C:C,1,0)</f>
        <v>53616</v>
      </c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81"/>
      <c r="U2135" s="81"/>
      <c r="V2135" s="81"/>
      <c r="W2135" s="81"/>
      <c r="X2135" s="81"/>
      <c r="Y2135" s="81"/>
      <c r="Z2135" s="81"/>
      <c r="AA2135" s="81"/>
    </row>
    <row r="2136" spans="1:27" ht="15">
      <c r="A2136" s="59" t="s">
        <v>4388</v>
      </c>
      <c r="B2136" s="59" t="s">
        <v>3809</v>
      </c>
      <c r="C2136" s="59" t="s">
        <v>5062</v>
      </c>
      <c r="D2136" s="59" t="str">
        <f t="shared" si="4"/>
        <v>RAHUL LONDHE</v>
      </c>
      <c r="E2136" s="59" t="s">
        <v>393</v>
      </c>
      <c r="F2136" s="59" t="s">
        <v>852</v>
      </c>
      <c r="G2136" s="59" t="s">
        <v>314</v>
      </c>
      <c r="H2136" s="81" t="str">
        <f>VLOOKUP(A2136,'Embibe Format'!C:C,1,0)</f>
        <v>53805</v>
      </c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81"/>
      <c r="U2136" s="81"/>
      <c r="V2136" s="81"/>
      <c r="W2136" s="81"/>
      <c r="X2136" s="81"/>
      <c r="Y2136" s="81"/>
      <c r="Z2136" s="81"/>
      <c r="AA2136" s="81"/>
    </row>
    <row r="2137" spans="1:27" ht="15">
      <c r="A2137" s="59" t="s">
        <v>4389</v>
      </c>
      <c r="B2137" s="59" t="s">
        <v>7888</v>
      </c>
      <c r="C2137" s="59" t="s">
        <v>7889</v>
      </c>
      <c r="D2137" s="59" t="str">
        <f t="shared" si="4"/>
        <v xml:space="preserve">FIZAAN  HIPPARAGI </v>
      </c>
      <c r="E2137" s="59" t="s">
        <v>4304</v>
      </c>
      <c r="F2137" s="59" t="s">
        <v>852</v>
      </c>
      <c r="G2137" s="59" t="s">
        <v>314</v>
      </c>
      <c r="H2137" s="81" t="str">
        <f>VLOOKUP(A2137,'Embibe Format'!C:C,1,0)</f>
        <v>53793</v>
      </c>
      <c r="I2137" s="81"/>
      <c r="J2137" s="81"/>
      <c r="K2137" s="81"/>
      <c r="L2137" s="81"/>
      <c r="M2137" s="81"/>
      <c r="N2137" s="81"/>
      <c r="O2137" s="81"/>
      <c r="P2137" s="81"/>
      <c r="Q2137" s="81"/>
      <c r="R2137" s="81"/>
      <c r="S2137" s="81"/>
      <c r="T2137" s="81"/>
      <c r="U2137" s="81"/>
      <c r="V2137" s="81"/>
      <c r="W2137" s="81"/>
      <c r="X2137" s="81"/>
      <c r="Y2137" s="81"/>
      <c r="Z2137" s="81"/>
      <c r="AA2137" s="81"/>
    </row>
    <row r="2138" spans="1:27" ht="15">
      <c r="A2138" s="59" t="s">
        <v>4390</v>
      </c>
      <c r="B2138" s="59" t="s">
        <v>3401</v>
      </c>
      <c r="C2138" s="59" t="s">
        <v>5020</v>
      </c>
      <c r="D2138" s="59" t="str">
        <f t="shared" si="4"/>
        <v>SOURABH SURYAWANSHI</v>
      </c>
      <c r="E2138" s="59" t="s">
        <v>240</v>
      </c>
      <c r="F2138" s="59" t="s">
        <v>852</v>
      </c>
      <c r="G2138" s="59" t="s">
        <v>314</v>
      </c>
      <c r="H2138" s="81" t="str">
        <f>VLOOKUP(A2138,'Embibe Format'!C:C,1,0)</f>
        <v>54463</v>
      </c>
      <c r="I2138" s="81"/>
      <c r="J2138" s="81"/>
      <c r="K2138" s="81"/>
      <c r="L2138" s="81"/>
      <c r="M2138" s="81"/>
      <c r="N2138" s="81"/>
      <c r="O2138" s="81"/>
      <c r="P2138" s="81"/>
      <c r="Q2138" s="81"/>
      <c r="R2138" s="81"/>
      <c r="S2138" s="81"/>
      <c r="T2138" s="81"/>
      <c r="U2138" s="81"/>
      <c r="V2138" s="81"/>
      <c r="W2138" s="81"/>
      <c r="X2138" s="81"/>
      <c r="Y2138" s="81"/>
      <c r="Z2138" s="81"/>
      <c r="AA2138" s="81"/>
    </row>
    <row r="2139" spans="1:27" ht="15">
      <c r="A2139" s="59" t="s">
        <v>4393</v>
      </c>
      <c r="B2139" s="59" t="s">
        <v>3741</v>
      </c>
      <c r="C2139" s="59" t="s">
        <v>74</v>
      </c>
      <c r="D2139" s="59" t="str">
        <f t="shared" si="4"/>
        <v>PRIYAL SHAH</v>
      </c>
      <c r="E2139" s="59" t="s">
        <v>4392</v>
      </c>
      <c r="F2139" s="59" t="s">
        <v>852</v>
      </c>
      <c r="G2139" s="59" t="s">
        <v>932</v>
      </c>
      <c r="H2139" s="81" t="str">
        <f>VLOOKUP(A2139,'Embibe Format'!C:C,1,0)</f>
        <v>53799</v>
      </c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81"/>
      <c r="U2139" s="81"/>
      <c r="V2139" s="81"/>
      <c r="W2139" s="81"/>
      <c r="X2139" s="81"/>
      <c r="Y2139" s="81"/>
      <c r="Z2139" s="81"/>
      <c r="AA2139" s="81"/>
    </row>
    <row r="2140" spans="1:27" ht="15">
      <c r="A2140" s="59" t="s">
        <v>4394</v>
      </c>
      <c r="B2140" s="59" t="s">
        <v>856</v>
      </c>
      <c r="C2140" s="59" t="s">
        <v>7890</v>
      </c>
      <c r="D2140" s="59" t="str">
        <f t="shared" si="4"/>
        <v>ABHISHEK DHAYGUDE</v>
      </c>
      <c r="E2140" s="59" t="s">
        <v>4081</v>
      </c>
      <c r="F2140" s="59" t="s">
        <v>852</v>
      </c>
      <c r="G2140" s="59" t="s">
        <v>314</v>
      </c>
      <c r="H2140" s="81" t="str">
        <f>VLOOKUP(A2140,'Embibe Format'!C:C,1,0)</f>
        <v>54453</v>
      </c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81"/>
      <c r="U2140" s="81"/>
      <c r="V2140" s="81"/>
      <c r="W2140" s="81"/>
      <c r="X2140" s="81"/>
      <c r="Y2140" s="81"/>
      <c r="Z2140" s="81"/>
      <c r="AA2140" s="81"/>
    </row>
    <row r="2141" spans="1:27" ht="15">
      <c r="A2141" s="59" t="s">
        <v>4395</v>
      </c>
      <c r="B2141" s="59" t="s">
        <v>7891</v>
      </c>
      <c r="C2141" s="59" t="s">
        <v>7840</v>
      </c>
      <c r="D2141" s="59" t="str">
        <f t="shared" si="4"/>
        <v>APPORVA PARKAR</v>
      </c>
      <c r="E2141" s="59" t="s">
        <v>2097</v>
      </c>
      <c r="F2141" s="59" t="s">
        <v>852</v>
      </c>
      <c r="G2141" s="59" t="s">
        <v>314</v>
      </c>
      <c r="H2141" s="81" t="str">
        <f>VLOOKUP(A2141,'Embibe Format'!C:C,1,0)</f>
        <v>54447</v>
      </c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81"/>
      <c r="U2141" s="81"/>
      <c r="V2141" s="81"/>
      <c r="W2141" s="81"/>
      <c r="X2141" s="81"/>
      <c r="Y2141" s="81"/>
      <c r="Z2141" s="81"/>
      <c r="AA2141" s="81"/>
    </row>
    <row r="2142" spans="1:27" ht="15">
      <c r="A2142" s="59" t="s">
        <v>4396</v>
      </c>
      <c r="B2142" s="59" t="s">
        <v>6341</v>
      </c>
      <c r="C2142" s="59" t="s">
        <v>6767</v>
      </c>
      <c r="D2142" s="59" t="str">
        <f t="shared" si="4"/>
        <v>NETRA KATKAR</v>
      </c>
      <c r="E2142" s="59" t="s">
        <v>1490</v>
      </c>
      <c r="F2142" s="59" t="s">
        <v>852</v>
      </c>
      <c r="G2142" s="59" t="s">
        <v>314</v>
      </c>
      <c r="H2142" s="81" t="str">
        <f>VLOOKUP(A2142,'Embibe Format'!C:C,1,0)</f>
        <v>53729</v>
      </c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81"/>
      <c r="U2142" s="81"/>
      <c r="V2142" s="81"/>
      <c r="W2142" s="81"/>
      <c r="X2142" s="81"/>
      <c r="Y2142" s="81"/>
      <c r="Z2142" s="81"/>
      <c r="AA2142" s="81"/>
    </row>
    <row r="2143" spans="1:27" ht="15">
      <c r="A2143" s="59" t="s">
        <v>4398</v>
      </c>
      <c r="B2143" s="59" t="s">
        <v>1073</v>
      </c>
      <c r="C2143" s="59" t="s">
        <v>149</v>
      </c>
      <c r="D2143" s="59" t="str">
        <f t="shared" si="4"/>
        <v>SURAJ JADHAV</v>
      </c>
      <c r="E2143" s="59" t="s">
        <v>2466</v>
      </c>
      <c r="F2143" s="59" t="s">
        <v>852</v>
      </c>
      <c r="G2143" s="59" t="s">
        <v>314</v>
      </c>
      <c r="H2143" s="81" t="str">
        <f>VLOOKUP(A2143,'Embibe Format'!C:C,1,0)</f>
        <v>53613</v>
      </c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81"/>
      <c r="U2143" s="81"/>
      <c r="V2143" s="81"/>
      <c r="W2143" s="81"/>
      <c r="X2143" s="81"/>
      <c r="Y2143" s="81"/>
      <c r="Z2143" s="81"/>
      <c r="AA2143" s="81"/>
    </row>
    <row r="2144" spans="1:27" ht="15">
      <c r="A2144" s="59" t="s">
        <v>4399</v>
      </c>
      <c r="B2144" s="59" t="s">
        <v>5296</v>
      </c>
      <c r="C2144" s="59" t="s">
        <v>149</v>
      </c>
      <c r="D2144" s="59" t="str">
        <f t="shared" si="4"/>
        <v>KAUSTUBH JADHAV</v>
      </c>
      <c r="E2144" s="59" t="s">
        <v>1269</v>
      </c>
      <c r="F2144" s="59" t="s">
        <v>852</v>
      </c>
      <c r="G2144" s="59" t="s">
        <v>314</v>
      </c>
      <c r="H2144" s="81" t="str">
        <f>VLOOKUP(A2144,'Embibe Format'!C:C,1,0)</f>
        <v>54427</v>
      </c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81"/>
      <c r="U2144" s="81"/>
      <c r="V2144" s="81"/>
      <c r="W2144" s="81"/>
      <c r="X2144" s="81"/>
      <c r="Y2144" s="81"/>
      <c r="Z2144" s="81"/>
      <c r="AA2144" s="81"/>
    </row>
    <row r="2145" spans="1:27" ht="15">
      <c r="A2145" s="59" t="s">
        <v>4401</v>
      </c>
      <c r="B2145" s="59" t="s">
        <v>7892</v>
      </c>
      <c r="C2145" s="59" t="s">
        <v>67</v>
      </c>
      <c r="D2145" s="59" t="str">
        <f t="shared" si="4"/>
        <v>YUSRA SHAIKH</v>
      </c>
      <c r="E2145" s="59" t="s">
        <v>4400</v>
      </c>
      <c r="F2145" s="59" t="s">
        <v>852</v>
      </c>
      <c r="G2145" s="59" t="s">
        <v>314</v>
      </c>
      <c r="H2145" s="81" t="str">
        <f>VLOOKUP(A2145,'Embibe Format'!C:C,1,0)</f>
        <v>REG39771</v>
      </c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81"/>
      <c r="U2145" s="81"/>
      <c r="V2145" s="81"/>
      <c r="W2145" s="81"/>
      <c r="X2145" s="81"/>
      <c r="Y2145" s="81"/>
      <c r="Z2145" s="81"/>
      <c r="AA2145" s="81"/>
    </row>
    <row r="2146" spans="1:27" ht="15">
      <c r="A2146" s="59" t="s">
        <v>4404</v>
      </c>
      <c r="B2146" s="59" t="s">
        <v>7131</v>
      </c>
      <c r="C2146" s="59" t="s">
        <v>92</v>
      </c>
      <c r="D2146" s="59" t="str">
        <f t="shared" si="4"/>
        <v>DNYANESHWARI PATIL</v>
      </c>
      <c r="E2146" s="59" t="s">
        <v>1142</v>
      </c>
      <c r="F2146" s="59" t="s">
        <v>852</v>
      </c>
      <c r="G2146" s="59" t="s">
        <v>884</v>
      </c>
      <c r="H2146" s="81" t="str">
        <f>VLOOKUP(A2146,'Embibe Format'!C:C,1,0)</f>
        <v>54701</v>
      </c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81"/>
      <c r="U2146" s="81"/>
      <c r="V2146" s="81"/>
      <c r="W2146" s="81"/>
      <c r="X2146" s="81"/>
      <c r="Y2146" s="81"/>
      <c r="Z2146" s="81"/>
      <c r="AA2146" s="81"/>
    </row>
    <row r="2147" spans="1:27" ht="15">
      <c r="A2147" s="59" t="s">
        <v>4405</v>
      </c>
      <c r="B2147" s="59" t="s">
        <v>7893</v>
      </c>
      <c r="C2147" s="59" t="s">
        <v>7894</v>
      </c>
      <c r="D2147" s="59" t="str">
        <f t="shared" si="4"/>
        <v>BAJI HAROLIKAR</v>
      </c>
      <c r="E2147" s="59" t="s">
        <v>2037</v>
      </c>
      <c r="F2147" s="59" t="s">
        <v>852</v>
      </c>
      <c r="G2147" s="59" t="s">
        <v>884</v>
      </c>
      <c r="H2147" s="81" t="str">
        <f>VLOOKUP(A2147,'Embibe Format'!C:C,1,0)</f>
        <v>54711</v>
      </c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81"/>
      <c r="U2147" s="81"/>
      <c r="V2147" s="81"/>
      <c r="W2147" s="81"/>
      <c r="X2147" s="81"/>
      <c r="Y2147" s="81"/>
      <c r="Z2147" s="81"/>
      <c r="AA2147" s="81"/>
    </row>
    <row r="2148" spans="1:27" ht="15">
      <c r="A2148" s="59" t="s">
        <v>4406</v>
      </c>
      <c r="B2148" s="59" t="s">
        <v>7895</v>
      </c>
      <c r="C2148" s="59" t="s">
        <v>92</v>
      </c>
      <c r="D2148" s="59" t="str">
        <f t="shared" si="4"/>
        <v>UTKARSH PATIL</v>
      </c>
      <c r="E2148" s="59" t="s">
        <v>2944</v>
      </c>
      <c r="F2148" s="59" t="s">
        <v>852</v>
      </c>
      <c r="G2148" s="59" t="s">
        <v>314</v>
      </c>
      <c r="H2148" s="81" t="str">
        <f>VLOOKUP(A2148,'Embibe Format'!C:C,1,0)</f>
        <v>54452</v>
      </c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81"/>
      <c r="U2148" s="81"/>
      <c r="V2148" s="81"/>
      <c r="W2148" s="81"/>
      <c r="X2148" s="81"/>
      <c r="Y2148" s="81"/>
      <c r="Z2148" s="81"/>
      <c r="AA2148" s="81"/>
    </row>
    <row r="2149" spans="1:27" ht="15">
      <c r="A2149" s="59" t="s">
        <v>4407</v>
      </c>
      <c r="B2149" s="59" t="s">
        <v>7896</v>
      </c>
      <c r="C2149" s="59" t="s">
        <v>423</v>
      </c>
      <c r="D2149" s="59" t="str">
        <f t="shared" si="4"/>
        <v>SAIFABBAS PATHAN</v>
      </c>
      <c r="E2149" s="59" t="s">
        <v>1952</v>
      </c>
      <c r="F2149" s="59" t="s">
        <v>852</v>
      </c>
      <c r="G2149" s="59" t="s">
        <v>884</v>
      </c>
      <c r="H2149" s="81" t="str">
        <f>VLOOKUP(A2149,'Embibe Format'!C:C,1,0)</f>
        <v>54714</v>
      </c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81"/>
      <c r="U2149" s="81"/>
      <c r="V2149" s="81"/>
      <c r="W2149" s="81"/>
      <c r="X2149" s="81"/>
      <c r="Y2149" s="81"/>
      <c r="Z2149" s="81"/>
      <c r="AA2149" s="81"/>
    </row>
    <row r="2150" spans="1:27" ht="15">
      <c r="A2150" s="59" t="s">
        <v>4408</v>
      </c>
      <c r="B2150" s="59" t="s">
        <v>496</v>
      </c>
      <c r="C2150" s="59" t="s">
        <v>1116</v>
      </c>
      <c r="D2150" s="59" t="str">
        <f t="shared" si="4"/>
        <v>PRANAV SHINDE</v>
      </c>
      <c r="E2150" s="59" t="s">
        <v>3221</v>
      </c>
      <c r="F2150" s="59" t="s">
        <v>852</v>
      </c>
      <c r="G2150" s="59" t="s">
        <v>314</v>
      </c>
      <c r="H2150" s="81" t="str">
        <f>VLOOKUP(A2150,'Embibe Format'!C:C,1,0)</f>
        <v>54442</v>
      </c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81"/>
      <c r="U2150" s="81"/>
      <c r="V2150" s="81"/>
      <c r="W2150" s="81"/>
      <c r="X2150" s="81"/>
      <c r="Y2150" s="81"/>
      <c r="Z2150" s="81"/>
      <c r="AA2150" s="81"/>
    </row>
    <row r="2151" spans="1:27" ht="15">
      <c r="A2151" s="59" t="s">
        <v>4409</v>
      </c>
      <c r="B2151" s="59" t="s">
        <v>3163</v>
      </c>
      <c r="C2151" s="59" t="s">
        <v>7897</v>
      </c>
      <c r="D2151" s="59" t="str">
        <f t="shared" si="4"/>
        <v>JATIN RAMLHANDANI</v>
      </c>
      <c r="E2151" s="59" t="s">
        <v>3802</v>
      </c>
      <c r="F2151" s="59" t="s">
        <v>852</v>
      </c>
      <c r="G2151" s="59" t="s">
        <v>884</v>
      </c>
      <c r="H2151" s="81" t="str">
        <f>VLOOKUP(A2151,'Embibe Format'!C:C,1,0)</f>
        <v>54716</v>
      </c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81"/>
      <c r="U2151" s="81"/>
      <c r="V2151" s="81"/>
      <c r="W2151" s="81"/>
      <c r="X2151" s="81"/>
      <c r="Y2151" s="81"/>
      <c r="Z2151" s="81"/>
      <c r="AA2151" s="81"/>
    </row>
    <row r="2152" spans="1:27" ht="15">
      <c r="A2152" s="59" t="s">
        <v>4412</v>
      </c>
      <c r="B2152" s="59" t="s">
        <v>511</v>
      </c>
      <c r="C2152" s="59" t="s">
        <v>2429</v>
      </c>
      <c r="D2152" s="59" t="str">
        <f t="shared" si="4"/>
        <v>ASHUTOSH BHISE</v>
      </c>
      <c r="E2152" s="59" t="s">
        <v>1830</v>
      </c>
      <c r="F2152" s="59" t="s">
        <v>852</v>
      </c>
      <c r="G2152" s="59" t="s">
        <v>314</v>
      </c>
      <c r="H2152" s="81" t="str">
        <f>VLOOKUP(A2152,'Embibe Format'!C:C,1,0)</f>
        <v>54443</v>
      </c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81"/>
      <c r="U2152" s="81"/>
      <c r="V2152" s="81"/>
      <c r="W2152" s="81"/>
      <c r="X2152" s="81"/>
      <c r="Y2152" s="81"/>
      <c r="Z2152" s="81"/>
      <c r="AA2152" s="81"/>
    </row>
    <row r="2153" spans="1:27" ht="15">
      <c r="A2153" s="59" t="s">
        <v>4413</v>
      </c>
      <c r="B2153" s="59" t="s">
        <v>411</v>
      </c>
      <c r="C2153" s="59" t="s">
        <v>92</v>
      </c>
      <c r="D2153" s="59" t="str">
        <f t="shared" si="4"/>
        <v>SHRADDHA PATIL</v>
      </c>
      <c r="E2153" s="59" t="s">
        <v>2850</v>
      </c>
      <c r="F2153" s="59" t="s">
        <v>852</v>
      </c>
      <c r="G2153" s="59" t="s">
        <v>884</v>
      </c>
      <c r="H2153" s="81" t="str">
        <f>VLOOKUP(A2153,'Embibe Format'!C:C,1,0)</f>
        <v>54702</v>
      </c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81"/>
      <c r="U2153" s="81"/>
      <c r="V2153" s="81"/>
      <c r="W2153" s="81"/>
      <c r="X2153" s="81"/>
      <c r="Y2153" s="81"/>
      <c r="Z2153" s="81"/>
      <c r="AA2153" s="81"/>
    </row>
    <row r="2154" spans="1:27" ht="15">
      <c r="A2154" s="59" t="s">
        <v>4415</v>
      </c>
      <c r="B2154" s="59" t="s">
        <v>7898</v>
      </c>
      <c r="C2154" s="59" t="s">
        <v>472</v>
      </c>
      <c r="D2154" s="59" t="str">
        <f t="shared" si="4"/>
        <v>ALKESH CHAVAN</v>
      </c>
      <c r="E2154" s="59" t="s">
        <v>980</v>
      </c>
      <c r="F2154" s="59" t="s">
        <v>852</v>
      </c>
      <c r="G2154" s="59" t="s">
        <v>314</v>
      </c>
      <c r="H2154" s="81" t="str">
        <f>VLOOKUP(A2154,'Embibe Format'!C:C,1,0)</f>
        <v>53804</v>
      </c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81"/>
      <c r="U2154" s="81"/>
      <c r="V2154" s="81"/>
      <c r="W2154" s="81"/>
      <c r="X2154" s="81"/>
      <c r="Y2154" s="81"/>
      <c r="Z2154" s="81"/>
      <c r="AA2154" s="81"/>
    </row>
    <row r="2155" spans="1:27" ht="15">
      <c r="A2155" s="59" t="s">
        <v>4416</v>
      </c>
      <c r="B2155" s="59" t="s">
        <v>286</v>
      </c>
      <c r="C2155" s="59" t="s">
        <v>149</v>
      </c>
      <c r="D2155" s="59" t="str">
        <f t="shared" si="4"/>
        <v>VAISHNAVI JADHAV</v>
      </c>
      <c r="E2155" s="59" t="s">
        <v>3014</v>
      </c>
      <c r="F2155" s="59" t="s">
        <v>852</v>
      </c>
      <c r="G2155" s="59" t="s">
        <v>884</v>
      </c>
      <c r="H2155" s="81" t="str">
        <f>VLOOKUP(A2155,'Embibe Format'!C:C,1,0)</f>
        <v>54575</v>
      </c>
      <c r="I2155" s="81"/>
      <c r="J2155" s="81"/>
      <c r="K2155" s="81"/>
      <c r="L2155" s="81"/>
      <c r="M2155" s="81"/>
      <c r="N2155" s="81"/>
      <c r="O2155" s="81"/>
      <c r="P2155" s="81"/>
      <c r="Q2155" s="81"/>
      <c r="R2155" s="81"/>
      <c r="S2155" s="81"/>
      <c r="T2155" s="81"/>
      <c r="U2155" s="81"/>
      <c r="V2155" s="81"/>
      <c r="W2155" s="81"/>
      <c r="X2155" s="81"/>
      <c r="Y2155" s="81"/>
      <c r="Z2155" s="81"/>
      <c r="AA2155" s="81"/>
    </row>
    <row r="2156" spans="1:27" ht="15">
      <c r="A2156" s="59" t="s">
        <v>4418</v>
      </c>
      <c r="B2156" s="59" t="s">
        <v>7899</v>
      </c>
      <c r="C2156" s="59" t="s">
        <v>2597</v>
      </c>
      <c r="D2156" s="59" t="str">
        <f t="shared" si="4"/>
        <v>INDRAJEET DESAI</v>
      </c>
      <c r="E2156" s="59" t="s">
        <v>4417</v>
      </c>
      <c r="F2156" s="59" t="s">
        <v>852</v>
      </c>
      <c r="G2156" s="59" t="s">
        <v>314</v>
      </c>
      <c r="H2156" s="81" t="str">
        <f>VLOOKUP(A2156,'Embibe Format'!C:C,1,0)</f>
        <v>54433</v>
      </c>
      <c r="I2156" s="81"/>
      <c r="J2156" s="81"/>
      <c r="K2156" s="81"/>
      <c r="L2156" s="81"/>
      <c r="M2156" s="81"/>
      <c r="N2156" s="81"/>
      <c r="O2156" s="81"/>
      <c r="P2156" s="81"/>
      <c r="Q2156" s="81"/>
      <c r="R2156" s="81"/>
      <c r="S2156" s="81"/>
      <c r="T2156" s="81"/>
      <c r="U2156" s="81"/>
      <c r="V2156" s="81"/>
      <c r="W2156" s="81"/>
      <c r="X2156" s="81"/>
      <c r="Y2156" s="81"/>
      <c r="Z2156" s="81"/>
      <c r="AA2156" s="81"/>
    </row>
    <row r="2157" spans="1:27" ht="15">
      <c r="A2157" s="59" t="s">
        <v>4419</v>
      </c>
      <c r="B2157" s="59" t="s">
        <v>214</v>
      </c>
      <c r="C2157" s="59" t="s">
        <v>7900</v>
      </c>
      <c r="D2157" s="59" t="str">
        <f t="shared" si="4"/>
        <v>ANUSHKA KINIKAR</v>
      </c>
      <c r="E2157" s="59" t="s">
        <v>2747</v>
      </c>
      <c r="F2157" s="59" t="s">
        <v>852</v>
      </c>
      <c r="G2157" s="59" t="s">
        <v>884</v>
      </c>
      <c r="H2157" s="81" t="str">
        <f>VLOOKUP(A2157,'Embibe Format'!C:C,1,0)</f>
        <v>54562</v>
      </c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81"/>
      <c r="U2157" s="81"/>
      <c r="V2157" s="81"/>
      <c r="W2157" s="81"/>
      <c r="X2157" s="81"/>
      <c r="Y2157" s="81"/>
      <c r="Z2157" s="81"/>
      <c r="AA2157" s="81"/>
    </row>
    <row r="2158" spans="1:27" ht="15">
      <c r="A2158" s="59" t="s">
        <v>4420</v>
      </c>
      <c r="B2158" s="59" t="s">
        <v>7901</v>
      </c>
      <c r="C2158" s="59" t="s">
        <v>4792</v>
      </c>
      <c r="D2158" s="59" t="str">
        <f t="shared" si="4"/>
        <v>AYAAN PARDESHI</v>
      </c>
      <c r="E2158" s="59" t="s">
        <v>892</v>
      </c>
      <c r="F2158" s="59" t="s">
        <v>852</v>
      </c>
      <c r="G2158" s="59" t="s">
        <v>314</v>
      </c>
      <c r="H2158" s="81" t="str">
        <f>VLOOKUP(A2158,'Embibe Format'!C:C,1,0)</f>
        <v>54441</v>
      </c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81"/>
      <c r="U2158" s="81"/>
      <c r="V2158" s="81"/>
      <c r="W2158" s="81"/>
      <c r="X2158" s="81"/>
      <c r="Y2158" s="81"/>
      <c r="Z2158" s="81"/>
      <c r="AA2158" s="81"/>
    </row>
    <row r="2159" spans="1:27" ht="15">
      <c r="A2159" s="59" t="s">
        <v>4421</v>
      </c>
      <c r="B2159" s="59" t="s">
        <v>7902</v>
      </c>
      <c r="C2159" s="59" t="s">
        <v>7903</v>
      </c>
      <c r="D2159" s="59" t="str">
        <f t="shared" si="4"/>
        <v>VEDA MINCHEKAR</v>
      </c>
      <c r="E2159" s="59" t="s">
        <v>2863</v>
      </c>
      <c r="F2159" s="59" t="s">
        <v>852</v>
      </c>
      <c r="G2159" s="59" t="s">
        <v>884</v>
      </c>
      <c r="H2159" s="81" t="str">
        <f>VLOOKUP(A2159,'Embibe Format'!C:C,1,0)</f>
        <v>54620</v>
      </c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81"/>
      <c r="U2159" s="81"/>
      <c r="V2159" s="81"/>
      <c r="W2159" s="81"/>
      <c r="X2159" s="81"/>
      <c r="Y2159" s="81"/>
      <c r="Z2159" s="81"/>
      <c r="AA2159" s="81"/>
    </row>
    <row r="2160" spans="1:27" ht="15">
      <c r="A2160" s="59" t="s">
        <v>4423</v>
      </c>
      <c r="B2160" s="59" t="s">
        <v>376</v>
      </c>
      <c r="C2160" s="59" t="s">
        <v>1116</v>
      </c>
      <c r="D2160" s="59" t="str">
        <f t="shared" si="4"/>
        <v>RIYA SHINDE</v>
      </c>
      <c r="E2160" s="59" t="s">
        <v>1703</v>
      </c>
      <c r="F2160" s="59" t="s">
        <v>852</v>
      </c>
      <c r="G2160" s="59" t="s">
        <v>314</v>
      </c>
      <c r="H2160" s="81" t="str">
        <f>VLOOKUP(A2160,'Embibe Format'!C:C,1,0)</f>
        <v>54459</v>
      </c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81"/>
      <c r="U2160" s="81"/>
      <c r="V2160" s="81"/>
      <c r="W2160" s="81"/>
      <c r="X2160" s="81"/>
      <c r="Y2160" s="81"/>
      <c r="Z2160" s="81"/>
      <c r="AA2160" s="81"/>
    </row>
    <row r="2161" spans="1:27" ht="15">
      <c r="A2161" s="59" t="s">
        <v>4424</v>
      </c>
      <c r="B2161" s="59" t="s">
        <v>405</v>
      </c>
      <c r="C2161" s="59" t="s">
        <v>7904</v>
      </c>
      <c r="D2161" s="59" t="str">
        <f t="shared" si="4"/>
        <v>SAKSHI KHODKE</v>
      </c>
      <c r="E2161" s="59" t="s">
        <v>2711</v>
      </c>
      <c r="F2161" s="59" t="s">
        <v>852</v>
      </c>
      <c r="G2161" s="59" t="s">
        <v>884</v>
      </c>
      <c r="H2161" s="81" t="str">
        <f>VLOOKUP(A2161,'Embibe Format'!C:C,1,0)</f>
        <v>54574</v>
      </c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81"/>
      <c r="U2161" s="81"/>
      <c r="V2161" s="81"/>
      <c r="W2161" s="81"/>
      <c r="X2161" s="81"/>
      <c r="Y2161" s="81"/>
      <c r="Z2161" s="81"/>
      <c r="AA2161" s="81"/>
    </row>
    <row r="2162" spans="1:27" ht="15">
      <c r="A2162" s="59" t="s">
        <v>4425</v>
      </c>
      <c r="B2162" s="59" t="s">
        <v>559</v>
      </c>
      <c r="C2162" s="59" t="s">
        <v>2484</v>
      </c>
      <c r="D2162" s="59" t="str">
        <f t="shared" si="4"/>
        <v>SHREYAS BHOSALE</v>
      </c>
      <c r="E2162" s="59" t="s">
        <v>2749</v>
      </c>
      <c r="F2162" s="59" t="s">
        <v>852</v>
      </c>
      <c r="G2162" s="59" t="s">
        <v>314</v>
      </c>
      <c r="H2162" s="81" t="str">
        <f>VLOOKUP(A2162,'Embibe Format'!C:C,1,0)</f>
        <v>54464</v>
      </c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81"/>
      <c r="U2162" s="81"/>
      <c r="V2162" s="81"/>
      <c r="W2162" s="81"/>
      <c r="X2162" s="81"/>
      <c r="Y2162" s="81"/>
      <c r="Z2162" s="81"/>
      <c r="AA2162" s="81"/>
    </row>
    <row r="2163" spans="1:27" ht="15">
      <c r="A2163" s="59" t="s">
        <v>4426</v>
      </c>
      <c r="B2163" s="59" t="s">
        <v>299</v>
      </c>
      <c r="C2163" s="59" t="s">
        <v>3137</v>
      </c>
      <c r="D2163" s="59" t="str">
        <f t="shared" si="4"/>
        <v>CHINMAY KALE</v>
      </c>
      <c r="E2163" s="59" t="s">
        <v>1222</v>
      </c>
      <c r="F2163" s="59" t="s">
        <v>852</v>
      </c>
      <c r="G2163" s="59" t="s">
        <v>2415</v>
      </c>
      <c r="H2163" s="81" t="str">
        <f>VLOOKUP(A2163,'Embibe Format'!C:C,1,0)</f>
        <v>54489</v>
      </c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81"/>
      <c r="U2163" s="81"/>
      <c r="V2163" s="81"/>
      <c r="W2163" s="81"/>
      <c r="X2163" s="81"/>
      <c r="Y2163" s="81"/>
      <c r="Z2163" s="81"/>
      <c r="AA2163" s="81"/>
    </row>
    <row r="2164" spans="1:27" ht="15">
      <c r="A2164" s="59" t="s">
        <v>4428</v>
      </c>
      <c r="B2164" s="59" t="s">
        <v>6853</v>
      </c>
      <c r="C2164" s="59" t="s">
        <v>7905</v>
      </c>
      <c r="D2164" s="59" t="str">
        <f t="shared" si="4"/>
        <v>POORVA POTDAR</v>
      </c>
      <c r="E2164" s="59" t="s">
        <v>2062</v>
      </c>
      <c r="F2164" s="59" t="s">
        <v>852</v>
      </c>
      <c r="G2164" s="59" t="s">
        <v>884</v>
      </c>
      <c r="H2164" s="81" t="str">
        <f>VLOOKUP(A2164,'Embibe Format'!C:C,1,0)</f>
        <v>54573</v>
      </c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81"/>
      <c r="U2164" s="81"/>
      <c r="V2164" s="81"/>
      <c r="W2164" s="81"/>
      <c r="X2164" s="81"/>
      <c r="Y2164" s="81"/>
      <c r="Z2164" s="81"/>
      <c r="AA2164" s="81"/>
    </row>
    <row r="2165" spans="1:27" ht="15">
      <c r="A2165" s="59" t="s">
        <v>4429</v>
      </c>
      <c r="B2165" s="59" t="s">
        <v>3496</v>
      </c>
      <c r="C2165" s="59" t="s">
        <v>2602</v>
      </c>
      <c r="D2165" s="59" t="str">
        <f t="shared" si="4"/>
        <v>SUMIT KHOT</v>
      </c>
      <c r="E2165" s="59" t="s">
        <v>3278</v>
      </c>
      <c r="F2165" s="59" t="s">
        <v>852</v>
      </c>
      <c r="G2165" s="59" t="s">
        <v>314</v>
      </c>
      <c r="H2165" s="81" t="str">
        <f>VLOOKUP(A2165,'Embibe Format'!C:C,1,0)</f>
        <v>53806</v>
      </c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81"/>
      <c r="U2165" s="81"/>
      <c r="V2165" s="81"/>
      <c r="W2165" s="81"/>
      <c r="X2165" s="81"/>
      <c r="Y2165" s="81"/>
      <c r="Z2165" s="81"/>
      <c r="AA2165" s="81"/>
    </row>
    <row r="2166" spans="1:27" ht="15">
      <c r="A2166" s="59" t="s">
        <v>4430</v>
      </c>
      <c r="B2166" s="59" t="s">
        <v>7793</v>
      </c>
      <c r="C2166" s="59" t="s">
        <v>6520</v>
      </c>
      <c r="D2166" s="59" t="str">
        <f t="shared" si="4"/>
        <v>VRUSHABH AWATE</v>
      </c>
      <c r="E2166" s="59" t="s">
        <v>784</v>
      </c>
      <c r="F2166" s="59" t="s">
        <v>852</v>
      </c>
      <c r="G2166" s="59" t="s">
        <v>884</v>
      </c>
      <c r="H2166" s="81" t="str">
        <f>VLOOKUP(A2166,'Embibe Format'!C:C,1,0)</f>
        <v>54623</v>
      </c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81"/>
      <c r="U2166" s="81"/>
      <c r="V2166" s="81"/>
      <c r="W2166" s="81"/>
      <c r="X2166" s="81"/>
      <c r="Y2166" s="81"/>
      <c r="Z2166" s="81"/>
      <c r="AA2166" s="81"/>
    </row>
    <row r="2167" spans="1:27" ht="15">
      <c r="A2167" s="59" t="s">
        <v>4432</v>
      </c>
      <c r="B2167" s="59" t="s">
        <v>987</v>
      </c>
      <c r="C2167" s="59" t="s">
        <v>7906</v>
      </c>
      <c r="D2167" s="59" t="str">
        <f t="shared" si="4"/>
        <v>RUTURAJ BAKARE</v>
      </c>
      <c r="E2167" s="59" t="s">
        <v>4431</v>
      </c>
      <c r="F2167" s="59" t="s">
        <v>852</v>
      </c>
      <c r="G2167" s="59" t="s">
        <v>314</v>
      </c>
      <c r="H2167" s="81" t="str">
        <f>VLOOKUP(A2167,'Embibe Format'!C:C,1,0)</f>
        <v>54462</v>
      </c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81"/>
      <c r="U2167" s="81"/>
      <c r="V2167" s="81"/>
      <c r="W2167" s="81"/>
      <c r="X2167" s="81"/>
      <c r="Y2167" s="81"/>
      <c r="Z2167" s="81"/>
      <c r="AA2167" s="81"/>
    </row>
    <row r="2168" spans="1:27" ht="15">
      <c r="A2168" s="59" t="s">
        <v>4434</v>
      </c>
      <c r="B2168" s="59" t="s">
        <v>4945</v>
      </c>
      <c r="C2168" s="59" t="s">
        <v>5133</v>
      </c>
      <c r="D2168" s="59" t="str">
        <f t="shared" si="4"/>
        <v>DIVYA LAD</v>
      </c>
      <c r="E2168" s="59" t="s">
        <v>2283</v>
      </c>
      <c r="F2168" s="59" t="s">
        <v>1187</v>
      </c>
      <c r="G2168" s="59" t="s">
        <v>932</v>
      </c>
      <c r="H2168" s="81" t="str">
        <f>VLOOKUP(A2168,'Embibe Format'!C:C,1,0)</f>
        <v>54546</v>
      </c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81"/>
      <c r="U2168" s="81"/>
      <c r="V2168" s="81"/>
      <c r="W2168" s="81"/>
      <c r="X2168" s="81"/>
      <c r="Y2168" s="81"/>
      <c r="Z2168" s="81"/>
      <c r="AA2168" s="81"/>
    </row>
    <row r="2169" spans="1:27" ht="15">
      <c r="A2169" s="59" t="s">
        <v>4435</v>
      </c>
      <c r="B2169" s="59" t="s">
        <v>53</v>
      </c>
      <c r="C2169" s="59" t="s">
        <v>7907</v>
      </c>
      <c r="D2169" s="59" t="str">
        <f t="shared" si="4"/>
        <v>AMAN BHALNDAR</v>
      </c>
      <c r="E2169" s="59" t="s">
        <v>4357</v>
      </c>
      <c r="F2169" s="59" t="s">
        <v>852</v>
      </c>
      <c r="G2169" s="59" t="s">
        <v>1136</v>
      </c>
      <c r="H2169" s="81" t="str">
        <f>VLOOKUP(A2169,'Embibe Format'!C:C,1,0)</f>
        <v>53647</v>
      </c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81"/>
      <c r="U2169" s="81"/>
      <c r="V2169" s="81"/>
      <c r="W2169" s="81"/>
      <c r="X2169" s="81"/>
      <c r="Y2169" s="81"/>
      <c r="Z2169" s="81"/>
      <c r="AA2169" s="81"/>
    </row>
    <row r="2170" spans="1:27" ht="15">
      <c r="A2170" s="59" t="s">
        <v>4436</v>
      </c>
      <c r="B2170" s="59" t="s">
        <v>3621</v>
      </c>
      <c r="C2170" s="59" t="s">
        <v>7908</v>
      </c>
      <c r="D2170" s="59" t="str">
        <f t="shared" si="4"/>
        <v>NINAD MANAGAVE</v>
      </c>
      <c r="E2170" s="59" t="s">
        <v>3757</v>
      </c>
      <c r="F2170" s="59" t="s">
        <v>852</v>
      </c>
      <c r="G2170" s="59" t="s">
        <v>314</v>
      </c>
      <c r="H2170" s="81" t="str">
        <f>VLOOKUP(A2170,'Embibe Format'!C:C,1,0)</f>
        <v>53795</v>
      </c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81"/>
      <c r="U2170" s="81"/>
      <c r="V2170" s="81"/>
      <c r="W2170" s="81"/>
      <c r="X2170" s="81"/>
      <c r="Y2170" s="81"/>
      <c r="Z2170" s="81"/>
      <c r="AA2170" s="81"/>
    </row>
    <row r="2171" spans="1:27" ht="15">
      <c r="A2171" s="59" t="s">
        <v>4437</v>
      </c>
      <c r="B2171" s="59" t="s">
        <v>7753</v>
      </c>
      <c r="C2171" s="59" t="s">
        <v>922</v>
      </c>
      <c r="D2171" s="59" t="str">
        <f t="shared" si="4"/>
        <v>RIDDHI KADAM</v>
      </c>
      <c r="E2171" s="59" t="s">
        <v>1540</v>
      </c>
      <c r="F2171" s="59" t="s">
        <v>852</v>
      </c>
      <c r="G2171" s="59" t="s">
        <v>500</v>
      </c>
      <c r="H2171" s="81" t="str">
        <f>VLOOKUP(A2171,'Embibe Format'!C:C,1,0)</f>
        <v>54557</v>
      </c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81"/>
      <c r="U2171" s="81"/>
      <c r="V2171" s="81"/>
      <c r="W2171" s="81"/>
      <c r="X2171" s="81"/>
      <c r="Y2171" s="81"/>
      <c r="Z2171" s="81"/>
      <c r="AA2171" s="81"/>
    </row>
    <row r="2172" spans="1:27" ht="15">
      <c r="A2172" s="59" t="s">
        <v>4438</v>
      </c>
      <c r="B2172" s="59" t="s">
        <v>7909</v>
      </c>
      <c r="C2172" s="59" t="s">
        <v>6872</v>
      </c>
      <c r="D2172" s="59" t="str">
        <f t="shared" si="4"/>
        <v>AQUIB MUJAWAR</v>
      </c>
      <c r="E2172" s="59" t="s">
        <v>3165</v>
      </c>
      <c r="F2172" s="59" t="s">
        <v>852</v>
      </c>
      <c r="G2172" s="59" t="s">
        <v>314</v>
      </c>
      <c r="H2172" s="81" t="str">
        <f>VLOOKUP(A2172,'Embibe Format'!C:C,1,0)</f>
        <v>53605</v>
      </c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81"/>
      <c r="U2172" s="81"/>
      <c r="V2172" s="81"/>
      <c r="W2172" s="81"/>
      <c r="X2172" s="81"/>
      <c r="Y2172" s="81"/>
      <c r="Z2172" s="81"/>
      <c r="AA2172" s="81"/>
    </row>
    <row r="2173" spans="1:27" ht="15">
      <c r="A2173" s="59" t="s">
        <v>4439</v>
      </c>
      <c r="B2173" s="59" t="s">
        <v>1460</v>
      </c>
      <c r="C2173" s="59" t="s">
        <v>6557</v>
      </c>
      <c r="D2173" s="59" t="str">
        <f t="shared" si="4"/>
        <v>ANIKET KORE</v>
      </c>
      <c r="E2173" s="59" t="s">
        <v>1957</v>
      </c>
      <c r="F2173" s="59" t="s">
        <v>852</v>
      </c>
      <c r="G2173" s="59" t="s">
        <v>1136</v>
      </c>
      <c r="H2173" s="81" t="str">
        <f>VLOOKUP(A2173,'Embibe Format'!C:C,1,0)</f>
        <v>53653</v>
      </c>
      <c r="I2173" s="81"/>
      <c r="J2173" s="81"/>
      <c r="K2173" s="81"/>
      <c r="L2173" s="81"/>
      <c r="M2173" s="81"/>
      <c r="N2173" s="81"/>
      <c r="O2173" s="81"/>
      <c r="P2173" s="81"/>
      <c r="Q2173" s="81"/>
      <c r="R2173" s="81"/>
      <c r="S2173" s="81"/>
      <c r="T2173" s="81"/>
      <c r="U2173" s="81"/>
      <c r="V2173" s="81"/>
      <c r="W2173" s="81"/>
      <c r="X2173" s="81"/>
      <c r="Y2173" s="81"/>
      <c r="Z2173" s="81"/>
      <c r="AA2173" s="81"/>
    </row>
    <row r="2174" spans="1:27" ht="15">
      <c r="A2174" s="59" t="s">
        <v>4440</v>
      </c>
      <c r="B2174" s="59" t="s">
        <v>7910</v>
      </c>
      <c r="C2174" s="59" t="s">
        <v>7911</v>
      </c>
      <c r="D2174" s="59" t="str">
        <f t="shared" si="4"/>
        <v>RAOF NADAF</v>
      </c>
      <c r="E2174" s="59" t="s">
        <v>3951</v>
      </c>
      <c r="F2174" s="59" t="s">
        <v>852</v>
      </c>
      <c r="G2174" s="59" t="s">
        <v>1136</v>
      </c>
      <c r="H2174" s="81" t="str">
        <f>VLOOKUP(A2174,'Embibe Format'!C:C,1,0)</f>
        <v>53631</v>
      </c>
      <c r="I2174" s="81"/>
      <c r="J2174" s="81"/>
      <c r="K2174" s="81"/>
      <c r="L2174" s="81"/>
      <c r="M2174" s="81"/>
      <c r="N2174" s="81"/>
      <c r="O2174" s="81"/>
      <c r="P2174" s="81"/>
      <c r="Q2174" s="81"/>
      <c r="R2174" s="81"/>
      <c r="S2174" s="81"/>
      <c r="T2174" s="81"/>
      <c r="U2174" s="81"/>
      <c r="V2174" s="81"/>
      <c r="W2174" s="81"/>
      <c r="X2174" s="81"/>
      <c r="Y2174" s="81"/>
      <c r="Z2174" s="81"/>
      <c r="AA2174" s="81"/>
    </row>
    <row r="2175" spans="1:27" ht="15">
      <c r="A2175" s="59" t="s">
        <v>4442</v>
      </c>
      <c r="B2175" s="59" t="s">
        <v>1850</v>
      </c>
      <c r="C2175" s="59" t="s">
        <v>92</v>
      </c>
      <c r="D2175" s="59" t="str">
        <f t="shared" si="4"/>
        <v>KETAN PATIL</v>
      </c>
      <c r="E2175" s="59" t="s">
        <v>2614</v>
      </c>
      <c r="F2175" s="59" t="s">
        <v>852</v>
      </c>
      <c r="G2175" s="59" t="s">
        <v>1136</v>
      </c>
      <c r="H2175" s="81" t="str">
        <f>VLOOKUP(A2175,'Embibe Format'!C:C,1,0)</f>
        <v>53888</v>
      </c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81"/>
      <c r="U2175" s="81"/>
      <c r="V2175" s="81"/>
      <c r="W2175" s="81"/>
      <c r="X2175" s="81"/>
      <c r="Y2175" s="81"/>
      <c r="Z2175" s="81"/>
      <c r="AA2175" s="81"/>
    </row>
    <row r="2176" spans="1:27" ht="15">
      <c r="A2176" s="59" t="s">
        <v>4443</v>
      </c>
      <c r="B2176" s="59" t="s">
        <v>7912</v>
      </c>
      <c r="C2176" s="59" t="s">
        <v>7913</v>
      </c>
      <c r="D2176" s="59" t="str">
        <f t="shared" si="4"/>
        <v>CHINMAYA SHINAGARE</v>
      </c>
      <c r="E2176" s="59" t="s">
        <v>3826</v>
      </c>
      <c r="F2176" s="59" t="s">
        <v>852</v>
      </c>
      <c r="G2176" s="59" t="s">
        <v>1136</v>
      </c>
      <c r="H2176" s="81" t="str">
        <f>VLOOKUP(A2176,'Embibe Format'!C:C,1,0)</f>
        <v>53878</v>
      </c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81"/>
      <c r="U2176" s="81"/>
      <c r="V2176" s="81"/>
      <c r="W2176" s="81"/>
      <c r="X2176" s="81"/>
      <c r="Y2176" s="81"/>
      <c r="Z2176" s="81"/>
      <c r="AA2176" s="81"/>
    </row>
    <row r="2177" spans="1:27" ht="15">
      <c r="A2177" s="59" t="s">
        <v>4445</v>
      </c>
      <c r="B2177" s="59" t="s">
        <v>7914</v>
      </c>
      <c r="C2177" s="59" t="s">
        <v>472</v>
      </c>
      <c r="D2177" s="59" t="str">
        <f t="shared" si="4"/>
        <v>YASHWARDHAN CHAVAN</v>
      </c>
      <c r="E2177" s="59" t="s">
        <v>4444</v>
      </c>
      <c r="F2177" s="59" t="s">
        <v>852</v>
      </c>
      <c r="G2177" s="59" t="s">
        <v>1136</v>
      </c>
      <c r="H2177" s="81" t="str">
        <f>VLOOKUP(A2177,'Embibe Format'!C:C,1,0)</f>
        <v>54778</v>
      </c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81"/>
      <c r="U2177" s="81"/>
      <c r="V2177" s="81"/>
      <c r="W2177" s="81"/>
      <c r="X2177" s="81"/>
      <c r="Y2177" s="81"/>
      <c r="Z2177" s="81"/>
      <c r="AA2177" s="81"/>
    </row>
    <row r="2178" spans="1:27" ht="15">
      <c r="A2178" s="59" t="s">
        <v>4446</v>
      </c>
      <c r="B2178" s="59" t="s">
        <v>29</v>
      </c>
      <c r="C2178" s="59" t="s">
        <v>3137</v>
      </c>
      <c r="D2178" s="59" t="str">
        <f t="shared" si="4"/>
        <v>SIDDHI KALE</v>
      </c>
      <c r="E2178" s="59" t="s">
        <v>1717</v>
      </c>
      <c r="F2178" s="59" t="s">
        <v>852</v>
      </c>
      <c r="G2178" s="59" t="s">
        <v>1136</v>
      </c>
      <c r="H2178" s="81" t="str">
        <f>VLOOKUP(A2178,'Embibe Format'!C:C,1,0)</f>
        <v>54725</v>
      </c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81"/>
      <c r="U2178" s="81"/>
      <c r="V2178" s="81"/>
      <c r="W2178" s="81"/>
      <c r="X2178" s="81"/>
      <c r="Y2178" s="81"/>
      <c r="Z2178" s="81"/>
      <c r="AA2178" s="81"/>
    </row>
    <row r="2179" spans="1:27" ht="15">
      <c r="A2179" s="59" t="s">
        <v>4447</v>
      </c>
      <c r="B2179" s="59" t="s">
        <v>107</v>
      </c>
      <c r="C2179" s="59" t="s">
        <v>7259</v>
      </c>
      <c r="D2179" s="59" t="str">
        <f t="shared" si="4"/>
        <v>YASH BHANDARE</v>
      </c>
      <c r="E2179" s="59" t="s">
        <v>3820</v>
      </c>
      <c r="F2179" s="59" t="s">
        <v>852</v>
      </c>
      <c r="G2179" s="59" t="s">
        <v>1136</v>
      </c>
      <c r="H2179" s="81" t="str">
        <f>VLOOKUP(A2179,'Embibe Format'!C:C,1,0)</f>
        <v>54493</v>
      </c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81"/>
      <c r="U2179" s="81"/>
      <c r="V2179" s="81"/>
      <c r="W2179" s="81"/>
      <c r="X2179" s="81"/>
      <c r="Y2179" s="81"/>
      <c r="Z2179" s="81"/>
      <c r="AA2179" s="81"/>
    </row>
    <row r="2180" spans="1:27" ht="15">
      <c r="A2180" s="59" t="s">
        <v>4448</v>
      </c>
      <c r="B2180" s="59" t="s">
        <v>7915</v>
      </c>
      <c r="C2180" s="59" t="s">
        <v>7432</v>
      </c>
      <c r="D2180" s="59" t="str">
        <f t="shared" si="4"/>
        <v>ADVAIYA KARNIK</v>
      </c>
      <c r="E2180" s="59" t="s">
        <v>1959</v>
      </c>
      <c r="F2180" s="59" t="s">
        <v>852</v>
      </c>
      <c r="G2180" s="59" t="s">
        <v>1136</v>
      </c>
      <c r="H2180" s="81" t="str">
        <f>VLOOKUP(A2180,'Embibe Format'!C:C,1,0)</f>
        <v>54708</v>
      </c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81"/>
      <c r="U2180" s="81"/>
      <c r="V2180" s="81"/>
      <c r="W2180" s="81"/>
      <c r="X2180" s="81"/>
      <c r="Y2180" s="81"/>
      <c r="Z2180" s="81"/>
      <c r="AA2180" s="81"/>
    </row>
    <row r="2181" spans="1:27" ht="15">
      <c r="A2181" s="59" t="s">
        <v>4450</v>
      </c>
      <c r="B2181" s="59" t="s">
        <v>7916</v>
      </c>
      <c r="C2181" s="59" t="s">
        <v>2505</v>
      </c>
      <c r="D2181" s="59" t="str">
        <f t="shared" si="4"/>
        <v>SAMARJEET NAIK</v>
      </c>
      <c r="E2181" s="59" t="s">
        <v>4449</v>
      </c>
      <c r="F2181" s="59" t="s">
        <v>852</v>
      </c>
      <c r="G2181" s="59" t="s">
        <v>1136</v>
      </c>
      <c r="H2181" s="81" t="str">
        <f>VLOOKUP(A2181,'Embibe Format'!C:C,1,0)</f>
        <v>54703</v>
      </c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81"/>
      <c r="U2181" s="81"/>
      <c r="V2181" s="81"/>
      <c r="W2181" s="81"/>
      <c r="X2181" s="81"/>
      <c r="Y2181" s="81"/>
      <c r="Z2181" s="81"/>
      <c r="AA2181" s="81"/>
    </row>
    <row r="2182" spans="1:27" ht="15">
      <c r="A2182" s="59" t="s">
        <v>4451</v>
      </c>
      <c r="B2182" s="59" t="s">
        <v>2717</v>
      </c>
      <c r="C2182" s="59" t="s">
        <v>4342</v>
      </c>
      <c r="D2182" s="59" t="str">
        <f t="shared" si="4"/>
        <v>OM GODSE</v>
      </c>
      <c r="E2182" s="59" t="s">
        <v>2306</v>
      </c>
      <c r="F2182" s="59" t="s">
        <v>852</v>
      </c>
      <c r="G2182" s="59" t="s">
        <v>1136</v>
      </c>
      <c r="H2182" s="81" t="str">
        <f>VLOOKUP(A2182,'Embibe Format'!C:C,1,0)</f>
        <v>54710</v>
      </c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81"/>
      <c r="U2182" s="81"/>
      <c r="V2182" s="81"/>
      <c r="W2182" s="81"/>
      <c r="X2182" s="81"/>
      <c r="Y2182" s="81"/>
      <c r="Z2182" s="81"/>
      <c r="AA2182" s="81"/>
    </row>
    <row r="2183" spans="1:27" ht="15">
      <c r="A2183" s="59" t="s">
        <v>4452</v>
      </c>
      <c r="B2183" s="59" t="s">
        <v>7917</v>
      </c>
      <c r="C2183" s="59" t="s">
        <v>7918</v>
      </c>
      <c r="D2183" s="59" t="str">
        <f t="shared" si="4"/>
        <v>MANJUNATH ANGADI</v>
      </c>
      <c r="E2183" s="59" t="s">
        <v>2517</v>
      </c>
      <c r="F2183" s="59" t="s">
        <v>852</v>
      </c>
      <c r="G2183" s="59" t="s">
        <v>1136</v>
      </c>
      <c r="H2183" s="81" t="str">
        <f>VLOOKUP(A2183,'Embibe Format'!C:C,1,0)</f>
        <v>54796</v>
      </c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81"/>
      <c r="U2183" s="81"/>
      <c r="V2183" s="81"/>
      <c r="W2183" s="81"/>
      <c r="X2183" s="81"/>
      <c r="Y2183" s="81"/>
      <c r="Z2183" s="81"/>
      <c r="AA2183" s="81"/>
    </row>
    <row r="2184" spans="1:27" ht="15">
      <c r="A2184" s="59" t="s">
        <v>4453</v>
      </c>
      <c r="B2184" s="59" t="s">
        <v>3617</v>
      </c>
      <c r="C2184" s="59" t="s">
        <v>149</v>
      </c>
      <c r="D2184" s="59" t="str">
        <f t="shared" si="4"/>
        <v>ROHAN JADHAV</v>
      </c>
      <c r="E2184" s="59" t="s">
        <v>2714</v>
      </c>
      <c r="F2184" s="59" t="s">
        <v>852</v>
      </c>
      <c r="G2184" s="59" t="s">
        <v>1136</v>
      </c>
      <c r="H2184" s="81" t="str">
        <f>VLOOKUP(A2184,'Embibe Format'!C:C,1,0)</f>
        <v>54705</v>
      </c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81"/>
      <c r="U2184" s="81"/>
      <c r="V2184" s="81"/>
      <c r="W2184" s="81"/>
      <c r="X2184" s="81"/>
      <c r="Y2184" s="81"/>
      <c r="Z2184" s="81"/>
      <c r="AA2184" s="81"/>
    </row>
    <row r="2185" spans="1:27" ht="15">
      <c r="A2185" s="59" t="s">
        <v>4454</v>
      </c>
      <c r="B2185" s="59" t="s">
        <v>7919</v>
      </c>
      <c r="C2185" s="59" t="s">
        <v>92</v>
      </c>
      <c r="D2185" s="59" t="str">
        <f t="shared" si="4"/>
        <v>SAMAR PATIL</v>
      </c>
      <c r="E2185" s="59" t="s">
        <v>1186</v>
      </c>
      <c r="F2185" s="59" t="s">
        <v>852</v>
      </c>
      <c r="G2185" s="59" t="s">
        <v>1136</v>
      </c>
      <c r="H2185" s="81" t="str">
        <f>VLOOKUP(A2185,'Embibe Format'!C:C,1,0)</f>
        <v>54709</v>
      </c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81"/>
      <c r="U2185" s="81"/>
      <c r="V2185" s="81"/>
      <c r="W2185" s="81"/>
      <c r="X2185" s="81"/>
      <c r="Y2185" s="81"/>
      <c r="Z2185" s="81"/>
      <c r="AA2185" s="81"/>
    </row>
    <row r="2186" spans="1:27" ht="15">
      <c r="A2186" s="59" t="s">
        <v>4455</v>
      </c>
      <c r="B2186" s="59" t="s">
        <v>7920</v>
      </c>
      <c r="C2186" s="59" t="s">
        <v>1116</v>
      </c>
      <c r="D2186" s="59" t="str">
        <f t="shared" si="4"/>
        <v>PALASH SHINDE</v>
      </c>
      <c r="E2186" s="59" t="s">
        <v>3719</v>
      </c>
      <c r="F2186" s="59" t="s">
        <v>852</v>
      </c>
      <c r="G2186" s="59" t="s">
        <v>1136</v>
      </c>
      <c r="H2186" s="81" t="str">
        <f>VLOOKUP(A2186,'Embibe Format'!C:C,1,0)</f>
        <v>54782</v>
      </c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81"/>
      <c r="U2186" s="81"/>
      <c r="V2186" s="81"/>
      <c r="W2186" s="81"/>
      <c r="X2186" s="81"/>
      <c r="Y2186" s="81"/>
      <c r="Z2186" s="81"/>
      <c r="AA2186" s="81"/>
    </row>
    <row r="2187" spans="1:27" ht="15">
      <c r="A2187" s="59" t="s">
        <v>4457</v>
      </c>
      <c r="B2187" s="59" t="s">
        <v>107</v>
      </c>
      <c r="C2187" s="59" t="s">
        <v>6222</v>
      </c>
      <c r="D2187" s="59" t="str">
        <f t="shared" si="4"/>
        <v>YASH DALAL</v>
      </c>
      <c r="E2187" s="59" t="s">
        <v>2750</v>
      </c>
      <c r="F2187" s="59" t="s">
        <v>852</v>
      </c>
      <c r="G2187" s="59" t="s">
        <v>1136</v>
      </c>
      <c r="H2187" s="81" t="str">
        <f>VLOOKUP(A2187,'Embibe Format'!C:C,1,0)</f>
        <v>54704</v>
      </c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81"/>
      <c r="U2187" s="81"/>
      <c r="V2187" s="81"/>
      <c r="W2187" s="81"/>
      <c r="X2187" s="81"/>
      <c r="Y2187" s="81"/>
      <c r="Z2187" s="81"/>
      <c r="AA2187" s="81"/>
    </row>
    <row r="2188" spans="1:27" ht="15">
      <c r="A2188" s="59" t="s">
        <v>4458</v>
      </c>
      <c r="B2188" s="59" t="s">
        <v>856</v>
      </c>
      <c r="C2188" s="59" t="s">
        <v>1116</v>
      </c>
      <c r="D2188" s="59" t="str">
        <f t="shared" si="4"/>
        <v>ABHISHEK SHINDE</v>
      </c>
      <c r="E2188" s="59" t="s">
        <v>3129</v>
      </c>
      <c r="F2188" s="59" t="s">
        <v>852</v>
      </c>
      <c r="G2188" s="59" t="s">
        <v>1136</v>
      </c>
      <c r="H2188" s="81" t="str">
        <f>VLOOKUP(A2188,'Embibe Format'!C:C,1,0)</f>
        <v>53655</v>
      </c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81"/>
      <c r="U2188" s="81"/>
      <c r="V2188" s="81"/>
      <c r="W2188" s="81"/>
      <c r="X2188" s="81"/>
      <c r="Y2188" s="81"/>
      <c r="Z2188" s="81"/>
      <c r="AA2188" s="81"/>
    </row>
    <row r="2189" spans="1:27" ht="15">
      <c r="A2189" s="59" t="s">
        <v>4459</v>
      </c>
      <c r="B2189" s="59" t="s">
        <v>3836</v>
      </c>
      <c r="C2189" s="59" t="s">
        <v>142</v>
      </c>
      <c r="D2189" s="59" t="str">
        <f t="shared" si="4"/>
        <v>ATHARV KULKARNI</v>
      </c>
      <c r="E2189" s="59" t="s">
        <v>2011</v>
      </c>
      <c r="F2189" s="59" t="s">
        <v>852</v>
      </c>
      <c r="G2189" s="59" t="s">
        <v>1136</v>
      </c>
      <c r="H2189" s="81" t="str">
        <f>VLOOKUP(A2189,'Embibe Format'!C:C,1,0)</f>
        <v>54707</v>
      </c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81"/>
      <c r="U2189" s="81"/>
      <c r="V2189" s="81"/>
      <c r="W2189" s="81"/>
      <c r="X2189" s="81"/>
      <c r="Y2189" s="81"/>
      <c r="Z2189" s="81"/>
      <c r="AA2189" s="81"/>
    </row>
    <row r="2190" spans="1:27" ht="15">
      <c r="A2190" s="59" t="s">
        <v>4461</v>
      </c>
      <c r="B2190" s="59" t="s">
        <v>7921</v>
      </c>
      <c r="C2190" s="59" t="s">
        <v>7922</v>
      </c>
      <c r="D2190" s="59" t="str">
        <f t="shared" si="4"/>
        <v>SHRIPAL SHAMARAYANAVAR</v>
      </c>
      <c r="E2190" s="59" t="s">
        <v>4339</v>
      </c>
      <c r="F2190" s="59" t="s">
        <v>852</v>
      </c>
      <c r="G2190" s="59" t="s">
        <v>1136</v>
      </c>
      <c r="H2190" s="81" t="str">
        <f>VLOOKUP(A2190,'Embibe Format'!C:C,1,0)</f>
        <v>53651</v>
      </c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81"/>
      <c r="U2190" s="81"/>
      <c r="V2190" s="81"/>
      <c r="W2190" s="81"/>
      <c r="X2190" s="81"/>
      <c r="Y2190" s="81"/>
      <c r="Z2190" s="81"/>
      <c r="AA2190" s="81"/>
    </row>
    <row r="2191" spans="1:27" ht="15">
      <c r="A2191" s="59" t="s">
        <v>4462</v>
      </c>
      <c r="B2191" s="59" t="s">
        <v>153</v>
      </c>
      <c r="C2191" s="59" t="s">
        <v>7923</v>
      </c>
      <c r="D2191" s="59" t="str">
        <f t="shared" si="4"/>
        <v>ADITYA SHADRAGOND</v>
      </c>
      <c r="E2191" s="59" t="s">
        <v>638</v>
      </c>
      <c r="F2191" s="59" t="s">
        <v>852</v>
      </c>
      <c r="G2191" s="59" t="s">
        <v>1136</v>
      </c>
      <c r="H2191" s="81" t="str">
        <f>VLOOKUP(A2191,'Embibe Format'!C:C,1,0)</f>
        <v>53646</v>
      </c>
      <c r="I2191" s="81"/>
      <c r="J2191" s="81"/>
      <c r="K2191" s="81"/>
      <c r="L2191" s="81"/>
      <c r="M2191" s="81"/>
      <c r="N2191" s="81"/>
      <c r="O2191" s="81"/>
      <c r="P2191" s="81"/>
      <c r="Q2191" s="81"/>
      <c r="R2191" s="81"/>
      <c r="S2191" s="81"/>
      <c r="T2191" s="81"/>
      <c r="U2191" s="81"/>
      <c r="V2191" s="81"/>
      <c r="W2191" s="81"/>
      <c r="X2191" s="81"/>
      <c r="Y2191" s="81"/>
      <c r="Z2191" s="81"/>
      <c r="AA2191" s="81"/>
    </row>
    <row r="2192" spans="1:27" ht="15">
      <c r="A2192" s="59" t="s">
        <v>4463</v>
      </c>
      <c r="B2192" s="59" t="s">
        <v>4224</v>
      </c>
      <c r="C2192" s="59" t="s">
        <v>6640</v>
      </c>
      <c r="D2192" s="59" t="str">
        <f t="shared" si="4"/>
        <v>SIDDHANT UPADHYE</v>
      </c>
      <c r="E2192" s="59" t="s">
        <v>2774</v>
      </c>
      <c r="F2192" s="59" t="s">
        <v>852</v>
      </c>
      <c r="G2192" s="59" t="s">
        <v>1136</v>
      </c>
      <c r="H2192" s="81" t="str">
        <f>VLOOKUP(A2192,'Embibe Format'!C:C,1,0)</f>
        <v>54706</v>
      </c>
      <c r="I2192" s="81"/>
      <c r="J2192" s="81"/>
      <c r="K2192" s="81"/>
      <c r="L2192" s="81"/>
      <c r="M2192" s="81"/>
      <c r="N2192" s="81"/>
      <c r="O2192" s="81"/>
      <c r="P2192" s="81"/>
      <c r="Q2192" s="81"/>
      <c r="R2192" s="81"/>
      <c r="S2192" s="81"/>
      <c r="T2192" s="81"/>
      <c r="U2192" s="81"/>
      <c r="V2192" s="81"/>
      <c r="W2192" s="81"/>
      <c r="X2192" s="81"/>
      <c r="Y2192" s="81"/>
      <c r="Z2192" s="81"/>
      <c r="AA2192" s="81"/>
    </row>
    <row r="2193" spans="1:27" ht="15">
      <c r="A2193" s="59" t="s">
        <v>4466</v>
      </c>
      <c r="B2193" s="59" t="s">
        <v>7924</v>
      </c>
      <c r="C2193" s="59" t="s">
        <v>583</v>
      </c>
      <c r="D2193" s="59" t="str">
        <f t="shared" si="4"/>
        <v>LAVKESH PAWAR</v>
      </c>
      <c r="E2193" s="59" t="s">
        <v>2144</v>
      </c>
      <c r="F2193" s="59" t="s">
        <v>852</v>
      </c>
      <c r="G2193" s="59" t="s">
        <v>1136</v>
      </c>
      <c r="H2193" s="81" t="str">
        <f>VLOOKUP(A2193,'Embibe Format'!C:C,1,0)</f>
        <v>54719</v>
      </c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81"/>
      <c r="U2193" s="81"/>
      <c r="V2193" s="81"/>
      <c r="W2193" s="81"/>
      <c r="X2193" s="81"/>
      <c r="Y2193" s="81"/>
      <c r="Z2193" s="81"/>
      <c r="AA2193" s="81"/>
    </row>
    <row r="2194" spans="1:27" ht="15">
      <c r="A2194" s="59" t="s">
        <v>4467</v>
      </c>
      <c r="B2194" s="59" t="s">
        <v>5898</v>
      </c>
      <c r="C2194" s="59" t="s">
        <v>2992</v>
      </c>
      <c r="D2194" s="59" t="str">
        <f t="shared" si="4"/>
        <v>PRATHMESH RAUT</v>
      </c>
      <c r="E2194" s="59" t="s">
        <v>2699</v>
      </c>
      <c r="F2194" s="59" t="s">
        <v>852</v>
      </c>
      <c r="G2194" s="59" t="s">
        <v>1136</v>
      </c>
      <c r="H2194" s="81" t="str">
        <f>VLOOKUP(A2194,'Embibe Format'!C:C,1,0)</f>
        <v>54486</v>
      </c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81"/>
      <c r="U2194" s="81"/>
      <c r="V2194" s="81"/>
      <c r="W2194" s="81"/>
      <c r="X2194" s="81"/>
      <c r="Y2194" s="81"/>
      <c r="Z2194" s="81"/>
      <c r="AA2194" s="81"/>
    </row>
    <row r="2195" spans="1:27" ht="15">
      <c r="A2195" s="59" t="s">
        <v>4470</v>
      </c>
      <c r="B2195" s="59" t="s">
        <v>856</v>
      </c>
      <c r="C2195" s="59" t="s">
        <v>7815</v>
      </c>
      <c r="D2195" s="59" t="str">
        <f t="shared" si="4"/>
        <v>ABHISHEK KARMARKAR</v>
      </c>
      <c r="E2195" s="59" t="s">
        <v>4469</v>
      </c>
      <c r="F2195" s="59" t="s">
        <v>852</v>
      </c>
      <c r="G2195" s="59" t="s">
        <v>1136</v>
      </c>
      <c r="H2195" s="81" t="str">
        <f>VLOOKUP(A2195,'Embibe Format'!C:C,1,0)</f>
        <v>54723</v>
      </c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81"/>
      <c r="U2195" s="81"/>
      <c r="V2195" s="81"/>
      <c r="W2195" s="81"/>
      <c r="X2195" s="81"/>
      <c r="Y2195" s="81"/>
      <c r="Z2195" s="81"/>
      <c r="AA2195" s="81"/>
    </row>
    <row r="2196" spans="1:27" ht="15">
      <c r="A2196" s="59" t="s">
        <v>4471</v>
      </c>
      <c r="B2196" s="59" t="s">
        <v>7925</v>
      </c>
      <c r="C2196" s="59" t="s">
        <v>7926</v>
      </c>
      <c r="D2196" s="59" t="str">
        <f t="shared" si="4"/>
        <v>PRAJYOT SASANE</v>
      </c>
      <c r="E2196" s="59" t="s">
        <v>1711</v>
      </c>
      <c r="F2196" s="59" t="s">
        <v>852</v>
      </c>
      <c r="G2196" s="59" t="s">
        <v>1136</v>
      </c>
      <c r="H2196" s="81" t="str">
        <f>VLOOKUP(A2196,'Embibe Format'!C:C,1,0)</f>
        <v>54712</v>
      </c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81"/>
      <c r="U2196" s="81"/>
      <c r="V2196" s="81"/>
      <c r="W2196" s="81"/>
      <c r="X2196" s="81"/>
      <c r="Y2196" s="81"/>
      <c r="Z2196" s="81"/>
      <c r="AA2196" s="81"/>
    </row>
    <row r="2197" spans="1:27" ht="15">
      <c r="A2197" s="59" t="s">
        <v>4472</v>
      </c>
      <c r="B2197" s="59" t="s">
        <v>7927</v>
      </c>
      <c r="C2197" s="59" t="s">
        <v>7928</v>
      </c>
      <c r="D2197" s="59" t="str">
        <f t="shared" si="4"/>
        <v>RUGVED KASHLIKAR</v>
      </c>
      <c r="E2197" s="59" t="s">
        <v>2612</v>
      </c>
      <c r="F2197" s="59" t="s">
        <v>852</v>
      </c>
      <c r="G2197" s="59" t="s">
        <v>1136</v>
      </c>
      <c r="H2197" s="81" t="str">
        <f>VLOOKUP(A2197,'Embibe Format'!C:C,1,0)</f>
        <v>54485</v>
      </c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81"/>
      <c r="U2197" s="81"/>
      <c r="V2197" s="81"/>
      <c r="W2197" s="81"/>
      <c r="X2197" s="81"/>
      <c r="Y2197" s="81"/>
      <c r="Z2197" s="81"/>
      <c r="AA2197" s="81"/>
    </row>
    <row r="2198" spans="1:27" ht="15">
      <c r="A2198" s="59" t="s">
        <v>4474</v>
      </c>
      <c r="B2198" s="59" t="s">
        <v>875</v>
      </c>
      <c r="C2198" s="59" t="s">
        <v>1074</v>
      </c>
      <c r="D2198" s="59" t="str">
        <f t="shared" si="4"/>
        <v>SHIVANI GAIKWAD</v>
      </c>
      <c r="E2198" s="59" t="s">
        <v>1471</v>
      </c>
      <c r="F2198" s="59" t="s">
        <v>852</v>
      </c>
      <c r="G2198" s="59" t="s">
        <v>1136</v>
      </c>
      <c r="H2198" s="81" t="str">
        <f>VLOOKUP(A2198,'Embibe Format'!C:C,1,0)</f>
        <v>53704</v>
      </c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81"/>
      <c r="U2198" s="81"/>
      <c r="V2198" s="81"/>
      <c r="W2198" s="81"/>
      <c r="X2198" s="81"/>
      <c r="Y2198" s="81"/>
      <c r="Z2198" s="81"/>
      <c r="AA2198" s="81"/>
    </row>
    <row r="2199" spans="1:27" ht="15">
      <c r="A2199" s="59" t="s">
        <v>4476</v>
      </c>
      <c r="B2199" s="59" t="s">
        <v>7929</v>
      </c>
      <c r="C2199" s="59" t="s">
        <v>2505</v>
      </c>
      <c r="D2199" s="59" t="str">
        <f t="shared" si="4"/>
        <v>HARSHVARDHAN NAIK</v>
      </c>
      <c r="E2199" s="59" t="s">
        <v>4475</v>
      </c>
      <c r="F2199" s="59" t="s">
        <v>852</v>
      </c>
      <c r="G2199" s="59" t="s">
        <v>1136</v>
      </c>
      <c r="H2199" s="81" t="str">
        <f>VLOOKUP(A2199,'Embibe Format'!C:C,1,0)</f>
        <v>54713</v>
      </c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81"/>
      <c r="U2199" s="81"/>
      <c r="V2199" s="81"/>
      <c r="W2199" s="81"/>
      <c r="X2199" s="81"/>
      <c r="Y2199" s="81"/>
      <c r="Z2199" s="81"/>
      <c r="AA2199" s="81"/>
    </row>
    <row r="2200" spans="1:27" ht="15">
      <c r="A2200" s="59" t="s">
        <v>4477</v>
      </c>
      <c r="B2200" s="59" t="s">
        <v>7930</v>
      </c>
      <c r="C2200" s="59" t="s">
        <v>2484</v>
      </c>
      <c r="D2200" s="59" t="str">
        <f t="shared" si="4"/>
        <v>SHIVENDRA BHOSALE</v>
      </c>
      <c r="E2200" s="59" t="s">
        <v>2256</v>
      </c>
      <c r="F2200" s="59" t="s">
        <v>852</v>
      </c>
      <c r="G2200" s="59" t="s">
        <v>1136</v>
      </c>
      <c r="H2200" s="81" t="str">
        <f>VLOOKUP(A2200,'Embibe Format'!C:C,1,0)</f>
        <v>53652</v>
      </c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81"/>
      <c r="U2200" s="81"/>
      <c r="V2200" s="81"/>
      <c r="W2200" s="81"/>
      <c r="X2200" s="81"/>
      <c r="Y2200" s="81"/>
      <c r="Z2200" s="81"/>
      <c r="AA2200" s="81"/>
    </row>
    <row r="2201" spans="1:27" ht="15">
      <c r="A2201" s="59" t="s">
        <v>4478</v>
      </c>
      <c r="B2201" s="59" t="s">
        <v>812</v>
      </c>
      <c r="C2201" s="59" t="s">
        <v>7931</v>
      </c>
      <c r="D2201" s="59" t="str">
        <f t="shared" si="4"/>
        <v>KALYANI BHANDIGARE</v>
      </c>
      <c r="E2201" s="59" t="s">
        <v>3811</v>
      </c>
      <c r="F2201" s="59" t="s">
        <v>852</v>
      </c>
      <c r="G2201" s="59" t="s">
        <v>1136</v>
      </c>
      <c r="H2201" s="81" t="str">
        <f>VLOOKUP(A2201,'Embibe Format'!C:C,1,0)</f>
        <v>53710</v>
      </c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81"/>
      <c r="U2201" s="81"/>
      <c r="V2201" s="81"/>
      <c r="W2201" s="81"/>
      <c r="X2201" s="81"/>
      <c r="Y2201" s="81"/>
      <c r="Z2201" s="81"/>
      <c r="AA2201" s="81"/>
    </row>
    <row r="2202" spans="1:27" ht="15">
      <c r="A2202" s="59" t="s">
        <v>4481</v>
      </c>
      <c r="B2202" s="59" t="s">
        <v>3261</v>
      </c>
      <c r="C2202" s="59" t="s">
        <v>7932</v>
      </c>
      <c r="D2202" s="59" t="str">
        <f t="shared" si="4"/>
        <v>PRATIK DASSANI</v>
      </c>
      <c r="E2202" s="59" t="s">
        <v>4480</v>
      </c>
      <c r="F2202" s="59" t="s">
        <v>852</v>
      </c>
      <c r="G2202" s="59" t="s">
        <v>1136</v>
      </c>
      <c r="H2202" s="81" t="str">
        <f>VLOOKUP(A2202,'Embibe Format'!C:C,1,0)</f>
        <v>53709</v>
      </c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81"/>
      <c r="U2202" s="81"/>
      <c r="V2202" s="81"/>
      <c r="W2202" s="81"/>
      <c r="X2202" s="81"/>
      <c r="Y2202" s="81"/>
      <c r="Z2202" s="81"/>
      <c r="AA2202" s="81"/>
    </row>
    <row r="2203" spans="1:27" ht="15">
      <c r="A2203" s="59" t="s">
        <v>4484</v>
      </c>
      <c r="B2203" s="59" t="s">
        <v>5142</v>
      </c>
      <c r="C2203" s="59" t="s">
        <v>7073</v>
      </c>
      <c r="D2203" s="59" t="str">
        <f t="shared" si="4"/>
        <v>AMIT DHAPATE</v>
      </c>
      <c r="E2203" s="59" t="s">
        <v>4483</v>
      </c>
      <c r="F2203" s="59" t="s">
        <v>852</v>
      </c>
      <c r="G2203" s="59" t="s">
        <v>1136</v>
      </c>
      <c r="H2203" s="81" t="str">
        <f>VLOOKUP(A2203,'Embibe Format'!C:C,1,0)</f>
        <v>54492</v>
      </c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81"/>
      <c r="U2203" s="81"/>
      <c r="V2203" s="81"/>
      <c r="W2203" s="81"/>
      <c r="X2203" s="81"/>
      <c r="Y2203" s="81"/>
      <c r="Z2203" s="81"/>
      <c r="AA2203" s="81"/>
    </row>
    <row r="2204" spans="1:27" ht="15">
      <c r="A2204" s="59" t="s">
        <v>4485</v>
      </c>
      <c r="B2204" s="59" t="s">
        <v>7832</v>
      </c>
      <c r="C2204" s="59" t="s">
        <v>6677</v>
      </c>
      <c r="D2204" s="59" t="str">
        <f t="shared" si="4"/>
        <v>RUTVIK KOLI</v>
      </c>
      <c r="E2204" s="59" t="s">
        <v>645</v>
      </c>
      <c r="F2204" s="59" t="s">
        <v>852</v>
      </c>
      <c r="G2204" s="59" t="s">
        <v>1136</v>
      </c>
      <c r="H2204" s="81" t="str">
        <f>VLOOKUP(A2204,'Embibe Format'!C:C,1,0)</f>
        <v>54715</v>
      </c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81"/>
      <c r="U2204" s="81"/>
      <c r="V2204" s="81"/>
      <c r="W2204" s="81"/>
      <c r="X2204" s="81"/>
      <c r="Y2204" s="81"/>
      <c r="Z2204" s="81"/>
      <c r="AA2204" s="81"/>
    </row>
    <row r="2205" spans="1:27" ht="15">
      <c r="A2205" s="59" t="s">
        <v>4486</v>
      </c>
      <c r="B2205" s="59" t="s">
        <v>3261</v>
      </c>
      <c r="C2205" s="59" t="s">
        <v>4710</v>
      </c>
      <c r="D2205" s="59" t="str">
        <f t="shared" si="4"/>
        <v>PRATIK NAVALE</v>
      </c>
      <c r="E2205" s="59" t="s">
        <v>1916</v>
      </c>
      <c r="F2205" s="59" t="s">
        <v>852</v>
      </c>
      <c r="G2205" s="59" t="s">
        <v>1136</v>
      </c>
      <c r="H2205" s="81" t="str">
        <f>VLOOKUP(A2205,'Embibe Format'!C:C,1,0)</f>
        <v>53899</v>
      </c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81"/>
      <c r="U2205" s="81"/>
      <c r="V2205" s="81"/>
      <c r="W2205" s="81"/>
      <c r="X2205" s="81"/>
      <c r="Y2205" s="81"/>
      <c r="Z2205" s="81"/>
      <c r="AA2205" s="81"/>
    </row>
    <row r="2206" spans="1:27" ht="15">
      <c r="A2206" s="59" t="s">
        <v>4489</v>
      </c>
      <c r="B2206" s="59" t="s">
        <v>5717</v>
      </c>
      <c r="C2206" s="59" t="s">
        <v>92</v>
      </c>
      <c r="D2206" s="59" t="str">
        <f t="shared" si="4"/>
        <v>PARTH PATIL</v>
      </c>
      <c r="E2206" s="59" t="s">
        <v>2815</v>
      </c>
      <c r="F2206" s="59" t="s">
        <v>852</v>
      </c>
      <c r="G2206" s="59" t="s">
        <v>1136</v>
      </c>
      <c r="H2206" s="81" t="str">
        <f>VLOOKUP(A2206,'Embibe Format'!C:C,1,0)</f>
        <v>53706</v>
      </c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81"/>
      <c r="U2206" s="81"/>
      <c r="V2206" s="81"/>
      <c r="W2206" s="81"/>
      <c r="X2206" s="81"/>
      <c r="Y2206" s="81"/>
      <c r="Z2206" s="81"/>
      <c r="AA2206" s="81"/>
    </row>
    <row r="2207" spans="1:27" ht="15">
      <c r="A2207" s="59" t="s">
        <v>4491</v>
      </c>
      <c r="B2207" s="59" t="s">
        <v>7933</v>
      </c>
      <c r="C2207" s="59" t="s">
        <v>922</v>
      </c>
      <c r="D2207" s="59" t="str">
        <f t="shared" si="4"/>
        <v>MAYURESH KADAM</v>
      </c>
      <c r="E2207" s="59" t="s">
        <v>2424</v>
      </c>
      <c r="F2207" s="59" t="s">
        <v>852</v>
      </c>
      <c r="G2207" s="59" t="s">
        <v>1136</v>
      </c>
      <c r="H2207" s="81" t="str">
        <f>VLOOKUP(A2207,'Embibe Format'!C:C,1,0)</f>
        <v>53649</v>
      </c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81"/>
      <c r="U2207" s="81"/>
      <c r="V2207" s="81"/>
      <c r="W2207" s="81"/>
      <c r="X2207" s="81"/>
      <c r="Y2207" s="81"/>
      <c r="Z2207" s="81"/>
      <c r="AA2207" s="81"/>
    </row>
    <row r="2208" spans="1:27" ht="15">
      <c r="A2208" s="59" t="s">
        <v>4493</v>
      </c>
      <c r="B2208" s="59" t="s">
        <v>7934</v>
      </c>
      <c r="C2208" s="59" t="s">
        <v>7935</v>
      </c>
      <c r="D2208" s="59" t="str">
        <f t="shared" si="4"/>
        <v>RASHMEE WADAGAVE</v>
      </c>
      <c r="E2208" s="59" t="s">
        <v>4492</v>
      </c>
      <c r="F2208" s="59" t="s">
        <v>852</v>
      </c>
      <c r="G2208" s="59" t="s">
        <v>1136</v>
      </c>
      <c r="H2208" s="81" t="str">
        <f>VLOOKUP(A2208,'Embibe Format'!C:C,1,0)</f>
        <v>53703</v>
      </c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81"/>
      <c r="U2208" s="81"/>
      <c r="V2208" s="81"/>
      <c r="W2208" s="81"/>
      <c r="X2208" s="81"/>
      <c r="Y2208" s="81"/>
      <c r="Z2208" s="81"/>
      <c r="AA2208" s="81"/>
    </row>
    <row r="2209" spans="1:27" ht="15">
      <c r="A2209" s="59" t="s">
        <v>4494</v>
      </c>
      <c r="B2209" s="59" t="s">
        <v>7936</v>
      </c>
      <c r="C2209" s="59" t="s">
        <v>2597</v>
      </c>
      <c r="D2209" s="59" t="str">
        <f t="shared" si="4"/>
        <v>UDAYAN DESAI</v>
      </c>
      <c r="E2209" s="59" t="s">
        <v>2444</v>
      </c>
      <c r="F2209" s="59" t="s">
        <v>852</v>
      </c>
      <c r="G2209" s="59" t="s">
        <v>1136</v>
      </c>
      <c r="H2209" s="81" t="str">
        <f>VLOOKUP(A2209,'Embibe Format'!C:C,1,0)</f>
        <v>54786</v>
      </c>
      <c r="I2209" s="81"/>
      <c r="J2209" s="81"/>
      <c r="K2209" s="81"/>
      <c r="L2209" s="81"/>
      <c r="M2209" s="81"/>
      <c r="N2209" s="81"/>
      <c r="O2209" s="81"/>
      <c r="P2209" s="81"/>
      <c r="Q2209" s="81"/>
      <c r="R2209" s="81"/>
      <c r="S2209" s="81"/>
      <c r="T2209" s="81"/>
      <c r="U2209" s="81"/>
      <c r="V2209" s="81"/>
      <c r="W2209" s="81"/>
      <c r="X2209" s="81"/>
      <c r="Y2209" s="81"/>
      <c r="Z2209" s="81"/>
      <c r="AA2209" s="81"/>
    </row>
    <row r="2210" spans="1:27" ht="15">
      <c r="A2210" s="59" t="s">
        <v>4497</v>
      </c>
      <c r="B2210" s="59" t="s">
        <v>3809</v>
      </c>
      <c r="C2210" s="59" t="s">
        <v>7937</v>
      </c>
      <c r="D2210" s="59" t="str">
        <f t="shared" si="4"/>
        <v>RAHUL VASWANI</v>
      </c>
      <c r="E2210" s="59" t="s">
        <v>1153</v>
      </c>
      <c r="F2210" s="59" t="s">
        <v>852</v>
      </c>
      <c r="G2210" s="59" t="s">
        <v>1136</v>
      </c>
      <c r="H2210" s="81" t="str">
        <f>VLOOKUP(A2210,'Embibe Format'!C:C,1,0)</f>
        <v>54717</v>
      </c>
      <c r="I2210" s="81"/>
      <c r="J2210" s="81"/>
      <c r="K2210" s="81"/>
      <c r="L2210" s="81"/>
      <c r="M2210" s="81"/>
      <c r="N2210" s="81"/>
      <c r="O2210" s="81"/>
      <c r="P2210" s="81"/>
      <c r="Q2210" s="81"/>
      <c r="R2210" s="81"/>
      <c r="S2210" s="81"/>
      <c r="T2210" s="81"/>
      <c r="U2210" s="81"/>
      <c r="V2210" s="81"/>
      <c r="W2210" s="81"/>
      <c r="X2210" s="81"/>
      <c r="Y2210" s="81"/>
      <c r="Z2210" s="81"/>
      <c r="AA2210" s="81"/>
    </row>
    <row r="2211" spans="1:27" ht="15">
      <c r="A2211" s="59" t="s">
        <v>4498</v>
      </c>
      <c r="B2211" s="59" t="s">
        <v>411</v>
      </c>
      <c r="C2211" s="59" t="s">
        <v>142</v>
      </c>
      <c r="D2211" s="59" t="str">
        <f t="shared" si="4"/>
        <v>SHRADDHA KULKARNI</v>
      </c>
      <c r="E2211" s="59" t="s">
        <v>2348</v>
      </c>
      <c r="F2211" s="59" t="s">
        <v>852</v>
      </c>
      <c r="G2211" s="59" t="s">
        <v>1136</v>
      </c>
      <c r="H2211" s="81" t="str">
        <f>VLOOKUP(A2211,'Embibe Format'!C:C,1,0)</f>
        <v>53705</v>
      </c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81"/>
      <c r="U2211" s="81"/>
      <c r="V2211" s="81"/>
      <c r="W2211" s="81"/>
      <c r="X2211" s="81"/>
      <c r="Y2211" s="81"/>
      <c r="Z2211" s="81"/>
      <c r="AA2211" s="81"/>
    </row>
    <row r="2212" spans="1:27" ht="15">
      <c r="A2212" s="59" t="s">
        <v>4499</v>
      </c>
      <c r="B2212" s="59" t="s">
        <v>6851</v>
      </c>
      <c r="C2212" s="59" t="s">
        <v>92</v>
      </c>
      <c r="D2212" s="59" t="str">
        <f t="shared" si="4"/>
        <v>ANIRUDDHA PATIL</v>
      </c>
      <c r="E2212" s="59" t="s">
        <v>1076</v>
      </c>
      <c r="F2212" s="59" t="s">
        <v>852</v>
      </c>
      <c r="G2212" s="59" t="s">
        <v>1136</v>
      </c>
      <c r="H2212" s="81" t="str">
        <f>VLOOKUP(A2212,'Embibe Format'!C:C,1,0)</f>
        <v>54727</v>
      </c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81"/>
      <c r="U2212" s="81"/>
      <c r="V2212" s="81"/>
      <c r="W2212" s="81"/>
      <c r="X2212" s="81"/>
      <c r="Y2212" s="81"/>
      <c r="Z2212" s="81"/>
      <c r="AA2212" s="81"/>
    </row>
    <row r="2213" spans="1:27" ht="15">
      <c r="A2213" s="59" t="s">
        <v>4500</v>
      </c>
      <c r="B2213" s="59" t="s">
        <v>7938</v>
      </c>
      <c r="C2213" s="59" t="s">
        <v>7181</v>
      </c>
      <c r="D2213" s="59" t="str">
        <f t="shared" si="4"/>
        <v>PRADHYUMN GAWADE</v>
      </c>
      <c r="E2213" s="59" t="s">
        <v>548</v>
      </c>
      <c r="F2213" s="59" t="s">
        <v>852</v>
      </c>
      <c r="G2213" s="59" t="s">
        <v>1136</v>
      </c>
      <c r="H2213" s="81" t="str">
        <f>VLOOKUP(A2213,'Embibe Format'!C:C,1,0)</f>
        <v>53708</v>
      </c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81"/>
      <c r="U2213" s="81"/>
      <c r="V2213" s="81"/>
      <c r="W2213" s="81"/>
      <c r="X2213" s="81"/>
      <c r="Y2213" s="81"/>
      <c r="Z2213" s="81"/>
      <c r="AA2213" s="81"/>
    </row>
    <row r="2214" spans="1:27" ht="15">
      <c r="A2214" s="59" t="s">
        <v>4502</v>
      </c>
      <c r="B2214" s="59" t="s">
        <v>7939</v>
      </c>
      <c r="C2214" s="59" t="s">
        <v>7940</v>
      </c>
      <c r="D2214" s="59" t="str">
        <f t="shared" si="4"/>
        <v>SARISH WADKAR</v>
      </c>
      <c r="E2214" s="59" t="s">
        <v>3941</v>
      </c>
      <c r="F2214" s="59" t="s">
        <v>852</v>
      </c>
      <c r="G2214" s="59" t="s">
        <v>1136</v>
      </c>
      <c r="H2214" s="81" t="str">
        <f>VLOOKUP(A2214,'Embibe Format'!C:C,1,0)</f>
        <v>53656</v>
      </c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81"/>
      <c r="U2214" s="81"/>
      <c r="V2214" s="81"/>
      <c r="W2214" s="81"/>
      <c r="X2214" s="81"/>
      <c r="Y2214" s="81"/>
      <c r="Z2214" s="81"/>
      <c r="AA2214" s="81"/>
    </row>
    <row r="2215" spans="1:27" ht="15">
      <c r="A2215" s="59" t="s">
        <v>4503</v>
      </c>
      <c r="B2215" s="59" t="s">
        <v>7941</v>
      </c>
      <c r="C2215" s="59" t="s">
        <v>7942</v>
      </c>
      <c r="D2215" s="59" t="str">
        <f t="shared" si="4"/>
        <v>SWETA  PADVAL</v>
      </c>
      <c r="E2215" s="59" t="s">
        <v>3677</v>
      </c>
      <c r="F2215" s="59" t="s">
        <v>852</v>
      </c>
      <c r="G2215" s="59" t="s">
        <v>1136</v>
      </c>
      <c r="H2215" s="81" t="str">
        <f>VLOOKUP(A2215,'Embibe Format'!C:C,1,0)</f>
        <v>54722</v>
      </c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81"/>
      <c r="U2215" s="81"/>
      <c r="V2215" s="81"/>
      <c r="W2215" s="81"/>
      <c r="X2215" s="81"/>
      <c r="Y2215" s="81"/>
      <c r="Z2215" s="81"/>
      <c r="AA2215" s="81"/>
    </row>
    <row r="2216" spans="1:27" ht="15">
      <c r="A2216" s="59" t="s">
        <v>4504</v>
      </c>
      <c r="B2216" s="59" t="s">
        <v>7943</v>
      </c>
      <c r="C2216" s="59" t="s">
        <v>6148</v>
      </c>
      <c r="D2216" s="59" t="str">
        <f t="shared" si="4"/>
        <v>RANJITSINGH BHAGAT</v>
      </c>
      <c r="E2216" s="59" t="s">
        <v>3446</v>
      </c>
      <c r="F2216" s="59" t="s">
        <v>852</v>
      </c>
      <c r="G2216" s="59" t="s">
        <v>1136</v>
      </c>
      <c r="H2216" s="81" t="str">
        <f>VLOOKUP(A2216,'Embibe Format'!C:C,1,0)</f>
        <v>54483</v>
      </c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81"/>
      <c r="U2216" s="81"/>
      <c r="V2216" s="81"/>
      <c r="W2216" s="81"/>
      <c r="X2216" s="81"/>
      <c r="Y2216" s="81"/>
      <c r="Z2216" s="81"/>
      <c r="AA2216" s="81"/>
    </row>
    <row r="2217" spans="1:27" ht="15">
      <c r="A2217" s="59" t="s">
        <v>4507</v>
      </c>
      <c r="B2217" s="59" t="s">
        <v>7944</v>
      </c>
      <c r="C2217" s="59" t="s">
        <v>4402</v>
      </c>
      <c r="D2217" s="59" t="str">
        <f t="shared" si="4"/>
        <v>ARJUN RAJ</v>
      </c>
      <c r="E2217" s="59" t="s">
        <v>3367</v>
      </c>
      <c r="F2217" s="59" t="s">
        <v>852</v>
      </c>
      <c r="G2217" s="59" t="s">
        <v>1136</v>
      </c>
      <c r="H2217" s="81" t="str">
        <f>VLOOKUP(A2217,'Embibe Format'!C:C,1,0)</f>
        <v>53707</v>
      </c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81"/>
      <c r="U2217" s="81"/>
      <c r="V2217" s="81"/>
      <c r="W2217" s="81"/>
      <c r="X2217" s="81"/>
      <c r="Y2217" s="81"/>
      <c r="Z2217" s="81"/>
      <c r="AA2217" s="81"/>
    </row>
    <row r="2218" spans="1:27" ht="15">
      <c r="A2218" s="59" t="s">
        <v>4508</v>
      </c>
      <c r="B2218" s="59" t="s">
        <v>70</v>
      </c>
      <c r="C2218" s="59" t="s">
        <v>7945</v>
      </c>
      <c r="D2218" s="59" t="str">
        <f t="shared" si="4"/>
        <v>SHREYA JASUA</v>
      </c>
      <c r="E2218" s="59" t="s">
        <v>2811</v>
      </c>
      <c r="F2218" s="59" t="s">
        <v>852</v>
      </c>
      <c r="G2218" s="59" t="s">
        <v>1136</v>
      </c>
      <c r="H2218" s="81" t="str">
        <f>VLOOKUP(A2218,'Embibe Format'!C:C,1,0)</f>
        <v>54724</v>
      </c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81"/>
      <c r="U2218" s="81"/>
      <c r="V2218" s="81"/>
      <c r="W2218" s="81"/>
      <c r="X2218" s="81"/>
      <c r="Y2218" s="81"/>
      <c r="Z2218" s="81"/>
      <c r="AA2218" s="81"/>
    </row>
    <row r="2219" spans="1:27" ht="15">
      <c r="A2219" s="59" t="s">
        <v>4509</v>
      </c>
      <c r="B2219" s="59" t="s">
        <v>7766</v>
      </c>
      <c r="C2219" s="59" t="s">
        <v>7946</v>
      </c>
      <c r="D2219" s="59" t="str">
        <f t="shared" si="4"/>
        <v>NIHAR PEDNEKAR</v>
      </c>
      <c r="E2219" s="59" t="s">
        <v>59</v>
      </c>
      <c r="F2219" s="59" t="s">
        <v>852</v>
      </c>
      <c r="G2219" s="59" t="s">
        <v>1136</v>
      </c>
      <c r="H2219" s="81" t="str">
        <f>VLOOKUP(A2219,'Embibe Format'!C:C,1,0)</f>
        <v>54790</v>
      </c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81"/>
      <c r="U2219" s="81"/>
      <c r="V2219" s="81"/>
      <c r="W2219" s="81"/>
      <c r="X2219" s="81"/>
      <c r="Y2219" s="81"/>
      <c r="Z2219" s="81"/>
      <c r="AA2219" s="81"/>
    </row>
    <row r="2220" spans="1:27" ht="15">
      <c r="A2220" s="59" t="s">
        <v>4511</v>
      </c>
      <c r="B2220" s="59" t="s">
        <v>7947</v>
      </c>
      <c r="C2220" s="59" t="s">
        <v>92</v>
      </c>
      <c r="D2220" s="59" t="str">
        <f t="shared" si="4"/>
        <v>JAYKIRTI PATIL</v>
      </c>
      <c r="E2220" s="59" t="s">
        <v>2856</v>
      </c>
      <c r="F2220" s="59" t="s">
        <v>852</v>
      </c>
      <c r="G2220" s="59" t="s">
        <v>1136</v>
      </c>
      <c r="H2220" s="81" t="str">
        <f>VLOOKUP(A2220,'Embibe Format'!C:C,1,0)</f>
        <v>54777</v>
      </c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81"/>
      <c r="U2220" s="81"/>
      <c r="V2220" s="81"/>
      <c r="W2220" s="81"/>
      <c r="X2220" s="81"/>
      <c r="Y2220" s="81"/>
      <c r="Z2220" s="81"/>
      <c r="AA2220" s="81"/>
    </row>
    <row r="2221" spans="1:27" ht="15">
      <c r="A2221" s="59" t="s">
        <v>4513</v>
      </c>
      <c r="B2221" s="59" t="s">
        <v>6595</v>
      </c>
      <c r="C2221" s="59" t="s">
        <v>149</v>
      </c>
      <c r="D2221" s="59" t="str">
        <f t="shared" si="4"/>
        <v>NIRANJAN JADHAV</v>
      </c>
      <c r="E2221" s="59" t="s">
        <v>1969</v>
      </c>
      <c r="F2221" s="59" t="s">
        <v>852</v>
      </c>
      <c r="G2221" s="59" t="s">
        <v>1136</v>
      </c>
      <c r="H2221" s="81" t="str">
        <f>VLOOKUP(A2221,'Embibe Format'!C:C,1,0)</f>
        <v>54494</v>
      </c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81"/>
      <c r="U2221" s="81"/>
      <c r="V2221" s="81"/>
      <c r="W2221" s="81"/>
      <c r="X2221" s="81"/>
      <c r="Y2221" s="81"/>
      <c r="Z2221" s="81"/>
      <c r="AA2221" s="81"/>
    </row>
    <row r="2222" spans="1:27" ht="15">
      <c r="A2222" s="59" t="s">
        <v>4514</v>
      </c>
      <c r="B2222" s="59" t="s">
        <v>7948</v>
      </c>
      <c r="C2222" s="59" t="s">
        <v>7949</v>
      </c>
      <c r="D2222" s="59" t="str">
        <f t="shared" si="4"/>
        <v>ROSY NADAR</v>
      </c>
      <c r="E2222" s="59" t="s">
        <v>3379</v>
      </c>
      <c r="F2222" s="59" t="s">
        <v>852</v>
      </c>
      <c r="G2222" s="59" t="s">
        <v>1136</v>
      </c>
      <c r="H2222" s="81" t="str">
        <f>VLOOKUP(A2222,'Embibe Format'!C:C,1,0)</f>
        <v>54726</v>
      </c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81"/>
      <c r="U2222" s="81"/>
      <c r="V2222" s="81"/>
      <c r="W2222" s="81"/>
      <c r="X2222" s="81"/>
      <c r="Y2222" s="81"/>
      <c r="Z2222" s="81"/>
      <c r="AA2222" s="81"/>
    </row>
    <row r="2223" spans="1:27" ht="15">
      <c r="A2223" s="59" t="s">
        <v>4516</v>
      </c>
      <c r="B2223" s="59" t="s">
        <v>4949</v>
      </c>
      <c r="C2223" s="59" t="s">
        <v>7950</v>
      </c>
      <c r="D2223" s="59" t="str">
        <f t="shared" si="4"/>
        <v>AVADHUT IRALE</v>
      </c>
      <c r="E2223" s="59" t="s">
        <v>2315</v>
      </c>
      <c r="F2223" s="59" t="s">
        <v>852</v>
      </c>
      <c r="G2223" s="59" t="s">
        <v>1136</v>
      </c>
      <c r="H2223" s="81" t="str">
        <f>VLOOKUP(A2223,'Embibe Format'!C:C,1,0)</f>
        <v>54780</v>
      </c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81"/>
      <c r="U2223" s="81"/>
      <c r="V2223" s="81"/>
      <c r="W2223" s="81"/>
      <c r="X2223" s="81"/>
      <c r="Y2223" s="81"/>
      <c r="Z2223" s="81"/>
      <c r="AA2223" s="81"/>
    </row>
    <row r="2224" spans="1:27" ht="15">
      <c r="A2224" s="59" t="s">
        <v>4517</v>
      </c>
      <c r="B2224" s="59" t="s">
        <v>384</v>
      </c>
      <c r="C2224" s="59" t="s">
        <v>6677</v>
      </c>
      <c r="D2224" s="59" t="str">
        <f t="shared" si="4"/>
        <v>RUSHIKESH KOLI</v>
      </c>
      <c r="E2224" s="59" t="s">
        <v>1298</v>
      </c>
      <c r="F2224" s="59" t="s">
        <v>852</v>
      </c>
      <c r="G2224" s="59" t="s">
        <v>1136</v>
      </c>
      <c r="H2224" s="81" t="str">
        <f>VLOOKUP(A2224,'Embibe Format'!C:C,1,0)</f>
        <v>53851</v>
      </c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81"/>
      <c r="U2224" s="81"/>
      <c r="V2224" s="81"/>
      <c r="W2224" s="81"/>
      <c r="X2224" s="81"/>
      <c r="Y2224" s="81"/>
      <c r="Z2224" s="81"/>
      <c r="AA2224" s="81"/>
    </row>
    <row r="2225" spans="1:27" ht="15">
      <c r="A2225" s="59" t="s">
        <v>4518</v>
      </c>
      <c r="B2225" s="59" t="s">
        <v>121</v>
      </c>
      <c r="C2225" s="59" t="s">
        <v>1064</v>
      </c>
      <c r="D2225" s="59" t="str">
        <f t="shared" si="4"/>
        <v>SHUBHAM VAIDYA</v>
      </c>
      <c r="E2225" s="59" t="s">
        <v>1065</v>
      </c>
      <c r="F2225" s="59" t="s">
        <v>852</v>
      </c>
      <c r="G2225" s="59" t="s">
        <v>1136</v>
      </c>
      <c r="H2225" s="81" t="str">
        <f>VLOOKUP(A2225,'Embibe Format'!C:C,1,0)</f>
        <v>53807</v>
      </c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81"/>
      <c r="U2225" s="81"/>
      <c r="V2225" s="81"/>
      <c r="W2225" s="81"/>
      <c r="X2225" s="81"/>
      <c r="Y2225" s="81"/>
      <c r="Z2225" s="81"/>
      <c r="AA2225" s="81"/>
    </row>
    <row r="2226" spans="1:27" ht="15">
      <c r="A2226" s="59" t="s">
        <v>4519</v>
      </c>
      <c r="B2226" s="59" t="s">
        <v>7262</v>
      </c>
      <c r="C2226" s="59" t="s">
        <v>583</v>
      </c>
      <c r="D2226" s="59" t="str">
        <f t="shared" si="4"/>
        <v>RAJVARDHAN PAWAR</v>
      </c>
      <c r="E2226" s="59" t="s">
        <v>2306</v>
      </c>
      <c r="F2226" s="59" t="s">
        <v>852</v>
      </c>
      <c r="G2226" s="59" t="s">
        <v>1136</v>
      </c>
      <c r="H2226" s="81" t="str">
        <f>VLOOKUP(A2226,'Embibe Format'!C:C,1,0)</f>
        <v>54795</v>
      </c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81"/>
      <c r="U2226" s="81"/>
      <c r="V2226" s="81"/>
      <c r="W2226" s="81"/>
      <c r="X2226" s="81"/>
      <c r="Y2226" s="81"/>
      <c r="Z2226" s="81"/>
      <c r="AA2226" s="81"/>
    </row>
    <row r="2227" spans="1:27" ht="15">
      <c r="A2227" s="59" t="s">
        <v>4520</v>
      </c>
      <c r="B2227" s="59" t="s">
        <v>397</v>
      </c>
      <c r="C2227" s="59" t="s">
        <v>7951</v>
      </c>
      <c r="D2227" s="59" t="str">
        <f t="shared" si="4"/>
        <v>RUTUJA KHATAVKAR</v>
      </c>
      <c r="E2227" s="59" t="s">
        <v>1982</v>
      </c>
      <c r="F2227" s="59" t="s">
        <v>852</v>
      </c>
      <c r="G2227" s="59" t="s">
        <v>1136</v>
      </c>
      <c r="H2227" s="81" t="str">
        <f>VLOOKUP(A2227,'Embibe Format'!C:C,1,0)</f>
        <v>54480</v>
      </c>
      <c r="I2227" s="81"/>
      <c r="J2227" s="81"/>
      <c r="K2227" s="81"/>
      <c r="L2227" s="81"/>
      <c r="M2227" s="81"/>
      <c r="N2227" s="81"/>
      <c r="O2227" s="81"/>
      <c r="P2227" s="81"/>
      <c r="Q2227" s="81"/>
      <c r="R2227" s="81"/>
      <c r="S2227" s="81"/>
      <c r="T2227" s="81"/>
      <c r="U2227" s="81"/>
      <c r="V2227" s="81"/>
      <c r="W2227" s="81"/>
      <c r="X2227" s="81"/>
      <c r="Y2227" s="81"/>
      <c r="Z2227" s="81"/>
      <c r="AA2227" s="81"/>
    </row>
    <row r="2228" spans="1:27" ht="15">
      <c r="A2228" s="59" t="s">
        <v>4521</v>
      </c>
      <c r="B2228" s="59" t="s">
        <v>384</v>
      </c>
      <c r="C2228" s="59" t="s">
        <v>6337</v>
      </c>
      <c r="D2228" s="59" t="str">
        <f t="shared" si="4"/>
        <v>RUSHIKESH MOHITE</v>
      </c>
      <c r="E2228" s="59" t="s">
        <v>3007</v>
      </c>
      <c r="F2228" s="59" t="s">
        <v>852</v>
      </c>
      <c r="G2228" s="59" t="s">
        <v>1136</v>
      </c>
      <c r="H2228" s="81" t="str">
        <f>VLOOKUP(A2228,'Embibe Format'!C:C,1,0)</f>
        <v>53643</v>
      </c>
      <c r="I2228" s="81"/>
      <c r="J2228" s="81"/>
      <c r="K2228" s="81"/>
      <c r="L2228" s="81"/>
      <c r="M2228" s="81"/>
      <c r="N2228" s="81"/>
      <c r="O2228" s="81"/>
      <c r="P2228" s="81"/>
      <c r="Q2228" s="81"/>
      <c r="R2228" s="81"/>
      <c r="S2228" s="81"/>
      <c r="T2228" s="81"/>
      <c r="U2228" s="81"/>
      <c r="V2228" s="81"/>
      <c r="W2228" s="81"/>
      <c r="X2228" s="81"/>
      <c r="Y2228" s="81"/>
      <c r="Z2228" s="81"/>
      <c r="AA2228" s="81"/>
    </row>
    <row r="2229" spans="1:27" ht="15">
      <c r="A2229" s="59" t="s">
        <v>4523</v>
      </c>
      <c r="B2229" s="59" t="s">
        <v>3079</v>
      </c>
      <c r="C2229" s="59" t="s">
        <v>7952</v>
      </c>
      <c r="D2229" s="59" t="str">
        <f t="shared" si="4"/>
        <v>SNEHAL JIVANAVAR</v>
      </c>
      <c r="E2229" s="59" t="s">
        <v>1180</v>
      </c>
      <c r="F2229" s="59" t="s">
        <v>852</v>
      </c>
      <c r="G2229" s="59" t="s">
        <v>1136</v>
      </c>
      <c r="H2229" s="81" t="str">
        <f>VLOOKUP(A2229,'Embibe Format'!C:C,1,0)</f>
        <v>53898</v>
      </c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81"/>
      <c r="U2229" s="81"/>
      <c r="V2229" s="81"/>
      <c r="W2229" s="81"/>
      <c r="X2229" s="81"/>
      <c r="Y2229" s="81"/>
      <c r="Z2229" s="81"/>
      <c r="AA2229" s="81"/>
    </row>
    <row r="2230" spans="1:27" ht="15">
      <c r="A2230" s="59" t="s">
        <v>4524</v>
      </c>
      <c r="B2230" s="59" t="s">
        <v>7953</v>
      </c>
      <c r="C2230" s="59" t="s">
        <v>1116</v>
      </c>
      <c r="D2230" s="59" t="str">
        <f t="shared" si="4"/>
        <v>SHUBHADA SHINDE</v>
      </c>
      <c r="E2230" s="59" t="s">
        <v>4102</v>
      </c>
      <c r="F2230" s="59" t="s">
        <v>852</v>
      </c>
      <c r="G2230" s="59" t="s">
        <v>1136</v>
      </c>
      <c r="H2230" s="81" t="str">
        <f>VLOOKUP(A2230,'Embibe Format'!C:C,1,0)</f>
        <v>54474</v>
      </c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81"/>
      <c r="U2230" s="81"/>
      <c r="V2230" s="81"/>
      <c r="W2230" s="81"/>
      <c r="X2230" s="81"/>
      <c r="Y2230" s="81"/>
      <c r="Z2230" s="81"/>
      <c r="AA2230" s="81"/>
    </row>
    <row r="2231" spans="1:27" ht="15">
      <c r="A2231" s="59" t="s">
        <v>4525</v>
      </c>
      <c r="B2231" s="59" t="s">
        <v>7491</v>
      </c>
      <c r="C2231" s="59" t="s">
        <v>54</v>
      </c>
      <c r="D2231" s="59" t="str">
        <f t="shared" si="4"/>
        <v>VIRENDRA YADAV</v>
      </c>
      <c r="E2231" s="59" t="s">
        <v>2144</v>
      </c>
      <c r="F2231" s="59" t="s">
        <v>852</v>
      </c>
      <c r="G2231" s="59" t="s">
        <v>1136</v>
      </c>
      <c r="H2231" s="81" t="str">
        <f>VLOOKUP(A2231,'Embibe Format'!C:C,1,0)</f>
        <v>54781</v>
      </c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81"/>
      <c r="U2231" s="81"/>
      <c r="V2231" s="81"/>
      <c r="W2231" s="81"/>
      <c r="X2231" s="81"/>
      <c r="Y2231" s="81"/>
      <c r="Z2231" s="81"/>
      <c r="AA2231" s="81"/>
    </row>
    <row r="2232" spans="1:27" ht="15">
      <c r="A2232" s="59" t="s">
        <v>4526</v>
      </c>
      <c r="B2232" s="59" t="s">
        <v>270</v>
      </c>
      <c r="C2232" s="59" t="s">
        <v>142</v>
      </c>
      <c r="D2232" s="59" t="str">
        <f t="shared" si="4"/>
        <v>SOHAM KULKARNI</v>
      </c>
      <c r="E2232" s="59" t="s">
        <v>2144</v>
      </c>
      <c r="F2232" s="59" t="s">
        <v>852</v>
      </c>
      <c r="G2232" s="59" t="s">
        <v>1136</v>
      </c>
      <c r="H2232" s="81" t="str">
        <f>VLOOKUP(A2232,'Embibe Format'!C:C,1,0)</f>
        <v>53809</v>
      </c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81"/>
      <c r="U2232" s="81"/>
      <c r="V2232" s="81"/>
      <c r="W2232" s="81"/>
      <c r="X2232" s="81"/>
      <c r="Y2232" s="81"/>
      <c r="Z2232" s="81"/>
      <c r="AA2232" s="81"/>
    </row>
    <row r="2233" spans="1:27" ht="15">
      <c r="A2233" s="59" t="s">
        <v>4527</v>
      </c>
      <c r="B2233" s="59" t="s">
        <v>886</v>
      </c>
      <c r="C2233" s="59" t="s">
        <v>7954</v>
      </c>
      <c r="D2233" s="59" t="str">
        <f t="shared" si="4"/>
        <v>PRIYANKA NILANGEKAR</v>
      </c>
      <c r="E2233" s="59" t="s">
        <v>374</v>
      </c>
      <c r="F2233" s="59" t="s">
        <v>852</v>
      </c>
      <c r="G2233" s="59" t="s">
        <v>314</v>
      </c>
      <c r="H2233" s="81" t="str">
        <f>VLOOKUP(A2233,'Embibe Format'!C:C,1,0)</f>
        <v>REG71144</v>
      </c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81"/>
      <c r="U2233" s="81"/>
      <c r="V2233" s="81"/>
      <c r="W2233" s="81"/>
      <c r="X2233" s="81"/>
      <c r="Y2233" s="81"/>
      <c r="Z2233" s="81"/>
      <c r="AA2233" s="81"/>
    </row>
    <row r="2234" spans="1:27" ht="15">
      <c r="A2234" s="59" t="s">
        <v>4530</v>
      </c>
      <c r="B2234" s="59" t="s">
        <v>121</v>
      </c>
      <c r="C2234" s="59" t="s">
        <v>7955</v>
      </c>
      <c r="D2234" s="59" t="str">
        <f t="shared" si="4"/>
        <v>SHUBHAM WAGHAMODE</v>
      </c>
      <c r="E2234" s="59" t="s">
        <v>4529</v>
      </c>
      <c r="F2234" s="59" t="s">
        <v>852</v>
      </c>
      <c r="G2234" s="59" t="s">
        <v>1136</v>
      </c>
      <c r="H2234" s="81" t="str">
        <f>VLOOKUP(A2234,'Embibe Format'!C:C,1,0)</f>
        <v>54797</v>
      </c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81"/>
      <c r="U2234" s="81"/>
      <c r="V2234" s="81"/>
      <c r="W2234" s="81"/>
      <c r="X2234" s="81"/>
      <c r="Y2234" s="81"/>
      <c r="Z2234" s="81"/>
      <c r="AA2234" s="81"/>
    </row>
    <row r="2235" spans="1:27" ht="15">
      <c r="A2235" s="59" t="s">
        <v>4531</v>
      </c>
      <c r="B2235" s="59" t="s">
        <v>6612</v>
      </c>
      <c r="C2235" s="59" t="s">
        <v>92</v>
      </c>
      <c r="D2235" s="59" t="str">
        <f t="shared" si="4"/>
        <v>DIGVIJAY PATIL</v>
      </c>
      <c r="E2235" s="59" t="s">
        <v>2366</v>
      </c>
      <c r="F2235" s="59" t="s">
        <v>852</v>
      </c>
      <c r="G2235" s="59" t="s">
        <v>1136</v>
      </c>
      <c r="H2235" s="81" t="str">
        <f>VLOOKUP(A2235,'Embibe Format'!C:C,1,0)</f>
        <v>53854</v>
      </c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81"/>
      <c r="U2235" s="81"/>
      <c r="V2235" s="81"/>
      <c r="W2235" s="81"/>
      <c r="X2235" s="81"/>
      <c r="Y2235" s="81"/>
      <c r="Z2235" s="81"/>
      <c r="AA2235" s="81"/>
    </row>
    <row r="2236" spans="1:27" ht="15">
      <c r="A2236" s="59" t="s">
        <v>4532</v>
      </c>
      <c r="B2236" s="59" t="s">
        <v>1460</v>
      </c>
      <c r="C2236" s="59" t="s">
        <v>7956</v>
      </c>
      <c r="D2236" s="59" t="str">
        <f t="shared" si="4"/>
        <v>ANIKET HULLE</v>
      </c>
      <c r="E2236" s="59" t="s">
        <v>3028</v>
      </c>
      <c r="F2236" s="59" t="s">
        <v>852</v>
      </c>
      <c r="G2236" s="59" t="s">
        <v>1136</v>
      </c>
      <c r="H2236" s="81" t="str">
        <f>VLOOKUP(A2236,'Embibe Format'!C:C,1,0)</f>
        <v>53693</v>
      </c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81"/>
      <c r="U2236" s="81"/>
      <c r="V2236" s="81"/>
      <c r="W2236" s="81"/>
      <c r="X2236" s="81"/>
      <c r="Y2236" s="81"/>
      <c r="Z2236" s="81"/>
      <c r="AA2236" s="81"/>
    </row>
    <row r="2237" spans="1:27" ht="15">
      <c r="A2237" s="59" t="s">
        <v>4533</v>
      </c>
      <c r="B2237" s="59" t="s">
        <v>7957</v>
      </c>
      <c r="C2237" s="59" t="s">
        <v>7958</v>
      </c>
      <c r="D2237" s="59" t="str">
        <f t="shared" si="4"/>
        <v>PANDURANG GHODAKE</v>
      </c>
      <c r="E2237" s="59" t="s">
        <v>2752</v>
      </c>
      <c r="F2237" s="59" t="s">
        <v>852</v>
      </c>
      <c r="G2237" s="59" t="s">
        <v>1136</v>
      </c>
      <c r="H2237" s="81" t="str">
        <f>VLOOKUP(A2237,'Embibe Format'!C:C,1,0)</f>
        <v>53648</v>
      </c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81"/>
      <c r="U2237" s="81"/>
      <c r="V2237" s="81"/>
      <c r="W2237" s="81"/>
      <c r="X2237" s="81"/>
      <c r="Y2237" s="81"/>
      <c r="Z2237" s="81"/>
      <c r="AA2237" s="81"/>
    </row>
    <row r="2238" spans="1:27" ht="15">
      <c r="A2238" s="59" t="s">
        <v>4534</v>
      </c>
      <c r="B2238" s="59" t="s">
        <v>2040</v>
      </c>
      <c r="C2238" s="59" t="s">
        <v>7959</v>
      </c>
      <c r="D2238" s="59" t="str">
        <f t="shared" si="4"/>
        <v>PRATHAMESH DOMBALE</v>
      </c>
      <c r="E2238" s="59" t="s">
        <v>2370</v>
      </c>
      <c r="F2238" s="59" t="s">
        <v>852</v>
      </c>
      <c r="G2238" s="59" t="s">
        <v>1136</v>
      </c>
      <c r="H2238" s="81" t="str">
        <f>VLOOKUP(A2238,'Embibe Format'!C:C,1,0)</f>
        <v>54793</v>
      </c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81"/>
      <c r="U2238" s="81"/>
      <c r="V2238" s="81"/>
      <c r="W2238" s="81"/>
      <c r="X2238" s="81"/>
      <c r="Y2238" s="81"/>
      <c r="Z2238" s="81"/>
      <c r="AA2238" s="81"/>
    </row>
    <row r="2239" spans="1:27" ht="15">
      <c r="A2239" s="59" t="s">
        <v>4535</v>
      </c>
      <c r="B2239" s="59" t="s">
        <v>3261</v>
      </c>
      <c r="C2239" s="59" t="s">
        <v>2597</v>
      </c>
      <c r="D2239" s="59" t="str">
        <f t="shared" si="4"/>
        <v>PRATIK DESAI</v>
      </c>
      <c r="E2239" s="59" t="s">
        <v>2662</v>
      </c>
      <c r="F2239" s="59" t="s">
        <v>852</v>
      </c>
      <c r="G2239" s="59" t="s">
        <v>1136</v>
      </c>
      <c r="H2239" s="81" t="str">
        <f>VLOOKUP(A2239,'Embibe Format'!C:C,1,0)</f>
        <v>53694</v>
      </c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81"/>
      <c r="U2239" s="81"/>
      <c r="V2239" s="81"/>
      <c r="W2239" s="81"/>
      <c r="X2239" s="81"/>
      <c r="Y2239" s="81"/>
      <c r="Z2239" s="81"/>
      <c r="AA2239" s="81"/>
    </row>
    <row r="2240" spans="1:27" ht="15">
      <c r="A2240" s="59" t="s">
        <v>4536</v>
      </c>
      <c r="B2240" s="59" t="s">
        <v>7960</v>
      </c>
      <c r="C2240" s="59" t="s">
        <v>423</v>
      </c>
      <c r="D2240" s="59" t="str">
        <f t="shared" si="4"/>
        <v>MUHAMMAD ZAHID PATHAN</v>
      </c>
      <c r="E2240" s="59" t="s">
        <v>1471</v>
      </c>
      <c r="F2240" s="59" t="s">
        <v>852</v>
      </c>
      <c r="G2240" s="59" t="s">
        <v>1136</v>
      </c>
      <c r="H2240" s="81" t="str">
        <f>VLOOKUP(A2240,'Embibe Format'!C:C,1,0)</f>
        <v>54495</v>
      </c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81"/>
      <c r="U2240" s="81"/>
      <c r="V2240" s="81"/>
      <c r="W2240" s="81"/>
      <c r="X2240" s="81"/>
      <c r="Y2240" s="81"/>
      <c r="Z2240" s="81"/>
      <c r="AA2240" s="81"/>
    </row>
    <row r="2241" spans="1:27" ht="15">
      <c r="A2241" s="59" t="s">
        <v>4537</v>
      </c>
      <c r="B2241" s="59" t="s">
        <v>7961</v>
      </c>
      <c r="C2241" s="59" t="s">
        <v>6137</v>
      </c>
      <c r="D2241" s="59" t="str">
        <f t="shared" si="4"/>
        <v>ANIKET  KEDAR</v>
      </c>
      <c r="E2241" s="59" t="s">
        <v>1065</v>
      </c>
      <c r="F2241" s="59" t="s">
        <v>852</v>
      </c>
      <c r="G2241" s="59" t="s">
        <v>1136</v>
      </c>
      <c r="H2241" s="81" t="str">
        <f>VLOOKUP(A2241,'Embibe Format'!C:C,1,0)</f>
        <v>53645</v>
      </c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81"/>
      <c r="U2241" s="81"/>
      <c r="V2241" s="81"/>
      <c r="W2241" s="81"/>
      <c r="X2241" s="81"/>
      <c r="Y2241" s="81"/>
      <c r="Z2241" s="81"/>
      <c r="AA2241" s="81"/>
    </row>
    <row r="2242" spans="1:27" ht="15">
      <c r="A2242" s="59" t="s">
        <v>4538</v>
      </c>
      <c r="B2242" s="59" t="s">
        <v>496</v>
      </c>
      <c r="C2242" s="59" t="s">
        <v>7461</v>
      </c>
      <c r="D2242" s="59" t="str">
        <f t="shared" si="4"/>
        <v>PRANAV KANADE</v>
      </c>
      <c r="E2242" s="59" t="s">
        <v>2079</v>
      </c>
      <c r="F2242" s="59" t="s">
        <v>852</v>
      </c>
      <c r="G2242" s="59" t="s">
        <v>1136</v>
      </c>
      <c r="H2242" s="81" t="str">
        <f>VLOOKUP(A2242,'Embibe Format'!C:C,1,0)</f>
        <v>53657</v>
      </c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81"/>
      <c r="U2242" s="81"/>
      <c r="V2242" s="81"/>
      <c r="W2242" s="81"/>
      <c r="X2242" s="81"/>
      <c r="Y2242" s="81"/>
      <c r="Z2242" s="81"/>
      <c r="AA2242" s="81"/>
    </row>
    <row r="2243" spans="1:27" ht="15">
      <c r="A2243" s="59" t="s">
        <v>4540</v>
      </c>
      <c r="B2243" s="59" t="s">
        <v>70</v>
      </c>
      <c r="C2243" s="59" t="s">
        <v>149</v>
      </c>
      <c r="D2243" s="59" t="str">
        <f t="shared" si="4"/>
        <v>SHREYA JADHAV</v>
      </c>
      <c r="E2243" s="59" t="s">
        <v>2450</v>
      </c>
      <c r="F2243" s="59" t="s">
        <v>852</v>
      </c>
      <c r="G2243" s="59" t="s">
        <v>1136</v>
      </c>
      <c r="H2243" s="81" t="str">
        <f>VLOOKUP(A2243,'Embibe Format'!C:C,1,0)</f>
        <v>54468</v>
      </c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81"/>
      <c r="U2243" s="81"/>
      <c r="V2243" s="81"/>
      <c r="W2243" s="81"/>
      <c r="X2243" s="81"/>
      <c r="Y2243" s="81"/>
      <c r="Z2243" s="81"/>
      <c r="AA2243" s="81"/>
    </row>
    <row r="2244" spans="1:27" ht="15">
      <c r="A2244" s="59" t="s">
        <v>4541</v>
      </c>
      <c r="B2244" s="59" t="s">
        <v>856</v>
      </c>
      <c r="C2244" s="59" t="s">
        <v>7962</v>
      </c>
      <c r="D2244" s="59" t="str">
        <f t="shared" si="4"/>
        <v>ABHISHEK KANDE</v>
      </c>
      <c r="E2244" s="59" t="s">
        <v>908</v>
      </c>
      <c r="F2244" s="59" t="s">
        <v>852</v>
      </c>
      <c r="G2244" s="59" t="s">
        <v>1136</v>
      </c>
      <c r="H2244" s="81" t="str">
        <f>VLOOKUP(A2244,'Embibe Format'!C:C,1,0)</f>
        <v>53699</v>
      </c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81"/>
      <c r="U2244" s="81"/>
      <c r="V2244" s="81"/>
      <c r="W2244" s="81"/>
      <c r="X2244" s="81"/>
      <c r="Y2244" s="81"/>
      <c r="Z2244" s="81"/>
      <c r="AA2244" s="81"/>
    </row>
    <row r="2245" spans="1:27" ht="15">
      <c r="A2245" s="59" t="s">
        <v>4542</v>
      </c>
      <c r="B2245" s="59" t="s">
        <v>286</v>
      </c>
      <c r="C2245" s="59" t="s">
        <v>92</v>
      </c>
      <c r="D2245" s="59" t="str">
        <f t="shared" si="4"/>
        <v>VAISHNAVI PATIL</v>
      </c>
      <c r="E2245" s="59" t="s">
        <v>2215</v>
      </c>
      <c r="F2245" s="59" t="s">
        <v>852</v>
      </c>
      <c r="G2245" s="59" t="s">
        <v>1136</v>
      </c>
      <c r="H2245" s="81" t="str">
        <f>VLOOKUP(A2245,'Embibe Format'!C:C,1,0)</f>
        <v>54472</v>
      </c>
      <c r="I2245" s="81"/>
      <c r="J2245" s="81"/>
      <c r="K2245" s="81"/>
      <c r="L2245" s="81"/>
      <c r="M2245" s="81"/>
      <c r="N2245" s="81"/>
      <c r="O2245" s="81"/>
      <c r="P2245" s="81"/>
      <c r="Q2245" s="81"/>
      <c r="R2245" s="81"/>
      <c r="S2245" s="81"/>
      <c r="T2245" s="81"/>
      <c r="U2245" s="81"/>
      <c r="V2245" s="81"/>
      <c r="W2245" s="81"/>
      <c r="X2245" s="81"/>
      <c r="Y2245" s="81"/>
      <c r="Z2245" s="81"/>
      <c r="AA2245" s="81"/>
    </row>
    <row r="2246" spans="1:27" ht="15">
      <c r="A2246" s="59" t="s">
        <v>4543</v>
      </c>
      <c r="B2246" s="59" t="s">
        <v>153</v>
      </c>
      <c r="C2246" s="59" t="s">
        <v>583</v>
      </c>
      <c r="D2246" s="59" t="str">
        <f t="shared" si="4"/>
        <v>ADITYA PAWAR</v>
      </c>
      <c r="E2246" s="59" t="s">
        <v>2444</v>
      </c>
      <c r="F2246" s="59" t="s">
        <v>852</v>
      </c>
      <c r="G2246" s="59" t="s">
        <v>1136</v>
      </c>
      <c r="H2246" s="81" t="str">
        <f>VLOOKUP(A2246,'Embibe Format'!C:C,1,0)</f>
        <v>53700</v>
      </c>
      <c r="I2246" s="81"/>
      <c r="J2246" s="81"/>
      <c r="K2246" s="81"/>
      <c r="L2246" s="81"/>
      <c r="M2246" s="81"/>
      <c r="N2246" s="81"/>
      <c r="O2246" s="81"/>
      <c r="P2246" s="81"/>
      <c r="Q2246" s="81"/>
      <c r="R2246" s="81"/>
      <c r="S2246" s="81"/>
      <c r="T2246" s="81"/>
      <c r="U2246" s="81"/>
      <c r="V2246" s="81"/>
      <c r="W2246" s="81"/>
      <c r="X2246" s="81"/>
      <c r="Y2246" s="81"/>
      <c r="Z2246" s="81"/>
      <c r="AA2246" s="81"/>
    </row>
    <row r="2247" spans="1:27" ht="15">
      <c r="A2247" s="59" t="s">
        <v>4544</v>
      </c>
      <c r="B2247" s="59" t="s">
        <v>496</v>
      </c>
      <c r="C2247" s="59" t="s">
        <v>149</v>
      </c>
      <c r="D2247" s="59" t="str">
        <f t="shared" si="4"/>
        <v>PRANAV JADHAV</v>
      </c>
      <c r="E2247" s="59" t="s">
        <v>1914</v>
      </c>
      <c r="F2247" s="59" t="s">
        <v>852</v>
      </c>
      <c r="G2247" s="59" t="s">
        <v>1136</v>
      </c>
      <c r="H2247" s="81" t="str">
        <f>VLOOKUP(A2247,'Embibe Format'!C:C,1,0)</f>
        <v>54730</v>
      </c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81"/>
      <c r="U2247" s="81"/>
      <c r="V2247" s="81"/>
      <c r="W2247" s="81"/>
      <c r="X2247" s="81"/>
      <c r="Y2247" s="81"/>
      <c r="Z2247" s="81"/>
      <c r="AA2247" s="81"/>
    </row>
    <row r="2248" spans="1:27" ht="15">
      <c r="A2248" s="59" t="s">
        <v>4545</v>
      </c>
      <c r="B2248" s="59" t="s">
        <v>3357</v>
      </c>
      <c r="C2248" s="59" t="s">
        <v>6592</v>
      </c>
      <c r="D2248" s="59" t="str">
        <f t="shared" si="4"/>
        <v>SUYOG JAGDALE</v>
      </c>
      <c r="E2248" s="59" t="s">
        <v>1512</v>
      </c>
      <c r="F2248" s="59" t="s">
        <v>852</v>
      </c>
      <c r="G2248" s="59" t="s">
        <v>1136</v>
      </c>
      <c r="H2248" s="81" t="str">
        <f>VLOOKUP(A2248,'Embibe Format'!C:C,1,0)</f>
        <v>54787</v>
      </c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81"/>
      <c r="U2248" s="81"/>
      <c r="V2248" s="81"/>
      <c r="W2248" s="81"/>
      <c r="X2248" s="81"/>
      <c r="Y2248" s="81"/>
      <c r="Z2248" s="81"/>
      <c r="AA2248" s="81"/>
    </row>
    <row r="2249" spans="1:27" ht="15">
      <c r="A2249" s="59" t="s">
        <v>4546</v>
      </c>
      <c r="B2249" s="59" t="s">
        <v>2419</v>
      </c>
      <c r="C2249" s="59" t="s">
        <v>92</v>
      </c>
      <c r="D2249" s="59" t="str">
        <f t="shared" si="4"/>
        <v>ROHIT PATIL</v>
      </c>
      <c r="E2249" s="59" t="s">
        <v>3381</v>
      </c>
      <c r="F2249" s="59" t="s">
        <v>852</v>
      </c>
      <c r="G2249" s="59" t="s">
        <v>1136</v>
      </c>
      <c r="H2249" s="81" t="str">
        <f>VLOOKUP(A2249,'Embibe Format'!C:C,1,0)</f>
        <v>54488</v>
      </c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81"/>
      <c r="U2249" s="81"/>
      <c r="V2249" s="81"/>
      <c r="W2249" s="81"/>
      <c r="X2249" s="81"/>
      <c r="Y2249" s="81"/>
      <c r="Z2249" s="81"/>
      <c r="AA2249" s="81"/>
    </row>
    <row r="2250" spans="1:27" ht="15">
      <c r="A2250" s="59" t="s">
        <v>4549</v>
      </c>
      <c r="B2250" s="59" t="s">
        <v>3401</v>
      </c>
      <c r="C2250" s="59" t="s">
        <v>92</v>
      </c>
      <c r="D2250" s="59" t="str">
        <f t="shared" si="4"/>
        <v>SOURABH PATIL</v>
      </c>
      <c r="E2250" s="59" t="s">
        <v>2151</v>
      </c>
      <c r="F2250" s="59" t="s">
        <v>852</v>
      </c>
      <c r="G2250" s="59" t="s">
        <v>1136</v>
      </c>
      <c r="H2250" s="81" t="str">
        <f>VLOOKUP(A2250,'Embibe Format'!C:C,1,0)</f>
        <v>54783</v>
      </c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81"/>
      <c r="U2250" s="81"/>
      <c r="V2250" s="81"/>
      <c r="W2250" s="81"/>
      <c r="X2250" s="81"/>
      <c r="Y2250" s="81"/>
      <c r="Z2250" s="81"/>
      <c r="AA2250" s="81"/>
    </row>
    <row r="2251" spans="1:27" ht="15">
      <c r="A2251" s="59" t="s">
        <v>4552</v>
      </c>
      <c r="B2251" s="59" t="s">
        <v>7963</v>
      </c>
      <c r="C2251" s="59" t="s">
        <v>7964</v>
      </c>
      <c r="D2251" s="59" t="str">
        <f t="shared" si="4"/>
        <v>JIDNYASA KONDHARE</v>
      </c>
      <c r="E2251" s="59" t="s">
        <v>4551</v>
      </c>
      <c r="F2251" s="59" t="s">
        <v>852</v>
      </c>
      <c r="G2251" s="59" t="s">
        <v>1136</v>
      </c>
      <c r="H2251" s="81" t="str">
        <f>VLOOKUP(A2251,'Embibe Format'!C:C,1,0)</f>
        <v>53672</v>
      </c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81"/>
      <c r="U2251" s="81"/>
      <c r="V2251" s="81"/>
      <c r="W2251" s="81"/>
      <c r="X2251" s="81"/>
      <c r="Y2251" s="81"/>
      <c r="Z2251" s="81"/>
      <c r="AA2251" s="81"/>
    </row>
    <row r="2252" spans="1:27" ht="15">
      <c r="A2252" s="59" t="s">
        <v>4553</v>
      </c>
      <c r="B2252" s="59" t="s">
        <v>1887</v>
      </c>
      <c r="C2252" s="59" t="s">
        <v>7185</v>
      </c>
      <c r="D2252" s="59" t="str">
        <f t="shared" si="4"/>
        <v>TEJAS HIREMATH</v>
      </c>
      <c r="E2252" s="59" t="s">
        <v>2837</v>
      </c>
      <c r="F2252" s="59" t="s">
        <v>852</v>
      </c>
      <c r="G2252" s="59" t="s">
        <v>1136</v>
      </c>
      <c r="H2252" s="81" t="str">
        <f>VLOOKUP(A2252,'Embibe Format'!C:C,1,0)</f>
        <v>54784</v>
      </c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81"/>
      <c r="U2252" s="81"/>
      <c r="V2252" s="81"/>
      <c r="W2252" s="81"/>
      <c r="X2252" s="81"/>
      <c r="Y2252" s="81"/>
      <c r="Z2252" s="81"/>
      <c r="AA2252" s="81"/>
    </row>
    <row r="2253" spans="1:27" ht="15">
      <c r="A2253" s="59" t="s">
        <v>4555</v>
      </c>
      <c r="B2253" s="59" t="s">
        <v>7965</v>
      </c>
      <c r="C2253" s="59" t="s">
        <v>7485</v>
      </c>
      <c r="D2253" s="59" t="str">
        <f t="shared" si="4"/>
        <v>PRTAIKSHA TODKAR</v>
      </c>
      <c r="E2253" s="59" t="s">
        <v>2737</v>
      </c>
      <c r="F2253" s="59" t="s">
        <v>852</v>
      </c>
      <c r="G2253" s="59" t="s">
        <v>1136</v>
      </c>
      <c r="H2253" s="81" t="str">
        <f>VLOOKUP(A2253,'Embibe Format'!C:C,1,0)</f>
        <v>54476</v>
      </c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81"/>
      <c r="U2253" s="81"/>
      <c r="V2253" s="81"/>
      <c r="W2253" s="81"/>
      <c r="X2253" s="81"/>
      <c r="Y2253" s="81"/>
      <c r="Z2253" s="81"/>
      <c r="AA2253" s="81"/>
    </row>
    <row r="2254" spans="1:27" ht="15">
      <c r="A2254" s="59" t="s">
        <v>4556</v>
      </c>
      <c r="B2254" s="59" t="s">
        <v>1460</v>
      </c>
      <c r="C2254" s="59" t="s">
        <v>92</v>
      </c>
      <c r="D2254" s="59" t="str">
        <f t="shared" si="4"/>
        <v>ANIKET PATIL</v>
      </c>
      <c r="E2254" s="59" t="s">
        <v>1503</v>
      </c>
      <c r="F2254" s="59" t="s">
        <v>852</v>
      </c>
      <c r="G2254" s="59" t="s">
        <v>1136</v>
      </c>
      <c r="H2254" s="81" t="str">
        <f>VLOOKUP(A2254,'Embibe Format'!C:C,1,0)</f>
        <v>54789</v>
      </c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81"/>
      <c r="U2254" s="81"/>
      <c r="V2254" s="81"/>
      <c r="W2254" s="81"/>
      <c r="X2254" s="81"/>
      <c r="Y2254" s="81"/>
      <c r="Z2254" s="81"/>
      <c r="AA2254" s="81"/>
    </row>
    <row r="2255" spans="1:27" ht="15">
      <c r="A2255" s="59" t="s">
        <v>4557</v>
      </c>
      <c r="B2255" s="59" t="s">
        <v>397</v>
      </c>
      <c r="C2255" s="59" t="s">
        <v>7856</v>
      </c>
      <c r="D2255" s="59" t="str">
        <f t="shared" si="4"/>
        <v>RUTUJA KHATAL</v>
      </c>
      <c r="E2255" s="59" t="s">
        <v>2921</v>
      </c>
      <c r="F2255" s="59" t="s">
        <v>852</v>
      </c>
      <c r="G2255" s="59" t="s">
        <v>1136</v>
      </c>
      <c r="H2255" s="81" t="str">
        <f>VLOOKUP(A2255,'Embibe Format'!C:C,1,0)</f>
        <v>54798</v>
      </c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81"/>
      <c r="U2255" s="81"/>
      <c r="V2255" s="81"/>
      <c r="W2255" s="81"/>
      <c r="X2255" s="81"/>
      <c r="Y2255" s="81"/>
      <c r="Z2255" s="81"/>
      <c r="AA2255" s="81"/>
    </row>
    <row r="2256" spans="1:27" ht="15">
      <c r="A2256" s="59" t="s">
        <v>4558</v>
      </c>
      <c r="B2256" s="59" t="s">
        <v>7929</v>
      </c>
      <c r="C2256" s="59" t="s">
        <v>369</v>
      </c>
      <c r="D2256" s="59" t="str">
        <f t="shared" si="4"/>
        <v>HARSHVARDHAN MORE</v>
      </c>
      <c r="E2256" s="59" t="s">
        <v>3757</v>
      </c>
      <c r="F2256" s="59" t="s">
        <v>852</v>
      </c>
      <c r="G2256" s="59" t="s">
        <v>1136</v>
      </c>
      <c r="H2256" s="81" t="str">
        <f>VLOOKUP(A2256,'Embibe Format'!C:C,1,0)</f>
        <v>54731</v>
      </c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81"/>
      <c r="U2256" s="81"/>
      <c r="V2256" s="81"/>
      <c r="W2256" s="81"/>
      <c r="X2256" s="81"/>
      <c r="Y2256" s="81"/>
      <c r="Z2256" s="81"/>
      <c r="AA2256" s="81"/>
    </row>
    <row r="2257" spans="1:27" ht="15">
      <c r="A2257" s="59" t="s">
        <v>4559</v>
      </c>
      <c r="B2257" s="59" t="s">
        <v>6261</v>
      </c>
      <c r="C2257" s="59" t="s">
        <v>7966</v>
      </c>
      <c r="D2257" s="59" t="str">
        <f t="shared" si="4"/>
        <v>SALONI VANJARI</v>
      </c>
      <c r="E2257" s="59" t="s">
        <v>2837</v>
      </c>
      <c r="F2257" s="59" t="s">
        <v>852</v>
      </c>
      <c r="G2257" s="59" t="s">
        <v>1136</v>
      </c>
      <c r="H2257" s="81" t="str">
        <f>VLOOKUP(A2257,'Embibe Format'!C:C,1,0)</f>
        <v>54475</v>
      </c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81"/>
      <c r="U2257" s="81"/>
      <c r="V2257" s="81"/>
      <c r="W2257" s="81"/>
      <c r="X2257" s="81"/>
      <c r="Y2257" s="81"/>
      <c r="Z2257" s="81"/>
      <c r="AA2257" s="81"/>
    </row>
    <row r="2258" spans="1:27" ht="15">
      <c r="A2258" s="59" t="s">
        <v>4560</v>
      </c>
      <c r="B2258" s="59" t="s">
        <v>4464</v>
      </c>
      <c r="C2258" s="59" t="s">
        <v>7967</v>
      </c>
      <c r="D2258" s="59" t="str">
        <f t="shared" si="4"/>
        <v>ANUJA ULAPE</v>
      </c>
      <c r="E2258" s="59" t="s">
        <v>2323</v>
      </c>
      <c r="F2258" s="59" t="s">
        <v>852</v>
      </c>
      <c r="G2258" s="59" t="s">
        <v>1136</v>
      </c>
      <c r="H2258" s="81" t="str">
        <f>VLOOKUP(A2258,'Embibe Format'!C:C,1,0)</f>
        <v>54467</v>
      </c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81"/>
      <c r="U2258" s="81"/>
      <c r="V2258" s="81"/>
      <c r="W2258" s="81"/>
      <c r="X2258" s="81"/>
      <c r="Y2258" s="81"/>
      <c r="Z2258" s="81"/>
      <c r="AA2258" s="81"/>
    </row>
    <row r="2259" spans="1:27" ht="15">
      <c r="A2259" s="59" t="s">
        <v>4562</v>
      </c>
      <c r="B2259" s="59" t="s">
        <v>107</v>
      </c>
      <c r="C2259" s="59" t="s">
        <v>381</v>
      </c>
      <c r="D2259" s="59" t="str">
        <f t="shared" si="4"/>
        <v>YASH OSWAL</v>
      </c>
      <c r="E2259" s="59" t="s">
        <v>2005</v>
      </c>
      <c r="F2259" s="59" t="s">
        <v>852</v>
      </c>
      <c r="G2259" s="59" t="s">
        <v>1136</v>
      </c>
      <c r="H2259" s="81" t="str">
        <f>VLOOKUP(A2259,'Embibe Format'!C:C,1,0)</f>
        <v>53654</v>
      </c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81"/>
      <c r="U2259" s="81"/>
      <c r="V2259" s="81"/>
      <c r="W2259" s="81"/>
      <c r="X2259" s="81"/>
      <c r="Y2259" s="81"/>
      <c r="Z2259" s="81"/>
      <c r="AA2259" s="81"/>
    </row>
    <row r="2260" spans="1:27" ht="15">
      <c r="A2260" s="59" t="s">
        <v>4564</v>
      </c>
      <c r="B2260" s="59" t="s">
        <v>7968</v>
      </c>
      <c r="C2260" s="59" t="s">
        <v>7969</v>
      </c>
      <c r="D2260" s="59" t="str">
        <f t="shared" si="4"/>
        <v>YUGA KANAME</v>
      </c>
      <c r="E2260" s="59" t="s">
        <v>4563</v>
      </c>
      <c r="F2260" s="59" t="s">
        <v>852</v>
      </c>
      <c r="G2260" s="59" t="s">
        <v>1136</v>
      </c>
      <c r="H2260" s="81" t="str">
        <f>VLOOKUP(A2260,'Embibe Format'!C:C,1,0)</f>
        <v>54471</v>
      </c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81"/>
      <c r="U2260" s="81"/>
      <c r="V2260" s="81"/>
      <c r="W2260" s="81"/>
      <c r="X2260" s="81"/>
      <c r="Y2260" s="81"/>
      <c r="Z2260" s="81"/>
      <c r="AA2260" s="81"/>
    </row>
    <row r="2261" spans="1:27" ht="15">
      <c r="A2261" s="59" t="s">
        <v>4565</v>
      </c>
      <c r="B2261" s="59" t="s">
        <v>7970</v>
      </c>
      <c r="C2261" s="59" t="s">
        <v>2380</v>
      </c>
      <c r="D2261" s="59" t="str">
        <f t="shared" si="4"/>
        <v>HAVEEN GANDHI</v>
      </c>
      <c r="E2261" s="59" t="s">
        <v>2137</v>
      </c>
      <c r="F2261" s="59" t="s">
        <v>852</v>
      </c>
      <c r="G2261" s="59" t="s">
        <v>1136</v>
      </c>
      <c r="H2261" s="81" t="str">
        <f>VLOOKUP(A2261,'Embibe Format'!C:C,1,0)</f>
        <v>53644</v>
      </c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81"/>
      <c r="U2261" s="81"/>
      <c r="V2261" s="81"/>
      <c r="W2261" s="81"/>
      <c r="X2261" s="81"/>
      <c r="Y2261" s="81"/>
      <c r="Z2261" s="81"/>
      <c r="AA2261" s="81"/>
    </row>
    <row r="2262" spans="1:27" ht="15">
      <c r="A2262" s="59" t="s">
        <v>4567</v>
      </c>
      <c r="B2262" s="59" t="s">
        <v>7971</v>
      </c>
      <c r="C2262" s="59" t="s">
        <v>92</v>
      </c>
      <c r="D2262" s="59" t="str">
        <f t="shared" si="4"/>
        <v>SURABHI PATIL</v>
      </c>
      <c r="E2262" s="59" t="s">
        <v>1393</v>
      </c>
      <c r="F2262" s="59" t="s">
        <v>852</v>
      </c>
      <c r="G2262" s="59" t="s">
        <v>1136</v>
      </c>
      <c r="H2262" s="81" t="str">
        <f>VLOOKUP(A2262,'Embibe Format'!C:C,1,0)</f>
        <v>53702</v>
      </c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81"/>
      <c r="U2262" s="81"/>
      <c r="V2262" s="81"/>
      <c r="W2262" s="81"/>
      <c r="X2262" s="81"/>
      <c r="Y2262" s="81"/>
      <c r="Z2262" s="81"/>
      <c r="AA2262" s="81"/>
    </row>
    <row r="2263" spans="1:27" ht="15">
      <c r="A2263" s="59" t="s">
        <v>4568</v>
      </c>
      <c r="B2263" s="59" t="s">
        <v>7972</v>
      </c>
      <c r="C2263" s="59" t="s">
        <v>92</v>
      </c>
      <c r="D2263" s="59" t="str">
        <f t="shared" si="4"/>
        <v>HRITIK PATIL</v>
      </c>
      <c r="E2263" s="59" t="s">
        <v>1315</v>
      </c>
      <c r="F2263" s="59" t="s">
        <v>852</v>
      </c>
      <c r="G2263" s="59" t="s">
        <v>1136</v>
      </c>
      <c r="H2263" s="81" t="str">
        <f>VLOOKUP(A2263,'Embibe Format'!C:C,1,0)</f>
        <v>54490</v>
      </c>
      <c r="I2263" s="81"/>
      <c r="J2263" s="81"/>
      <c r="K2263" s="81"/>
      <c r="L2263" s="81"/>
      <c r="M2263" s="81"/>
      <c r="N2263" s="81"/>
      <c r="O2263" s="81"/>
      <c r="P2263" s="81"/>
      <c r="Q2263" s="81"/>
      <c r="R2263" s="81"/>
      <c r="S2263" s="81"/>
      <c r="T2263" s="81"/>
      <c r="U2263" s="81"/>
      <c r="V2263" s="81"/>
      <c r="W2263" s="81"/>
      <c r="X2263" s="81"/>
      <c r="Y2263" s="81"/>
      <c r="Z2263" s="81"/>
      <c r="AA2263" s="81"/>
    </row>
    <row r="2264" spans="1:27" ht="15">
      <c r="A2264" s="59" t="s">
        <v>4569</v>
      </c>
      <c r="B2264" s="59" t="s">
        <v>7973</v>
      </c>
      <c r="C2264" s="59" t="s">
        <v>6108</v>
      </c>
      <c r="D2264" s="59" t="str">
        <f t="shared" si="4"/>
        <v>JANHVI DHOLE</v>
      </c>
      <c r="E2264" s="59" t="s">
        <v>1393</v>
      </c>
      <c r="F2264" s="59" t="s">
        <v>852</v>
      </c>
      <c r="G2264" s="59" t="s">
        <v>1136</v>
      </c>
      <c r="H2264" s="81" t="str">
        <f>VLOOKUP(A2264,'Embibe Format'!C:C,1,0)</f>
        <v>54800</v>
      </c>
      <c r="I2264" s="81"/>
      <c r="J2264" s="81"/>
      <c r="K2264" s="81"/>
      <c r="L2264" s="81"/>
      <c r="M2264" s="81"/>
      <c r="N2264" s="81"/>
      <c r="O2264" s="81"/>
      <c r="P2264" s="81"/>
      <c r="Q2264" s="81"/>
      <c r="R2264" s="81"/>
      <c r="S2264" s="81"/>
      <c r="T2264" s="81"/>
      <c r="U2264" s="81"/>
      <c r="V2264" s="81"/>
      <c r="W2264" s="81"/>
      <c r="X2264" s="81"/>
      <c r="Y2264" s="81"/>
      <c r="Z2264" s="81"/>
      <c r="AA2264" s="81"/>
    </row>
    <row r="2265" spans="1:27" ht="15">
      <c r="A2265" s="59" t="s">
        <v>4571</v>
      </c>
      <c r="B2265" s="59" t="s">
        <v>7791</v>
      </c>
      <c r="C2265" s="59" t="s">
        <v>92</v>
      </c>
      <c r="D2265" s="59" t="str">
        <f t="shared" si="4"/>
        <v>KAPIL PATIL</v>
      </c>
      <c r="E2265" s="59" t="s">
        <v>1269</v>
      </c>
      <c r="F2265" s="59" t="s">
        <v>852</v>
      </c>
      <c r="G2265" s="59" t="s">
        <v>1136</v>
      </c>
      <c r="H2265" s="81" t="str">
        <f>VLOOKUP(A2265,'Embibe Format'!C:C,1,0)</f>
        <v>54792</v>
      </c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81"/>
      <c r="U2265" s="81"/>
      <c r="V2265" s="81"/>
      <c r="W2265" s="81"/>
      <c r="X2265" s="81"/>
      <c r="Y2265" s="81"/>
      <c r="Z2265" s="81"/>
      <c r="AA2265" s="81"/>
    </row>
    <row r="2266" spans="1:27" ht="15">
      <c r="A2266" s="59" t="s">
        <v>4572</v>
      </c>
      <c r="B2266" s="59" t="s">
        <v>4996</v>
      </c>
      <c r="C2266" s="59" t="s">
        <v>1383</v>
      </c>
      <c r="D2266" s="59" t="str">
        <f t="shared" si="4"/>
        <v>KSHITIJA DESHMUKH</v>
      </c>
      <c r="E2266" s="59" t="s">
        <v>878</v>
      </c>
      <c r="F2266" s="59" t="s">
        <v>852</v>
      </c>
      <c r="G2266" s="59" t="s">
        <v>1136</v>
      </c>
      <c r="H2266" s="81" t="str">
        <f>VLOOKUP(A2266,'Embibe Format'!C:C,1,0)</f>
        <v>54477</v>
      </c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81"/>
      <c r="U2266" s="81"/>
      <c r="V2266" s="81"/>
      <c r="W2266" s="81"/>
      <c r="X2266" s="81"/>
      <c r="Y2266" s="81"/>
      <c r="Z2266" s="81"/>
      <c r="AA2266" s="81"/>
    </row>
    <row r="2267" spans="1:27" ht="15">
      <c r="A2267" s="59" t="s">
        <v>4573</v>
      </c>
      <c r="B2267" s="59" t="s">
        <v>661</v>
      </c>
      <c r="C2267" s="59" t="s">
        <v>7044</v>
      </c>
      <c r="D2267" s="59" t="str">
        <f t="shared" si="4"/>
        <v>JANHAVI MULAY</v>
      </c>
      <c r="E2267" s="59" t="s">
        <v>2952</v>
      </c>
      <c r="F2267" s="59" t="s">
        <v>852</v>
      </c>
      <c r="G2267" s="59" t="s">
        <v>1136</v>
      </c>
      <c r="H2267" s="81" t="str">
        <f>VLOOKUP(A2267,'Embibe Format'!C:C,1,0)</f>
        <v>53701</v>
      </c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81"/>
      <c r="U2267" s="81"/>
      <c r="V2267" s="81"/>
      <c r="W2267" s="81"/>
      <c r="X2267" s="81"/>
      <c r="Y2267" s="81"/>
      <c r="Z2267" s="81"/>
      <c r="AA2267" s="81"/>
    </row>
    <row r="2268" spans="1:27" ht="15">
      <c r="A2268" s="59" t="s">
        <v>4575</v>
      </c>
      <c r="B2268" s="59" t="s">
        <v>5142</v>
      </c>
      <c r="C2268" s="59" t="s">
        <v>54</v>
      </c>
      <c r="D2268" s="59" t="str">
        <f t="shared" si="4"/>
        <v>AMIT YADAV</v>
      </c>
      <c r="E2268" s="59" t="s">
        <v>2424</v>
      </c>
      <c r="F2268" s="59" t="s">
        <v>852</v>
      </c>
      <c r="G2268" s="59" t="s">
        <v>1136</v>
      </c>
      <c r="H2268" s="81" t="str">
        <f>VLOOKUP(A2268,'Embibe Format'!C:C,1,0)</f>
        <v>54788</v>
      </c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81"/>
      <c r="U2268" s="81"/>
      <c r="V2268" s="81"/>
      <c r="W2268" s="81"/>
      <c r="X2268" s="81"/>
      <c r="Y2268" s="81"/>
      <c r="Z2268" s="81"/>
      <c r="AA2268" s="81"/>
    </row>
    <row r="2269" spans="1:27" ht="15">
      <c r="A2269" s="59" t="s">
        <v>4576</v>
      </c>
      <c r="B2269" s="59" t="s">
        <v>384</v>
      </c>
      <c r="C2269" s="59" t="s">
        <v>5020</v>
      </c>
      <c r="D2269" s="59" t="str">
        <f t="shared" si="4"/>
        <v>RUSHIKESH SURYAWANSHI</v>
      </c>
      <c r="E2269" s="59" t="s">
        <v>4030</v>
      </c>
      <c r="F2269" s="59" t="s">
        <v>852</v>
      </c>
      <c r="G2269" s="59" t="s">
        <v>1136</v>
      </c>
      <c r="H2269" s="81" t="str">
        <f>VLOOKUP(A2269,'Embibe Format'!C:C,1,0)</f>
        <v>54794</v>
      </c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81"/>
      <c r="U2269" s="81"/>
      <c r="V2269" s="81"/>
      <c r="W2269" s="81"/>
      <c r="X2269" s="81"/>
      <c r="Y2269" s="81"/>
      <c r="Z2269" s="81"/>
      <c r="AA2269" s="81"/>
    </row>
    <row r="2270" spans="1:27" ht="15">
      <c r="A2270" s="59" t="s">
        <v>4577</v>
      </c>
      <c r="B2270" s="59" t="s">
        <v>7974</v>
      </c>
      <c r="C2270" s="59" t="s">
        <v>7975</v>
      </c>
      <c r="D2270" s="59" t="str">
        <f t="shared" si="4"/>
        <v>AMEY  KAVADE</v>
      </c>
      <c r="E2270" s="59" t="s">
        <v>2952</v>
      </c>
      <c r="F2270" s="59" t="s">
        <v>852</v>
      </c>
      <c r="G2270" s="59" t="s">
        <v>1136</v>
      </c>
      <c r="H2270" s="81" t="str">
        <f>VLOOKUP(A2270,'Embibe Format'!C:C,1,0)</f>
        <v>53695</v>
      </c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81"/>
      <c r="U2270" s="81"/>
      <c r="V2270" s="81"/>
      <c r="W2270" s="81"/>
      <c r="X2270" s="81"/>
      <c r="Y2270" s="81"/>
      <c r="Z2270" s="81"/>
      <c r="AA2270" s="81"/>
    </row>
    <row r="2271" spans="1:27" ht="15">
      <c r="A2271" s="59" t="s">
        <v>4579</v>
      </c>
      <c r="B2271" s="59" t="s">
        <v>661</v>
      </c>
      <c r="C2271" s="59" t="s">
        <v>92</v>
      </c>
      <c r="D2271" s="59" t="str">
        <f t="shared" si="4"/>
        <v>JANHAVI PATIL</v>
      </c>
      <c r="E2271" s="59" t="s">
        <v>2481</v>
      </c>
      <c r="F2271" s="59" t="s">
        <v>852</v>
      </c>
      <c r="G2271" s="59" t="s">
        <v>1136</v>
      </c>
      <c r="H2271" s="81" t="str">
        <f>VLOOKUP(A2271,'Embibe Format'!C:C,1,0)</f>
        <v>54473</v>
      </c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81"/>
      <c r="U2271" s="81"/>
      <c r="V2271" s="81"/>
      <c r="W2271" s="81"/>
      <c r="X2271" s="81"/>
      <c r="Y2271" s="81"/>
      <c r="Z2271" s="81"/>
      <c r="AA2271" s="81"/>
    </row>
    <row r="2272" spans="1:27" ht="15">
      <c r="A2272" s="59" t="s">
        <v>4580</v>
      </c>
      <c r="B2272" s="59" t="s">
        <v>56</v>
      </c>
      <c r="C2272" s="59" t="s">
        <v>472</v>
      </c>
      <c r="D2272" s="59" t="str">
        <f t="shared" si="4"/>
        <v>VIRAJ CHAVAN</v>
      </c>
      <c r="E2272" s="59" t="s">
        <v>3069</v>
      </c>
      <c r="F2272" s="59" t="s">
        <v>852</v>
      </c>
      <c r="G2272" s="59" t="s">
        <v>1136</v>
      </c>
      <c r="H2272" s="81" t="str">
        <f>VLOOKUP(A2272,'Embibe Format'!C:C,1,0)</f>
        <v>53697</v>
      </c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81"/>
      <c r="U2272" s="81"/>
      <c r="V2272" s="81"/>
      <c r="W2272" s="81"/>
      <c r="X2272" s="81"/>
      <c r="Y2272" s="81"/>
      <c r="Z2272" s="81"/>
      <c r="AA2272" s="81"/>
    </row>
    <row r="2273" spans="1:27" ht="15">
      <c r="A2273" s="59" t="s">
        <v>4581</v>
      </c>
      <c r="B2273" s="59" t="s">
        <v>7976</v>
      </c>
      <c r="C2273" s="59" t="s">
        <v>7977</v>
      </c>
      <c r="D2273" s="59" t="str">
        <f t="shared" si="4"/>
        <v>PRITHVIRAJ MISRA</v>
      </c>
      <c r="E2273" s="59" t="s">
        <v>2491</v>
      </c>
      <c r="F2273" s="59" t="s">
        <v>852</v>
      </c>
      <c r="G2273" s="59" t="s">
        <v>1136</v>
      </c>
      <c r="H2273" s="81" t="str">
        <f>VLOOKUP(A2273,'Embibe Format'!C:C,1,0)</f>
        <v>53642</v>
      </c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81"/>
      <c r="U2273" s="81"/>
      <c r="V2273" s="81"/>
      <c r="W2273" s="81"/>
      <c r="X2273" s="81"/>
      <c r="Y2273" s="81"/>
      <c r="Z2273" s="81"/>
      <c r="AA2273" s="81"/>
    </row>
    <row r="2274" spans="1:27" ht="15">
      <c r="A2274" s="59" t="s">
        <v>4582</v>
      </c>
      <c r="B2274" s="59" t="s">
        <v>6261</v>
      </c>
      <c r="C2274" s="59" t="s">
        <v>92</v>
      </c>
      <c r="D2274" s="59" t="str">
        <f t="shared" si="4"/>
        <v>SALONI PATIL</v>
      </c>
      <c r="E2274" s="59" t="s">
        <v>3464</v>
      </c>
      <c r="F2274" s="59" t="s">
        <v>852</v>
      </c>
      <c r="G2274" s="59" t="s">
        <v>1136</v>
      </c>
      <c r="H2274" s="81" t="str">
        <f>VLOOKUP(A2274,'Embibe Format'!C:C,1,0)</f>
        <v>54469</v>
      </c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81"/>
      <c r="U2274" s="81"/>
      <c r="V2274" s="81"/>
      <c r="W2274" s="81"/>
      <c r="X2274" s="81"/>
      <c r="Y2274" s="81"/>
      <c r="Z2274" s="81"/>
      <c r="AA2274" s="81"/>
    </row>
    <row r="2275" spans="1:27" ht="15">
      <c r="A2275" s="59" t="s">
        <v>4583</v>
      </c>
      <c r="B2275" s="59" t="s">
        <v>243</v>
      </c>
      <c r="C2275" s="59" t="s">
        <v>7978</v>
      </c>
      <c r="D2275" s="59" t="str">
        <f t="shared" si="4"/>
        <v>ONKAR GADAVE</v>
      </c>
      <c r="E2275" s="59" t="s">
        <v>3576</v>
      </c>
      <c r="F2275" s="59" t="s">
        <v>852</v>
      </c>
      <c r="G2275" s="59" t="s">
        <v>1136</v>
      </c>
      <c r="H2275" s="81" t="str">
        <f>VLOOKUP(A2275,'Embibe Format'!C:C,1,0)</f>
        <v>54487</v>
      </c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81"/>
      <c r="U2275" s="81"/>
      <c r="V2275" s="81"/>
      <c r="W2275" s="81"/>
      <c r="X2275" s="81"/>
      <c r="Y2275" s="81"/>
      <c r="Z2275" s="81"/>
      <c r="AA2275" s="81"/>
    </row>
    <row r="2276" spans="1:27" ht="15">
      <c r="A2276" s="59" t="s">
        <v>4584</v>
      </c>
      <c r="B2276" s="59" t="s">
        <v>7979</v>
      </c>
      <c r="C2276" s="59" t="s">
        <v>7980</v>
      </c>
      <c r="D2276" s="59" t="str">
        <f t="shared" si="4"/>
        <v>SNIGDHA KUMAR</v>
      </c>
      <c r="E2276" s="59" t="s">
        <v>2863</v>
      </c>
      <c r="F2276" s="59" t="s">
        <v>852</v>
      </c>
      <c r="G2276" s="59" t="s">
        <v>1136</v>
      </c>
      <c r="H2276" s="81" t="str">
        <f>VLOOKUP(A2276,'Embibe Format'!C:C,1,0)</f>
        <v>54482</v>
      </c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81"/>
      <c r="U2276" s="81"/>
      <c r="V2276" s="81"/>
      <c r="W2276" s="81"/>
      <c r="X2276" s="81"/>
      <c r="Y2276" s="81"/>
      <c r="Z2276" s="81"/>
      <c r="AA2276" s="81"/>
    </row>
    <row r="2277" spans="1:27" ht="15">
      <c r="A2277" s="59" t="s">
        <v>4585</v>
      </c>
      <c r="B2277" s="59" t="s">
        <v>5996</v>
      </c>
      <c r="C2277" s="59" t="s">
        <v>7981</v>
      </c>
      <c r="D2277" s="59" t="str">
        <f t="shared" si="4"/>
        <v>RUPESH KALNTRE</v>
      </c>
      <c r="E2277" s="59" t="s">
        <v>2246</v>
      </c>
      <c r="F2277" s="59" t="s">
        <v>852</v>
      </c>
      <c r="G2277" s="59" t="s">
        <v>1136</v>
      </c>
      <c r="H2277" s="81" t="str">
        <f>VLOOKUP(A2277,'Embibe Format'!C:C,1,0)</f>
        <v>53634</v>
      </c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81"/>
      <c r="U2277" s="81"/>
      <c r="V2277" s="81"/>
      <c r="W2277" s="81"/>
      <c r="X2277" s="81"/>
      <c r="Y2277" s="81"/>
      <c r="Z2277" s="81"/>
      <c r="AA2277" s="81"/>
    </row>
    <row r="2278" spans="1:27" ht="15">
      <c r="A2278" s="59" t="s">
        <v>4587</v>
      </c>
      <c r="B2278" s="59" t="s">
        <v>7982</v>
      </c>
      <c r="C2278" s="59" t="s">
        <v>2602</v>
      </c>
      <c r="D2278" s="59" t="str">
        <f t="shared" si="4"/>
        <v>PUSHPRAJ KHOT</v>
      </c>
      <c r="E2278" s="59" t="s">
        <v>1922</v>
      </c>
      <c r="F2278" s="59" t="s">
        <v>852</v>
      </c>
      <c r="G2278" s="59" t="s">
        <v>1136</v>
      </c>
      <c r="H2278" s="81" t="str">
        <f>VLOOKUP(A2278,'Embibe Format'!C:C,1,0)</f>
        <v>54785</v>
      </c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81"/>
      <c r="U2278" s="81"/>
      <c r="V2278" s="81"/>
      <c r="W2278" s="81"/>
      <c r="X2278" s="81"/>
      <c r="Y2278" s="81"/>
      <c r="Z2278" s="81"/>
      <c r="AA2278" s="81"/>
    </row>
    <row r="2279" spans="1:27" ht="15">
      <c r="A2279" s="59" t="s">
        <v>4589</v>
      </c>
      <c r="B2279" s="59" t="s">
        <v>121</v>
      </c>
      <c r="C2279" s="59" t="s">
        <v>7983</v>
      </c>
      <c r="D2279" s="59" t="str">
        <f t="shared" si="4"/>
        <v>SHUBHAM TELI</v>
      </c>
      <c r="E2279" s="59" t="s">
        <v>4588</v>
      </c>
      <c r="F2279" s="59" t="s">
        <v>852</v>
      </c>
      <c r="G2279" s="59" t="s">
        <v>1136</v>
      </c>
      <c r="H2279" s="81" t="str">
        <f>VLOOKUP(A2279,'Embibe Format'!C:C,1,0)</f>
        <v>54749</v>
      </c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81"/>
      <c r="U2279" s="81"/>
      <c r="V2279" s="81"/>
      <c r="W2279" s="81"/>
      <c r="X2279" s="81"/>
      <c r="Y2279" s="81"/>
      <c r="Z2279" s="81"/>
      <c r="AA2279" s="81"/>
    </row>
    <row r="2280" spans="1:27" ht="15">
      <c r="A2280" s="59" t="s">
        <v>4590</v>
      </c>
      <c r="B2280" s="59" t="s">
        <v>7984</v>
      </c>
      <c r="C2280" s="59" t="s">
        <v>92</v>
      </c>
      <c r="D2280" s="59" t="str">
        <f t="shared" si="4"/>
        <v>SANUKTA PATIL</v>
      </c>
      <c r="E2280" s="59" t="s">
        <v>1162</v>
      </c>
      <c r="F2280" s="59" t="s">
        <v>852</v>
      </c>
      <c r="G2280" s="59" t="s">
        <v>1136</v>
      </c>
      <c r="H2280" s="81" t="str">
        <f>VLOOKUP(A2280,'Embibe Format'!C:C,1,0)</f>
        <v>53671</v>
      </c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81"/>
      <c r="U2280" s="81"/>
      <c r="V2280" s="81"/>
      <c r="W2280" s="81"/>
      <c r="X2280" s="81"/>
      <c r="Y2280" s="81"/>
      <c r="Z2280" s="81"/>
      <c r="AA2280" s="81"/>
    </row>
    <row r="2281" spans="1:27" ht="15">
      <c r="A2281" s="59" t="s">
        <v>4592</v>
      </c>
      <c r="B2281" s="59" t="s">
        <v>2040</v>
      </c>
      <c r="C2281" s="59" t="s">
        <v>583</v>
      </c>
      <c r="D2281" s="59" t="str">
        <f t="shared" si="4"/>
        <v>PRATHAMESH PAWAR</v>
      </c>
      <c r="E2281" s="59" t="s">
        <v>1540</v>
      </c>
      <c r="F2281" s="59" t="s">
        <v>852</v>
      </c>
      <c r="G2281" s="59" t="s">
        <v>1136</v>
      </c>
      <c r="H2281" s="81" t="str">
        <f>VLOOKUP(A2281,'Embibe Format'!C:C,1,0)</f>
        <v>54732</v>
      </c>
      <c r="I2281" s="81"/>
      <c r="J2281" s="81"/>
      <c r="K2281" s="81"/>
      <c r="L2281" s="81"/>
      <c r="M2281" s="81"/>
      <c r="N2281" s="81"/>
      <c r="O2281" s="81"/>
      <c r="P2281" s="81"/>
      <c r="Q2281" s="81"/>
      <c r="R2281" s="81"/>
      <c r="S2281" s="81"/>
      <c r="T2281" s="81"/>
      <c r="U2281" s="81"/>
      <c r="V2281" s="81"/>
      <c r="W2281" s="81"/>
      <c r="X2281" s="81"/>
      <c r="Y2281" s="81"/>
      <c r="Z2281" s="81"/>
      <c r="AA2281" s="81"/>
    </row>
    <row r="2282" spans="1:27" ht="15">
      <c r="A2282" s="59" t="s">
        <v>4593</v>
      </c>
      <c r="B2282" s="59" t="s">
        <v>6261</v>
      </c>
      <c r="C2282" s="59" t="s">
        <v>74</v>
      </c>
      <c r="D2282" s="59" t="str">
        <f t="shared" si="4"/>
        <v>SALONI SHAH</v>
      </c>
      <c r="E2282" s="59" t="s">
        <v>4076</v>
      </c>
      <c r="F2282" s="59" t="s">
        <v>852</v>
      </c>
      <c r="G2282" s="59" t="s">
        <v>1136</v>
      </c>
      <c r="H2282" s="81" t="str">
        <f>VLOOKUP(A2282,'Embibe Format'!C:C,1,0)</f>
        <v>53604</v>
      </c>
      <c r="I2282" s="81"/>
      <c r="J2282" s="81"/>
      <c r="K2282" s="81"/>
      <c r="L2282" s="81"/>
      <c r="M2282" s="81"/>
      <c r="N2282" s="81"/>
      <c r="O2282" s="81"/>
      <c r="P2282" s="81"/>
      <c r="Q2282" s="81"/>
      <c r="R2282" s="81"/>
      <c r="S2282" s="81"/>
      <c r="T2282" s="81"/>
      <c r="U2282" s="81"/>
      <c r="V2282" s="81"/>
      <c r="W2282" s="81"/>
      <c r="X2282" s="81"/>
      <c r="Y2282" s="81"/>
      <c r="Z2282" s="81"/>
      <c r="AA2282" s="81"/>
    </row>
    <row r="2283" spans="1:27" ht="15">
      <c r="A2283" s="59" t="s">
        <v>4595</v>
      </c>
      <c r="B2283" s="59" t="s">
        <v>3817</v>
      </c>
      <c r="C2283" s="59" t="s">
        <v>7691</v>
      </c>
      <c r="D2283" s="59" t="str">
        <f t="shared" si="4"/>
        <v>CHAITRALI AMBEKAR</v>
      </c>
      <c r="E2283" s="59" t="s">
        <v>3028</v>
      </c>
      <c r="F2283" s="59" t="s">
        <v>852</v>
      </c>
      <c r="G2283" s="59" t="s">
        <v>1136</v>
      </c>
      <c r="H2283" s="81" t="str">
        <f>VLOOKUP(A2283,'Embibe Format'!C:C,1,0)</f>
        <v>54799</v>
      </c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81"/>
      <c r="U2283" s="81"/>
      <c r="V2283" s="81"/>
      <c r="W2283" s="81"/>
      <c r="X2283" s="81"/>
      <c r="Y2283" s="81"/>
      <c r="Z2283" s="81"/>
      <c r="AA2283" s="81"/>
    </row>
    <row r="2284" spans="1:27" ht="15">
      <c r="A2284" s="59" t="s">
        <v>4597</v>
      </c>
      <c r="B2284" s="59" t="s">
        <v>7985</v>
      </c>
      <c r="C2284" s="59" t="s">
        <v>7986</v>
      </c>
      <c r="D2284" s="59" t="str">
        <f t="shared" si="4"/>
        <v>NIHALAHMAD MIRZA</v>
      </c>
      <c r="E2284" s="59" t="s">
        <v>4596</v>
      </c>
      <c r="F2284" s="59" t="s">
        <v>852</v>
      </c>
      <c r="G2284" s="59" t="s">
        <v>1136</v>
      </c>
      <c r="H2284" s="81" t="str">
        <f>VLOOKUP(A2284,'Embibe Format'!C:C,1,0)</f>
        <v>53698</v>
      </c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81"/>
      <c r="U2284" s="81"/>
      <c r="V2284" s="81"/>
      <c r="W2284" s="81"/>
      <c r="X2284" s="81"/>
      <c r="Y2284" s="81"/>
      <c r="Z2284" s="81"/>
      <c r="AA2284" s="81"/>
    </row>
    <row r="2285" spans="1:27" ht="15">
      <c r="A2285" s="59" t="s">
        <v>4598</v>
      </c>
      <c r="B2285" s="59" t="s">
        <v>7987</v>
      </c>
      <c r="C2285" s="59" t="s">
        <v>2505</v>
      </c>
      <c r="D2285" s="59" t="str">
        <f t="shared" si="4"/>
        <v>SANKALP NAIK</v>
      </c>
      <c r="E2285" s="59" t="s">
        <v>1911</v>
      </c>
      <c r="F2285" s="59" t="s">
        <v>852</v>
      </c>
      <c r="G2285" s="59" t="s">
        <v>1136</v>
      </c>
      <c r="H2285" s="81" t="str">
        <f>VLOOKUP(A2285,'Embibe Format'!C:C,1,0)</f>
        <v>53635</v>
      </c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81"/>
      <c r="U2285" s="81"/>
      <c r="V2285" s="81"/>
      <c r="W2285" s="81"/>
      <c r="X2285" s="81"/>
      <c r="Y2285" s="81"/>
      <c r="Z2285" s="81"/>
      <c r="AA2285" s="81"/>
    </row>
    <row r="2286" spans="1:27" ht="15">
      <c r="A2286" s="59" t="s">
        <v>4599</v>
      </c>
      <c r="B2286" s="59" t="s">
        <v>7988</v>
      </c>
      <c r="C2286" s="59" t="s">
        <v>7989</v>
      </c>
      <c r="D2286" s="59" t="str">
        <f t="shared" si="4"/>
        <v>VAISHNODEVI GHODAHE</v>
      </c>
      <c r="E2286" s="59" t="s">
        <v>1779</v>
      </c>
      <c r="F2286" s="59" t="s">
        <v>852</v>
      </c>
      <c r="G2286" s="59" t="s">
        <v>1136</v>
      </c>
      <c r="H2286" s="81" t="str">
        <f>VLOOKUP(A2286,'Embibe Format'!C:C,1,0)</f>
        <v>53882</v>
      </c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81"/>
      <c r="U2286" s="81"/>
      <c r="V2286" s="81"/>
      <c r="W2286" s="81"/>
      <c r="X2286" s="81"/>
      <c r="Y2286" s="81"/>
      <c r="Z2286" s="81"/>
      <c r="AA2286" s="81"/>
    </row>
    <row r="2287" spans="1:27" ht="15">
      <c r="A2287" s="59" t="s">
        <v>4602</v>
      </c>
      <c r="B2287" s="59" t="s">
        <v>121</v>
      </c>
      <c r="C2287" s="59" t="s">
        <v>5261</v>
      </c>
      <c r="D2287" s="59" t="str">
        <f t="shared" si="4"/>
        <v>SHUBHAM GITE</v>
      </c>
      <c r="E2287" s="59" t="s">
        <v>2085</v>
      </c>
      <c r="F2287" s="59" t="s">
        <v>852</v>
      </c>
      <c r="G2287" s="59" t="s">
        <v>1136</v>
      </c>
      <c r="H2287" s="81" t="str">
        <f>VLOOKUP(A2287,'Embibe Format'!C:C,1,0)</f>
        <v>54484</v>
      </c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81"/>
      <c r="U2287" s="81"/>
      <c r="V2287" s="81"/>
      <c r="W2287" s="81"/>
      <c r="X2287" s="81"/>
      <c r="Y2287" s="81"/>
      <c r="Z2287" s="81"/>
      <c r="AA2287" s="81"/>
    </row>
    <row r="2288" spans="1:27" ht="15">
      <c r="A2288" s="59" t="s">
        <v>4603</v>
      </c>
      <c r="B2288" s="59" t="s">
        <v>4843</v>
      </c>
      <c r="C2288" s="59" t="s">
        <v>874</v>
      </c>
      <c r="D2288" s="59" t="str">
        <f t="shared" si="4"/>
        <v>MANOJ SUTAR</v>
      </c>
      <c r="E2288" s="59" t="s">
        <v>2768</v>
      </c>
      <c r="F2288" s="59" t="s">
        <v>883</v>
      </c>
      <c r="G2288" s="59" t="s">
        <v>314</v>
      </c>
      <c r="H2288" s="81" t="str">
        <f>VLOOKUP(A2288,'Embibe Format'!C:C,1,0)</f>
        <v>88888</v>
      </c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81"/>
      <c r="U2288" s="81"/>
      <c r="V2288" s="81"/>
      <c r="W2288" s="81"/>
      <c r="X2288" s="81"/>
      <c r="Y2288" s="81"/>
      <c r="Z2288" s="81"/>
      <c r="AA2288" s="81"/>
    </row>
    <row r="2289" spans="1:27" ht="15">
      <c r="A2289" s="59" t="s">
        <v>4606</v>
      </c>
      <c r="B2289" s="59" t="s">
        <v>3079</v>
      </c>
      <c r="C2289" s="59" t="s">
        <v>2992</v>
      </c>
      <c r="D2289" s="59" t="str">
        <f t="shared" si="4"/>
        <v>SNEHAL RAUT</v>
      </c>
      <c r="E2289" s="59" t="s">
        <v>4605</v>
      </c>
      <c r="F2289" s="59" t="s">
        <v>852</v>
      </c>
      <c r="G2289" s="59" t="s">
        <v>1136</v>
      </c>
      <c r="H2289" s="81" t="str">
        <f>VLOOKUP(A2289,'Embibe Format'!C:C,1,0)</f>
        <v>53870</v>
      </c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81"/>
      <c r="U2289" s="81"/>
      <c r="V2289" s="81"/>
      <c r="W2289" s="81"/>
      <c r="X2289" s="81"/>
      <c r="Y2289" s="81"/>
      <c r="Z2289" s="81"/>
      <c r="AA2289" s="81"/>
    </row>
    <row r="2290" spans="1:27" ht="15">
      <c r="A2290" s="59" t="s">
        <v>4608</v>
      </c>
      <c r="B2290" s="59" t="s">
        <v>121</v>
      </c>
      <c r="C2290" s="59" t="s">
        <v>2608</v>
      </c>
      <c r="D2290" s="59" t="str">
        <f t="shared" si="4"/>
        <v>SHUBHAM KSHIRSAGAR</v>
      </c>
      <c r="E2290" s="59" t="s">
        <v>1329</v>
      </c>
      <c r="F2290" s="59" t="s">
        <v>852</v>
      </c>
      <c r="G2290" s="59" t="s">
        <v>1136</v>
      </c>
      <c r="H2290" s="81" t="str">
        <f>VLOOKUP(A2290,'Embibe Format'!C:C,1,0)</f>
        <v>53696</v>
      </c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81"/>
      <c r="U2290" s="81"/>
      <c r="V2290" s="81"/>
      <c r="W2290" s="81"/>
      <c r="X2290" s="81"/>
      <c r="Y2290" s="81"/>
      <c r="Z2290" s="81"/>
      <c r="AA2290" s="81"/>
    </row>
    <row r="2291" spans="1:27" ht="15">
      <c r="A2291" s="59" t="s">
        <v>4609</v>
      </c>
      <c r="B2291" s="59" t="s">
        <v>677</v>
      </c>
      <c r="C2291" s="59" t="s">
        <v>142</v>
      </c>
      <c r="D2291" s="59" t="str">
        <f t="shared" si="4"/>
        <v>TANVI KULKARNI</v>
      </c>
      <c r="E2291" s="59" t="s">
        <v>3221</v>
      </c>
      <c r="F2291" s="59" t="s">
        <v>852</v>
      </c>
      <c r="G2291" s="59" t="s">
        <v>1136</v>
      </c>
      <c r="H2291" s="81" t="str">
        <f>VLOOKUP(A2291,'Embibe Format'!C:C,1,0)</f>
        <v>53885</v>
      </c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81"/>
      <c r="U2291" s="81"/>
      <c r="V2291" s="81"/>
      <c r="W2291" s="81"/>
      <c r="X2291" s="81"/>
      <c r="Y2291" s="81"/>
      <c r="Z2291" s="81"/>
      <c r="AA2291" s="81"/>
    </row>
    <row r="2292" spans="1:27" ht="15">
      <c r="A2292" s="59" t="s">
        <v>4610</v>
      </c>
      <c r="B2292" s="59" t="s">
        <v>7990</v>
      </c>
      <c r="C2292" s="59" t="s">
        <v>5332</v>
      </c>
      <c r="D2292" s="59" t="str">
        <f t="shared" si="4"/>
        <v>VIPUL CHANDAK</v>
      </c>
      <c r="E2292" s="59" t="s">
        <v>1957</v>
      </c>
      <c r="F2292" s="59" t="s">
        <v>852</v>
      </c>
      <c r="G2292" s="59" t="s">
        <v>1136</v>
      </c>
      <c r="H2292" s="81" t="str">
        <f>VLOOKUP(A2292,'Embibe Format'!C:C,1,0)</f>
        <v>54497</v>
      </c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81"/>
      <c r="U2292" s="81"/>
      <c r="V2292" s="81"/>
      <c r="W2292" s="81"/>
      <c r="X2292" s="81"/>
      <c r="Y2292" s="81"/>
      <c r="Z2292" s="81"/>
      <c r="AA2292" s="81"/>
    </row>
    <row r="2293" spans="1:27" ht="15">
      <c r="A2293" s="59" t="s">
        <v>4612</v>
      </c>
      <c r="B2293" s="59" t="s">
        <v>7530</v>
      </c>
      <c r="C2293" s="59" t="s">
        <v>7991</v>
      </c>
      <c r="D2293" s="59" t="str">
        <f t="shared" si="4"/>
        <v>RACHNA BHOKARE</v>
      </c>
      <c r="E2293" s="59" t="s">
        <v>2973</v>
      </c>
      <c r="F2293" s="59" t="s">
        <v>852</v>
      </c>
      <c r="G2293" s="59" t="s">
        <v>1136</v>
      </c>
      <c r="H2293" s="81" t="str">
        <f>VLOOKUP(A2293,'Embibe Format'!C:C,1,0)</f>
        <v>53874</v>
      </c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81"/>
      <c r="U2293" s="81"/>
      <c r="V2293" s="81"/>
      <c r="W2293" s="81"/>
      <c r="X2293" s="81"/>
      <c r="Y2293" s="81"/>
      <c r="Z2293" s="81"/>
      <c r="AA2293" s="81"/>
    </row>
    <row r="2294" spans="1:27" ht="15">
      <c r="A2294" s="59" t="s">
        <v>4613</v>
      </c>
      <c r="B2294" s="59" t="s">
        <v>107</v>
      </c>
      <c r="C2294" s="59" t="s">
        <v>7932</v>
      </c>
      <c r="D2294" s="59" t="str">
        <f t="shared" si="4"/>
        <v>YASH DASSANI</v>
      </c>
      <c r="E2294" s="59" t="s">
        <v>3719</v>
      </c>
      <c r="F2294" s="59" t="s">
        <v>852</v>
      </c>
      <c r="G2294" s="59" t="s">
        <v>1136</v>
      </c>
      <c r="H2294" s="81" t="str">
        <f>VLOOKUP(A2294,'Embibe Format'!C:C,1,0)</f>
        <v>54779</v>
      </c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81"/>
      <c r="U2294" s="81"/>
      <c r="V2294" s="81"/>
      <c r="W2294" s="81"/>
      <c r="X2294" s="81"/>
      <c r="Y2294" s="81"/>
      <c r="Z2294" s="81"/>
      <c r="AA2294" s="81"/>
    </row>
    <row r="2295" spans="1:27" ht="15">
      <c r="A2295" s="59" t="s">
        <v>4614</v>
      </c>
      <c r="B2295" s="59" t="s">
        <v>7992</v>
      </c>
      <c r="C2295" s="59" t="s">
        <v>7993</v>
      </c>
      <c r="D2295" s="59" t="str">
        <f t="shared" si="4"/>
        <v>MANASWEE NADGOUDA</v>
      </c>
      <c r="E2295" s="59" t="s">
        <v>260</v>
      </c>
      <c r="F2295" s="59" t="s">
        <v>852</v>
      </c>
      <c r="G2295" s="59" t="s">
        <v>1136</v>
      </c>
      <c r="H2295" s="81" t="str">
        <f>VLOOKUP(A2295,'Embibe Format'!C:C,1,0)</f>
        <v>54470</v>
      </c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81"/>
      <c r="U2295" s="81"/>
      <c r="V2295" s="81"/>
      <c r="W2295" s="81"/>
      <c r="X2295" s="81"/>
      <c r="Y2295" s="81"/>
      <c r="Z2295" s="81"/>
      <c r="AA2295" s="81"/>
    </row>
    <row r="2296" spans="1:27" ht="15">
      <c r="A2296" s="59" t="s">
        <v>4617</v>
      </c>
      <c r="B2296" s="59" t="s">
        <v>1694</v>
      </c>
      <c r="C2296" s="59" t="s">
        <v>7994</v>
      </c>
      <c r="D2296" s="59" t="str">
        <f t="shared" si="4"/>
        <v>NIKHIL MATHAPATI</v>
      </c>
      <c r="E2296" s="59" t="s">
        <v>838</v>
      </c>
      <c r="F2296" s="59" t="s">
        <v>852</v>
      </c>
      <c r="G2296" s="59" t="s">
        <v>1136</v>
      </c>
      <c r="H2296" s="81" t="str">
        <f>VLOOKUP(A2296,'Embibe Format'!C:C,1,0)</f>
        <v>54791</v>
      </c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81"/>
      <c r="U2296" s="81"/>
      <c r="V2296" s="81"/>
      <c r="W2296" s="81"/>
      <c r="X2296" s="81"/>
      <c r="Y2296" s="81"/>
      <c r="Z2296" s="81"/>
      <c r="AA2296" s="81"/>
    </row>
    <row r="2297" spans="1:27" ht="15">
      <c r="A2297" s="59" t="s">
        <v>4618</v>
      </c>
      <c r="B2297" s="59" t="s">
        <v>7995</v>
      </c>
      <c r="C2297" s="59" t="s">
        <v>7669</v>
      </c>
      <c r="D2297" s="59" t="str">
        <f t="shared" si="4"/>
        <v>AKANSHA HAJARE</v>
      </c>
      <c r="E2297" s="59" t="s">
        <v>2035</v>
      </c>
      <c r="F2297" s="59" t="s">
        <v>852</v>
      </c>
      <c r="G2297" s="59" t="s">
        <v>1136</v>
      </c>
      <c r="H2297" s="81" t="str">
        <f>VLOOKUP(A2297,'Embibe Format'!C:C,1,0)</f>
        <v>53673</v>
      </c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81"/>
      <c r="U2297" s="81"/>
      <c r="V2297" s="81"/>
      <c r="W2297" s="81"/>
      <c r="X2297" s="81"/>
      <c r="Y2297" s="81"/>
      <c r="Z2297" s="81"/>
      <c r="AA2297" s="81"/>
    </row>
    <row r="2298" spans="1:27" ht="15">
      <c r="A2298" s="59" t="s">
        <v>4619</v>
      </c>
      <c r="B2298" s="59" t="s">
        <v>7996</v>
      </c>
      <c r="C2298" s="59" t="s">
        <v>7997</v>
      </c>
      <c r="D2298" s="59" t="str">
        <f t="shared" si="4"/>
        <v>ZAID AHAMED REHMAN</v>
      </c>
      <c r="E2298" s="59" t="s">
        <v>2507</v>
      </c>
      <c r="F2298" s="59" t="s">
        <v>852</v>
      </c>
      <c r="G2298" s="59" t="s">
        <v>1136</v>
      </c>
      <c r="H2298" s="81" t="str">
        <f>VLOOKUP(A2298,'Embibe Format'!C:C,1,0)</f>
        <v>53758</v>
      </c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81"/>
      <c r="U2298" s="81"/>
      <c r="V2298" s="81"/>
      <c r="W2298" s="81"/>
      <c r="X2298" s="81"/>
      <c r="Y2298" s="81"/>
      <c r="Z2298" s="81"/>
      <c r="AA2298" s="81"/>
    </row>
    <row r="2299" spans="1:27" ht="15">
      <c r="A2299" s="59" t="s">
        <v>4620</v>
      </c>
      <c r="B2299" s="59" t="s">
        <v>397</v>
      </c>
      <c r="C2299" s="59" t="s">
        <v>7998</v>
      </c>
      <c r="D2299" s="59" t="str">
        <f t="shared" si="4"/>
        <v>RUTUJA NIGADE</v>
      </c>
      <c r="E2299" s="59" t="s">
        <v>1497</v>
      </c>
      <c r="F2299" s="59" t="s">
        <v>852</v>
      </c>
      <c r="G2299" s="59" t="s">
        <v>1136</v>
      </c>
      <c r="H2299" s="81" t="str">
        <f>VLOOKUP(A2299,'Embibe Format'!C:C,1,0)</f>
        <v>53872</v>
      </c>
      <c r="I2299" s="81"/>
      <c r="J2299" s="81"/>
      <c r="K2299" s="81"/>
      <c r="L2299" s="81"/>
      <c r="M2299" s="81"/>
      <c r="N2299" s="81"/>
      <c r="O2299" s="81"/>
      <c r="P2299" s="81"/>
      <c r="Q2299" s="81"/>
      <c r="R2299" s="81"/>
      <c r="S2299" s="81"/>
      <c r="T2299" s="81"/>
      <c r="U2299" s="81"/>
      <c r="V2299" s="81"/>
      <c r="W2299" s="81"/>
      <c r="X2299" s="81"/>
      <c r="Y2299" s="81"/>
      <c r="Z2299" s="81"/>
      <c r="AA2299" s="81"/>
    </row>
    <row r="2300" spans="1:27" ht="15">
      <c r="A2300" s="59" t="s">
        <v>4622</v>
      </c>
      <c r="B2300" s="59" t="s">
        <v>1538</v>
      </c>
      <c r="C2300" s="59" t="s">
        <v>7999</v>
      </c>
      <c r="D2300" s="59" t="str">
        <f t="shared" si="4"/>
        <v>PRAJWAL BENDRE</v>
      </c>
      <c r="E2300" s="59" t="s">
        <v>2144</v>
      </c>
      <c r="F2300" s="59" t="s">
        <v>852</v>
      </c>
      <c r="G2300" s="59" t="s">
        <v>1136</v>
      </c>
      <c r="H2300" s="81" t="str">
        <f>VLOOKUP(A2300,'Embibe Format'!C:C,1,0)</f>
        <v>53890</v>
      </c>
      <c r="I2300" s="81"/>
      <c r="J2300" s="81"/>
      <c r="K2300" s="81"/>
      <c r="L2300" s="81"/>
      <c r="M2300" s="81"/>
      <c r="N2300" s="81"/>
      <c r="O2300" s="81"/>
      <c r="P2300" s="81"/>
      <c r="Q2300" s="81"/>
      <c r="R2300" s="81"/>
      <c r="S2300" s="81"/>
      <c r="T2300" s="81"/>
      <c r="U2300" s="81"/>
      <c r="V2300" s="81"/>
      <c r="W2300" s="81"/>
      <c r="X2300" s="81"/>
      <c r="Y2300" s="81"/>
      <c r="Z2300" s="81"/>
      <c r="AA2300" s="81"/>
    </row>
    <row r="2301" spans="1:27" ht="15">
      <c r="A2301" s="59" t="s">
        <v>4623</v>
      </c>
      <c r="B2301" s="59" t="s">
        <v>896</v>
      </c>
      <c r="C2301" s="59" t="s">
        <v>149</v>
      </c>
      <c r="D2301" s="59" t="str">
        <f t="shared" si="4"/>
        <v>PRASAD JADHAV</v>
      </c>
      <c r="E2301" s="59" t="s">
        <v>2758</v>
      </c>
      <c r="F2301" s="59" t="s">
        <v>852</v>
      </c>
      <c r="G2301" s="59" t="s">
        <v>1136</v>
      </c>
      <c r="H2301" s="81" t="str">
        <f>VLOOKUP(A2301,'Embibe Format'!C:C,1,0)</f>
        <v>54748</v>
      </c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81"/>
      <c r="U2301" s="81"/>
      <c r="V2301" s="81"/>
      <c r="W2301" s="81"/>
      <c r="X2301" s="81"/>
      <c r="Y2301" s="81"/>
      <c r="Z2301" s="81"/>
      <c r="AA2301" s="81"/>
    </row>
    <row r="2302" spans="1:27" ht="15">
      <c r="A2302" s="59" t="s">
        <v>4624</v>
      </c>
      <c r="B2302" s="59" t="s">
        <v>8000</v>
      </c>
      <c r="C2302" s="59" t="s">
        <v>7911</v>
      </c>
      <c r="D2302" s="59" t="str">
        <f t="shared" si="4"/>
        <v>ALVEERA NADAF</v>
      </c>
      <c r="E2302" s="59" t="s">
        <v>2796</v>
      </c>
      <c r="F2302" s="59" t="s">
        <v>852</v>
      </c>
      <c r="G2302" s="59" t="s">
        <v>1136</v>
      </c>
      <c r="H2302" s="81" t="str">
        <f>VLOOKUP(A2302,'Embibe Format'!C:C,1,0)</f>
        <v>53871</v>
      </c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81"/>
      <c r="U2302" s="81"/>
      <c r="V2302" s="81"/>
      <c r="W2302" s="81"/>
      <c r="X2302" s="81"/>
      <c r="Y2302" s="81"/>
      <c r="Z2302" s="81"/>
      <c r="AA2302" s="81"/>
    </row>
    <row r="2303" spans="1:27" ht="15">
      <c r="A2303" s="59" t="s">
        <v>4626</v>
      </c>
      <c r="B2303" s="59" t="s">
        <v>3261</v>
      </c>
      <c r="C2303" s="59" t="s">
        <v>2293</v>
      </c>
      <c r="D2303" s="59" t="str">
        <f t="shared" si="4"/>
        <v>PRATIK BOBADE</v>
      </c>
      <c r="E2303" s="59" t="s">
        <v>3158</v>
      </c>
      <c r="F2303" s="59" t="s">
        <v>852</v>
      </c>
      <c r="G2303" s="59" t="s">
        <v>1136</v>
      </c>
      <c r="H2303" s="81" t="str">
        <f>VLOOKUP(A2303,'Embibe Format'!C:C,1,0)</f>
        <v>53856</v>
      </c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81"/>
      <c r="U2303" s="81"/>
      <c r="V2303" s="81"/>
      <c r="W2303" s="81"/>
      <c r="X2303" s="81"/>
      <c r="Y2303" s="81"/>
      <c r="Z2303" s="81"/>
      <c r="AA2303" s="81"/>
    </row>
    <row r="2304" spans="1:27" ht="15">
      <c r="A2304" s="59" t="s">
        <v>4627</v>
      </c>
      <c r="B2304" s="59" t="s">
        <v>875</v>
      </c>
      <c r="C2304" s="59" t="s">
        <v>7342</v>
      </c>
      <c r="D2304" s="59" t="str">
        <f t="shared" si="4"/>
        <v>SHIVANI KOLEKAR</v>
      </c>
      <c r="E2304" s="59" t="s">
        <v>2199</v>
      </c>
      <c r="F2304" s="59" t="s">
        <v>852</v>
      </c>
      <c r="G2304" s="59" t="s">
        <v>1136</v>
      </c>
      <c r="H2304" s="81" t="str">
        <f>VLOOKUP(A2304,'Embibe Format'!C:C,1,0)</f>
        <v>53873</v>
      </c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81"/>
      <c r="U2304" s="81"/>
      <c r="V2304" s="81"/>
      <c r="W2304" s="81"/>
      <c r="X2304" s="81"/>
      <c r="Y2304" s="81"/>
      <c r="Z2304" s="81"/>
      <c r="AA2304" s="81"/>
    </row>
    <row r="2305" spans="1:27" ht="15">
      <c r="A2305" s="59" t="s">
        <v>4628</v>
      </c>
      <c r="B2305" s="59" t="s">
        <v>121</v>
      </c>
      <c r="C2305" s="59" t="s">
        <v>8001</v>
      </c>
      <c r="D2305" s="59" t="str">
        <f t="shared" si="4"/>
        <v>SHUBHAM MALUSURE</v>
      </c>
      <c r="E2305" s="59" t="s">
        <v>4230</v>
      </c>
      <c r="F2305" s="59" t="s">
        <v>852</v>
      </c>
      <c r="G2305" s="59" t="s">
        <v>1136</v>
      </c>
      <c r="H2305" s="81" t="str">
        <f>VLOOKUP(A2305,'Embibe Format'!C:C,1,0)</f>
        <v>54744</v>
      </c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81"/>
      <c r="U2305" s="81"/>
      <c r="V2305" s="81"/>
      <c r="W2305" s="81"/>
      <c r="X2305" s="81"/>
      <c r="Y2305" s="81"/>
      <c r="Z2305" s="81"/>
      <c r="AA2305" s="81"/>
    </row>
    <row r="2306" spans="1:27" ht="15">
      <c r="A2306" s="59" t="s">
        <v>4629</v>
      </c>
      <c r="B2306" s="59" t="s">
        <v>8002</v>
      </c>
      <c r="C2306" s="59" t="s">
        <v>67</v>
      </c>
      <c r="D2306" s="59" t="str">
        <f t="shared" si="4"/>
        <v>ABID SHAIKH</v>
      </c>
      <c r="E2306" s="59" t="s">
        <v>2109</v>
      </c>
      <c r="F2306" s="59" t="s">
        <v>852</v>
      </c>
      <c r="G2306" s="59" t="s">
        <v>1136</v>
      </c>
      <c r="H2306" s="81" t="str">
        <f>VLOOKUP(A2306,'Embibe Format'!C:C,1,0)</f>
        <v>53855</v>
      </c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81"/>
      <c r="U2306" s="81"/>
      <c r="V2306" s="81"/>
      <c r="W2306" s="81"/>
      <c r="X2306" s="81"/>
      <c r="Y2306" s="81"/>
      <c r="Z2306" s="81"/>
      <c r="AA2306" s="81"/>
    </row>
    <row r="2307" spans="1:27" ht="15">
      <c r="A2307" s="59" t="s">
        <v>4631</v>
      </c>
      <c r="B2307" s="59" t="s">
        <v>8003</v>
      </c>
      <c r="C2307" s="59" t="s">
        <v>8004</v>
      </c>
      <c r="D2307" s="59" t="str">
        <f t="shared" si="4"/>
        <v>SHRAVIKA BIRWADKAR</v>
      </c>
      <c r="E2307" s="59" t="s">
        <v>2056</v>
      </c>
      <c r="F2307" s="59" t="s">
        <v>852</v>
      </c>
      <c r="G2307" s="59" t="s">
        <v>1136</v>
      </c>
      <c r="H2307" s="81" t="str">
        <f>VLOOKUP(A2307,'Embibe Format'!C:C,1,0)</f>
        <v>53886</v>
      </c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81"/>
      <c r="U2307" s="81"/>
      <c r="V2307" s="81"/>
      <c r="W2307" s="81"/>
      <c r="X2307" s="81"/>
      <c r="Y2307" s="81"/>
      <c r="Z2307" s="81"/>
      <c r="AA2307" s="81"/>
    </row>
    <row r="2308" spans="1:27" ht="15">
      <c r="A2308" s="59" t="s">
        <v>4632</v>
      </c>
      <c r="B2308" s="59" t="s">
        <v>8005</v>
      </c>
      <c r="C2308" s="59" t="s">
        <v>4008</v>
      </c>
      <c r="D2308" s="59" t="str">
        <f t="shared" si="4"/>
        <v>OMAKR MAHADIK</v>
      </c>
      <c r="E2308" s="59" t="s">
        <v>2752</v>
      </c>
      <c r="F2308" s="59" t="s">
        <v>852</v>
      </c>
      <c r="G2308" s="59" t="s">
        <v>1136</v>
      </c>
      <c r="H2308" s="81" t="str">
        <f>VLOOKUP(A2308,'Embibe Format'!C:C,1,0)</f>
        <v>54773</v>
      </c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81"/>
      <c r="U2308" s="81"/>
      <c r="V2308" s="81"/>
      <c r="W2308" s="81"/>
      <c r="X2308" s="81"/>
      <c r="Y2308" s="81"/>
      <c r="Z2308" s="81"/>
      <c r="AA2308" s="81"/>
    </row>
    <row r="2309" spans="1:27" ht="15">
      <c r="A2309" s="59" t="s">
        <v>4633</v>
      </c>
      <c r="B2309" s="59" t="s">
        <v>3621</v>
      </c>
      <c r="C2309" s="59" t="s">
        <v>7263</v>
      </c>
      <c r="D2309" s="59" t="str">
        <f t="shared" si="4"/>
        <v>NINAD SHELAKE</v>
      </c>
      <c r="E2309" s="59" t="s">
        <v>2930</v>
      </c>
      <c r="F2309" s="59" t="s">
        <v>852</v>
      </c>
      <c r="G2309" s="59" t="s">
        <v>1136</v>
      </c>
      <c r="H2309" s="81" t="str">
        <f>VLOOKUP(A2309,'Embibe Format'!C:C,1,0)</f>
        <v>53641</v>
      </c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81"/>
      <c r="U2309" s="81"/>
      <c r="V2309" s="81"/>
      <c r="W2309" s="81"/>
      <c r="X2309" s="81"/>
      <c r="Y2309" s="81"/>
      <c r="Z2309" s="81"/>
      <c r="AA2309" s="81"/>
    </row>
    <row r="2310" spans="1:27" ht="15">
      <c r="A2310" s="59" t="s">
        <v>4634</v>
      </c>
      <c r="B2310" s="59" t="s">
        <v>8006</v>
      </c>
      <c r="C2310" s="59" t="s">
        <v>8007</v>
      </c>
      <c r="D2310" s="59" t="str">
        <f t="shared" si="4"/>
        <v>MITHIL MANDADE</v>
      </c>
      <c r="E2310" s="59" t="s">
        <v>103</v>
      </c>
      <c r="F2310" s="59" t="s">
        <v>852</v>
      </c>
      <c r="G2310" s="59" t="s">
        <v>1136</v>
      </c>
      <c r="H2310" s="81" t="str">
        <f>VLOOKUP(A2310,'Embibe Format'!C:C,1,0)</f>
        <v>53759</v>
      </c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81"/>
      <c r="U2310" s="81"/>
      <c r="V2310" s="81"/>
      <c r="W2310" s="81"/>
      <c r="X2310" s="81"/>
      <c r="Y2310" s="81"/>
      <c r="Z2310" s="81"/>
      <c r="AA2310" s="81"/>
    </row>
    <row r="2311" spans="1:27" ht="15">
      <c r="A2311" s="59" t="s">
        <v>4635</v>
      </c>
      <c r="B2311" s="59" t="s">
        <v>8008</v>
      </c>
      <c r="C2311" s="59" t="s">
        <v>8009</v>
      </c>
      <c r="D2311" s="59" t="str">
        <f t="shared" si="4"/>
        <v>VENKATVAMSIDHAR RAMISETTY</v>
      </c>
      <c r="E2311" s="59" t="s">
        <v>2370</v>
      </c>
      <c r="F2311" s="59" t="s">
        <v>852</v>
      </c>
      <c r="G2311" s="59" t="s">
        <v>1136</v>
      </c>
      <c r="H2311" s="81" t="str">
        <f>VLOOKUP(A2311,'Embibe Format'!C:C,1,0)</f>
        <v>53772</v>
      </c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81"/>
      <c r="U2311" s="81"/>
      <c r="V2311" s="81"/>
      <c r="W2311" s="81"/>
      <c r="X2311" s="81"/>
      <c r="Y2311" s="81"/>
      <c r="Z2311" s="81"/>
      <c r="AA2311" s="81"/>
    </row>
    <row r="2312" spans="1:27" ht="15">
      <c r="A2312" s="59" t="s">
        <v>4638</v>
      </c>
      <c r="B2312" s="59" t="s">
        <v>6302</v>
      </c>
      <c r="C2312" s="59" t="s">
        <v>8010</v>
      </c>
      <c r="D2312" s="59" t="str">
        <f t="shared" si="4"/>
        <v>SUYASH ALEKAR</v>
      </c>
      <c r="E2312" s="59" t="s">
        <v>1085</v>
      </c>
      <c r="F2312" s="59" t="s">
        <v>852</v>
      </c>
      <c r="G2312" s="59" t="s">
        <v>1136</v>
      </c>
      <c r="H2312" s="81" t="str">
        <f>VLOOKUP(A2312,'Embibe Format'!C:C,1,0)</f>
        <v>54774</v>
      </c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81"/>
      <c r="U2312" s="81"/>
      <c r="V2312" s="81"/>
      <c r="W2312" s="81"/>
      <c r="X2312" s="81"/>
      <c r="Y2312" s="81"/>
      <c r="Z2312" s="81"/>
      <c r="AA2312" s="81"/>
    </row>
    <row r="2313" spans="1:27" ht="15">
      <c r="A2313" s="59" t="s">
        <v>4639</v>
      </c>
      <c r="B2313" s="59" t="s">
        <v>2040</v>
      </c>
      <c r="C2313" s="59" t="s">
        <v>8011</v>
      </c>
      <c r="D2313" s="59" t="str">
        <f t="shared" si="4"/>
        <v>PRATHAMESH WANGALE</v>
      </c>
      <c r="E2313" s="59" t="s">
        <v>4267</v>
      </c>
      <c r="F2313" s="59" t="s">
        <v>852</v>
      </c>
      <c r="G2313" s="59" t="s">
        <v>1136</v>
      </c>
      <c r="H2313" s="81" t="str">
        <f>VLOOKUP(A2313,'Embibe Format'!C:C,1,0)</f>
        <v>53819</v>
      </c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81"/>
      <c r="U2313" s="81"/>
      <c r="V2313" s="81"/>
      <c r="W2313" s="81"/>
      <c r="X2313" s="81"/>
      <c r="Y2313" s="81"/>
      <c r="Z2313" s="81"/>
      <c r="AA2313" s="81"/>
    </row>
    <row r="2314" spans="1:27" ht="15">
      <c r="A2314" s="59" t="s">
        <v>4640</v>
      </c>
      <c r="B2314" s="59" t="s">
        <v>8012</v>
      </c>
      <c r="C2314" s="59" t="s">
        <v>8013</v>
      </c>
      <c r="D2314" s="59" t="str">
        <f t="shared" si="4"/>
        <v>FAIZAN NAIKWADE</v>
      </c>
      <c r="E2314" s="59" t="s">
        <v>1483</v>
      </c>
      <c r="F2314" s="59" t="s">
        <v>852</v>
      </c>
      <c r="G2314" s="59" t="s">
        <v>1136</v>
      </c>
      <c r="H2314" s="81" t="str">
        <f>VLOOKUP(A2314,'Embibe Format'!C:C,1,0)</f>
        <v>53761</v>
      </c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81"/>
      <c r="U2314" s="81"/>
      <c r="V2314" s="81"/>
      <c r="W2314" s="81"/>
      <c r="X2314" s="81"/>
      <c r="Y2314" s="81"/>
      <c r="Z2314" s="81"/>
      <c r="AA2314" s="81"/>
    </row>
    <row r="2315" spans="1:27" ht="15">
      <c r="A2315" s="59" t="s">
        <v>4641</v>
      </c>
      <c r="B2315" s="59" t="s">
        <v>2531</v>
      </c>
      <c r="C2315" s="59" t="s">
        <v>8014</v>
      </c>
      <c r="D2315" s="59" t="str">
        <f t="shared" si="4"/>
        <v>TEJASWINI YADAWAD</v>
      </c>
      <c r="E2315" s="59" t="s">
        <v>1589</v>
      </c>
      <c r="F2315" s="59" t="s">
        <v>852</v>
      </c>
      <c r="G2315" s="59" t="s">
        <v>1136</v>
      </c>
      <c r="H2315" s="81" t="str">
        <f>VLOOKUP(A2315,'Embibe Format'!C:C,1,0)</f>
        <v>53640</v>
      </c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81"/>
      <c r="U2315" s="81"/>
      <c r="V2315" s="81"/>
      <c r="W2315" s="81"/>
      <c r="X2315" s="81"/>
      <c r="Y2315" s="81"/>
      <c r="Z2315" s="81"/>
      <c r="AA2315" s="81"/>
    </row>
    <row r="2316" spans="1:27" ht="15">
      <c r="A2316" s="59" t="s">
        <v>4643</v>
      </c>
      <c r="B2316" s="59" t="s">
        <v>1538</v>
      </c>
      <c r="C2316" s="59" t="s">
        <v>74</v>
      </c>
      <c r="D2316" s="59" t="str">
        <f t="shared" si="4"/>
        <v>PRAJWAL SHAH</v>
      </c>
      <c r="E2316" s="59" t="s">
        <v>1711</v>
      </c>
      <c r="F2316" s="59" t="s">
        <v>852</v>
      </c>
      <c r="G2316" s="59" t="s">
        <v>1136</v>
      </c>
      <c r="H2316" s="81" t="str">
        <f>VLOOKUP(A2316,'Embibe Format'!C:C,1,0)</f>
        <v>53639</v>
      </c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81"/>
      <c r="U2316" s="81"/>
      <c r="V2316" s="81"/>
      <c r="W2316" s="81"/>
      <c r="X2316" s="81"/>
      <c r="Y2316" s="81"/>
      <c r="Z2316" s="81"/>
      <c r="AA2316" s="81"/>
    </row>
    <row r="2317" spans="1:27" ht="15">
      <c r="A2317" s="59" t="s">
        <v>4644</v>
      </c>
      <c r="B2317" s="59" t="s">
        <v>7004</v>
      </c>
      <c r="C2317" s="59" t="s">
        <v>948</v>
      </c>
      <c r="D2317" s="59" t="str">
        <f t="shared" si="4"/>
        <v>GOURAV KAMBLE</v>
      </c>
      <c r="E2317" s="59" t="s">
        <v>3379</v>
      </c>
      <c r="F2317" s="59" t="s">
        <v>852</v>
      </c>
      <c r="G2317" s="59" t="s">
        <v>1136</v>
      </c>
      <c r="H2317" s="81" t="str">
        <f>VLOOKUP(A2317,'Embibe Format'!C:C,1,0)</f>
        <v>53773</v>
      </c>
      <c r="I2317" s="81"/>
      <c r="J2317" s="81"/>
      <c r="K2317" s="81"/>
      <c r="L2317" s="81"/>
      <c r="M2317" s="81"/>
      <c r="N2317" s="81"/>
      <c r="O2317" s="81"/>
      <c r="P2317" s="81"/>
      <c r="Q2317" s="81"/>
      <c r="R2317" s="81"/>
      <c r="S2317" s="81"/>
      <c r="T2317" s="81"/>
      <c r="U2317" s="81"/>
      <c r="V2317" s="81"/>
      <c r="W2317" s="81"/>
      <c r="X2317" s="81"/>
      <c r="Y2317" s="81"/>
      <c r="Z2317" s="81"/>
      <c r="AA2317" s="81"/>
    </row>
    <row r="2318" spans="1:27" ht="15">
      <c r="A2318" s="59" t="s">
        <v>4645</v>
      </c>
      <c r="B2318" s="59" t="s">
        <v>8015</v>
      </c>
      <c r="C2318" s="59" t="s">
        <v>8016</v>
      </c>
      <c r="D2318" s="59" t="str">
        <f t="shared" si="4"/>
        <v>SHIVGANGA HALGODE</v>
      </c>
      <c r="E2318" s="59" t="s">
        <v>484</v>
      </c>
      <c r="F2318" s="59" t="s">
        <v>852</v>
      </c>
      <c r="G2318" s="59" t="s">
        <v>314</v>
      </c>
      <c r="H2318" s="81" t="str">
        <f>VLOOKUP(A2318,'Embibe Format'!C:C,1,0)</f>
        <v>REG41114</v>
      </c>
      <c r="I2318" s="81"/>
      <c r="J2318" s="81"/>
      <c r="K2318" s="81"/>
      <c r="L2318" s="81"/>
      <c r="M2318" s="81"/>
      <c r="N2318" s="81"/>
      <c r="O2318" s="81"/>
      <c r="P2318" s="81"/>
      <c r="Q2318" s="81"/>
      <c r="R2318" s="81"/>
      <c r="S2318" s="81"/>
      <c r="T2318" s="81"/>
      <c r="U2318" s="81"/>
      <c r="V2318" s="81"/>
      <c r="W2318" s="81"/>
      <c r="X2318" s="81"/>
      <c r="Y2318" s="81"/>
      <c r="Z2318" s="81"/>
      <c r="AA2318" s="81"/>
    </row>
    <row r="2319" spans="1:27" ht="15">
      <c r="A2319" s="59" t="s">
        <v>4647</v>
      </c>
      <c r="B2319" s="59" t="s">
        <v>4832</v>
      </c>
      <c r="C2319" s="59" t="s">
        <v>92</v>
      </c>
      <c r="D2319" s="59" t="str">
        <f t="shared" si="4"/>
        <v>APURVA PATIL</v>
      </c>
      <c r="E2319" s="59" t="s">
        <v>1664</v>
      </c>
      <c r="F2319" s="59" t="s">
        <v>852</v>
      </c>
      <c r="G2319" s="59" t="s">
        <v>1136</v>
      </c>
      <c r="H2319" s="81" t="str">
        <f>VLOOKUP(A2319,'Embibe Format'!C:C,1,0)</f>
        <v>53601</v>
      </c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81"/>
      <c r="U2319" s="81"/>
      <c r="V2319" s="81"/>
      <c r="W2319" s="81"/>
      <c r="X2319" s="81"/>
      <c r="Y2319" s="81"/>
      <c r="Z2319" s="81"/>
      <c r="AA2319" s="81"/>
    </row>
    <row r="2320" spans="1:27" ht="15">
      <c r="A2320" s="59" t="s">
        <v>4648</v>
      </c>
      <c r="B2320" s="59" t="s">
        <v>8017</v>
      </c>
      <c r="C2320" s="59" t="s">
        <v>8018</v>
      </c>
      <c r="D2320" s="59" t="str">
        <f t="shared" si="4"/>
        <v>JATISH KHARADE</v>
      </c>
      <c r="E2320" s="59" t="s">
        <v>2211</v>
      </c>
      <c r="F2320" s="59" t="s">
        <v>852</v>
      </c>
      <c r="G2320" s="59" t="s">
        <v>1136</v>
      </c>
      <c r="H2320" s="81" t="str">
        <f>VLOOKUP(A2320,'Embibe Format'!C:C,1,0)</f>
        <v>53638</v>
      </c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81"/>
      <c r="U2320" s="81"/>
      <c r="V2320" s="81"/>
      <c r="W2320" s="81"/>
      <c r="X2320" s="81"/>
      <c r="Y2320" s="81"/>
      <c r="Z2320" s="81"/>
      <c r="AA2320" s="81"/>
    </row>
    <row r="2321" spans="1:27" ht="15">
      <c r="A2321" s="59" t="s">
        <v>4649</v>
      </c>
      <c r="B2321" s="59" t="s">
        <v>614</v>
      </c>
      <c r="C2321" s="59" t="s">
        <v>92</v>
      </c>
      <c r="D2321" s="59" t="str">
        <f t="shared" si="4"/>
        <v>ARIHANT PATIL</v>
      </c>
      <c r="E2321" s="59" t="s">
        <v>2424</v>
      </c>
      <c r="F2321" s="59" t="s">
        <v>852</v>
      </c>
      <c r="G2321" s="59" t="s">
        <v>1136</v>
      </c>
      <c r="H2321" s="81" t="str">
        <f>VLOOKUP(A2321,'Embibe Format'!C:C,1,0)</f>
        <v>54764</v>
      </c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81"/>
      <c r="U2321" s="81"/>
      <c r="V2321" s="81"/>
      <c r="W2321" s="81"/>
      <c r="X2321" s="81"/>
      <c r="Y2321" s="81"/>
      <c r="Z2321" s="81"/>
      <c r="AA2321" s="81"/>
    </row>
    <row r="2322" spans="1:27" ht="15">
      <c r="A2322" s="59" t="s">
        <v>4650</v>
      </c>
      <c r="B2322" s="59" t="s">
        <v>575</v>
      </c>
      <c r="C2322" s="59" t="s">
        <v>2484</v>
      </c>
      <c r="D2322" s="59" t="str">
        <f t="shared" si="4"/>
        <v>HARSHAD BHOSALE</v>
      </c>
      <c r="E2322" s="59" t="s">
        <v>1462</v>
      </c>
      <c r="F2322" s="59" t="s">
        <v>852</v>
      </c>
      <c r="G2322" s="59" t="s">
        <v>1136</v>
      </c>
      <c r="H2322" s="81" t="str">
        <f>VLOOKUP(A2322,'Embibe Format'!C:C,1,0)</f>
        <v>53760</v>
      </c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81"/>
      <c r="U2322" s="81"/>
      <c r="V2322" s="81"/>
      <c r="W2322" s="81"/>
      <c r="X2322" s="81"/>
      <c r="Y2322" s="81"/>
      <c r="Z2322" s="81"/>
      <c r="AA2322" s="81"/>
    </row>
    <row r="2323" spans="1:27" ht="15">
      <c r="A2323" s="59" t="s">
        <v>4652</v>
      </c>
      <c r="B2323" s="59" t="s">
        <v>7650</v>
      </c>
      <c r="C2323" s="59" t="s">
        <v>67</v>
      </c>
      <c r="D2323" s="59" t="str">
        <f t="shared" si="4"/>
        <v>ARBAZ SHAIKH</v>
      </c>
      <c r="E2323" s="59" t="s">
        <v>515</v>
      </c>
      <c r="F2323" s="59" t="s">
        <v>852</v>
      </c>
      <c r="G2323" s="59" t="s">
        <v>1136</v>
      </c>
      <c r="H2323" s="81" t="str">
        <f>VLOOKUP(A2323,'Embibe Format'!C:C,1,0)</f>
        <v>54770</v>
      </c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81"/>
      <c r="U2323" s="81"/>
      <c r="V2323" s="81"/>
      <c r="W2323" s="81"/>
      <c r="X2323" s="81"/>
      <c r="Y2323" s="81"/>
      <c r="Z2323" s="81"/>
      <c r="AA2323" s="81"/>
    </row>
    <row r="2324" spans="1:27" ht="15">
      <c r="A2324" s="59" t="s">
        <v>4654</v>
      </c>
      <c r="B2324" s="59" t="s">
        <v>856</v>
      </c>
      <c r="C2324" s="59" t="s">
        <v>8019</v>
      </c>
      <c r="D2324" s="59" t="str">
        <f t="shared" si="4"/>
        <v>ABHISHEK BHAGATE</v>
      </c>
      <c r="E2324" s="59" t="s">
        <v>3367</v>
      </c>
      <c r="F2324" s="59" t="s">
        <v>852</v>
      </c>
      <c r="G2324" s="59" t="s">
        <v>1136</v>
      </c>
      <c r="H2324" s="81" t="str">
        <f>VLOOKUP(A2324,'Embibe Format'!C:C,1,0)</f>
        <v>53840</v>
      </c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81"/>
      <c r="U2324" s="81"/>
      <c r="V2324" s="81"/>
      <c r="W2324" s="81"/>
      <c r="X2324" s="81"/>
      <c r="Y2324" s="81"/>
      <c r="Z2324" s="81"/>
      <c r="AA2324" s="81"/>
    </row>
    <row r="2325" spans="1:27" ht="15">
      <c r="A2325" s="59" t="s">
        <v>4655</v>
      </c>
      <c r="B2325" s="59" t="s">
        <v>56</v>
      </c>
      <c r="C2325" s="59" t="s">
        <v>8020</v>
      </c>
      <c r="D2325" s="59" t="str">
        <f t="shared" si="4"/>
        <v>VIRAJ CHORAMALE</v>
      </c>
      <c r="E2325" s="59" t="s">
        <v>3405</v>
      </c>
      <c r="F2325" s="59" t="s">
        <v>852</v>
      </c>
      <c r="G2325" s="59" t="s">
        <v>1136</v>
      </c>
      <c r="H2325" s="81" t="str">
        <f>VLOOKUP(A2325,'Embibe Format'!C:C,1,0)</f>
        <v>54768</v>
      </c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81"/>
      <c r="U2325" s="81"/>
      <c r="V2325" s="81"/>
      <c r="W2325" s="81"/>
      <c r="X2325" s="81"/>
      <c r="Y2325" s="81"/>
      <c r="Z2325" s="81"/>
      <c r="AA2325" s="81"/>
    </row>
    <row r="2326" spans="1:27" ht="15">
      <c r="A2326" s="59" t="s">
        <v>4656</v>
      </c>
      <c r="B2326" s="59" t="s">
        <v>426</v>
      </c>
      <c r="C2326" s="59" t="s">
        <v>92</v>
      </c>
      <c r="D2326" s="59" t="str">
        <f t="shared" si="4"/>
        <v>CHIRAG PATIL</v>
      </c>
      <c r="E2326" s="59" t="s">
        <v>2557</v>
      </c>
      <c r="F2326" s="59" t="s">
        <v>852</v>
      </c>
      <c r="G2326" s="59" t="s">
        <v>1136</v>
      </c>
      <c r="H2326" s="81" t="str">
        <f>VLOOKUP(A2326,'Embibe Format'!C:C,1,0)</f>
        <v>54496</v>
      </c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81"/>
      <c r="U2326" s="81"/>
      <c r="V2326" s="81"/>
      <c r="W2326" s="81"/>
      <c r="X2326" s="81"/>
      <c r="Y2326" s="81"/>
      <c r="Z2326" s="81"/>
      <c r="AA2326" s="81"/>
    </row>
    <row r="2327" spans="1:27" ht="15">
      <c r="A2327" s="59" t="s">
        <v>4659</v>
      </c>
      <c r="B2327" s="59" t="s">
        <v>121</v>
      </c>
      <c r="C2327" s="59" t="s">
        <v>8021</v>
      </c>
      <c r="D2327" s="59" t="str">
        <f t="shared" si="4"/>
        <v>SHUBHAM NICHAL</v>
      </c>
      <c r="E2327" s="59" t="s">
        <v>2056</v>
      </c>
      <c r="F2327" s="59" t="s">
        <v>852</v>
      </c>
      <c r="G2327" s="59" t="s">
        <v>1136</v>
      </c>
      <c r="H2327" s="81" t="str">
        <f>VLOOKUP(A2327,'Embibe Format'!C:C,1,0)</f>
        <v>54632</v>
      </c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81"/>
      <c r="U2327" s="81"/>
      <c r="V2327" s="81"/>
      <c r="W2327" s="81"/>
      <c r="X2327" s="81"/>
      <c r="Y2327" s="81"/>
      <c r="Z2327" s="81"/>
      <c r="AA2327" s="81"/>
    </row>
    <row r="2328" spans="1:27" ht="15">
      <c r="A2328" s="59" t="s">
        <v>4660</v>
      </c>
      <c r="B2328" s="59" t="s">
        <v>896</v>
      </c>
      <c r="C2328" s="59" t="s">
        <v>8022</v>
      </c>
      <c r="D2328" s="59" t="str">
        <f t="shared" si="4"/>
        <v>PRASAD MANDAVE</v>
      </c>
      <c r="E2328" s="59" t="s">
        <v>2037</v>
      </c>
      <c r="F2328" s="59" t="s">
        <v>852</v>
      </c>
      <c r="G2328" s="59" t="s">
        <v>1136</v>
      </c>
      <c r="H2328" s="81" t="str">
        <f>VLOOKUP(A2328,'Embibe Format'!C:C,1,0)</f>
        <v>54498</v>
      </c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81"/>
      <c r="U2328" s="81"/>
      <c r="V2328" s="81"/>
      <c r="W2328" s="81"/>
      <c r="X2328" s="81"/>
      <c r="Y2328" s="81"/>
      <c r="Z2328" s="81"/>
      <c r="AA2328" s="81"/>
    </row>
    <row r="2329" spans="1:27" ht="15">
      <c r="A2329" s="59" t="s">
        <v>4661</v>
      </c>
      <c r="B2329" s="59" t="s">
        <v>559</v>
      </c>
      <c r="C2329" s="59" t="s">
        <v>149</v>
      </c>
      <c r="D2329" s="59" t="str">
        <f t="shared" si="4"/>
        <v>SHREYAS JADHAV</v>
      </c>
      <c r="E2329" s="59" t="s">
        <v>2056</v>
      </c>
      <c r="F2329" s="59" t="s">
        <v>852</v>
      </c>
      <c r="G2329" s="59" t="s">
        <v>1136</v>
      </c>
      <c r="H2329" s="81" t="str">
        <f>VLOOKUP(A2329,'Embibe Format'!C:C,1,0)</f>
        <v>54759</v>
      </c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81"/>
      <c r="U2329" s="81"/>
      <c r="V2329" s="81"/>
      <c r="W2329" s="81"/>
      <c r="X2329" s="81"/>
      <c r="Y2329" s="81"/>
      <c r="Z2329" s="81"/>
      <c r="AA2329" s="81"/>
    </row>
    <row r="2330" spans="1:27" ht="15">
      <c r="A2330" s="59" t="s">
        <v>4662</v>
      </c>
      <c r="B2330" s="59" t="s">
        <v>7925</v>
      </c>
      <c r="C2330" s="59" t="s">
        <v>92</v>
      </c>
      <c r="D2330" s="59" t="str">
        <f t="shared" si="4"/>
        <v>PRAJYOT PATIL</v>
      </c>
      <c r="E2330" s="59" t="s">
        <v>4064</v>
      </c>
      <c r="F2330" s="59" t="s">
        <v>852</v>
      </c>
      <c r="G2330" s="59" t="s">
        <v>1136</v>
      </c>
      <c r="H2330" s="81" t="str">
        <f>VLOOKUP(A2330,'Embibe Format'!C:C,1,0)</f>
        <v>53896</v>
      </c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81"/>
      <c r="U2330" s="81"/>
      <c r="V2330" s="81"/>
      <c r="W2330" s="81"/>
      <c r="X2330" s="81"/>
      <c r="Y2330" s="81"/>
      <c r="Z2330" s="81"/>
      <c r="AA2330" s="81"/>
    </row>
    <row r="2331" spans="1:27" ht="15">
      <c r="A2331" s="59" t="s">
        <v>4663</v>
      </c>
      <c r="B2331" s="59" t="s">
        <v>2208</v>
      </c>
      <c r="C2331" s="59" t="s">
        <v>8023</v>
      </c>
      <c r="D2331" s="59" t="str">
        <f t="shared" si="4"/>
        <v>TANMAY KUIGADE</v>
      </c>
      <c r="E2331" s="59" t="s">
        <v>3194</v>
      </c>
      <c r="F2331" s="59" t="s">
        <v>852</v>
      </c>
      <c r="G2331" s="59" t="s">
        <v>1136</v>
      </c>
      <c r="H2331" s="81" t="str">
        <f>VLOOKUP(A2331,'Embibe Format'!C:C,1,0)</f>
        <v>53892</v>
      </c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81"/>
      <c r="U2331" s="81"/>
      <c r="V2331" s="81"/>
      <c r="W2331" s="81"/>
      <c r="X2331" s="81"/>
      <c r="Y2331" s="81"/>
      <c r="Z2331" s="81"/>
      <c r="AA2331" s="81"/>
    </row>
    <row r="2332" spans="1:27" ht="15">
      <c r="A2332" s="59" t="s">
        <v>4664</v>
      </c>
      <c r="B2332" s="59" t="s">
        <v>8024</v>
      </c>
      <c r="C2332" s="59" t="s">
        <v>8025</v>
      </c>
      <c r="D2332" s="59" t="str">
        <f t="shared" si="4"/>
        <v>NILKANTH KHULE</v>
      </c>
      <c r="E2332" s="59" t="s">
        <v>2042</v>
      </c>
      <c r="F2332" s="59" t="s">
        <v>852</v>
      </c>
      <c r="G2332" s="59" t="s">
        <v>1136</v>
      </c>
      <c r="H2332" s="81" t="str">
        <f>VLOOKUP(A2332,'Embibe Format'!C:C,1,0)</f>
        <v>54765</v>
      </c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81"/>
      <c r="U2332" s="81"/>
      <c r="V2332" s="81"/>
      <c r="W2332" s="81"/>
      <c r="X2332" s="81"/>
      <c r="Y2332" s="81"/>
      <c r="Z2332" s="81"/>
      <c r="AA2332" s="81"/>
    </row>
    <row r="2333" spans="1:27" ht="15">
      <c r="A2333" s="59" t="s">
        <v>4665</v>
      </c>
      <c r="B2333" s="59" t="s">
        <v>405</v>
      </c>
      <c r="C2333" s="59" t="s">
        <v>149</v>
      </c>
      <c r="D2333" s="59" t="str">
        <f t="shared" si="4"/>
        <v>SAKSHI JADHAV</v>
      </c>
      <c r="E2333" s="59" t="s">
        <v>4357</v>
      </c>
      <c r="F2333" s="59" t="s">
        <v>852</v>
      </c>
      <c r="G2333" s="59" t="s">
        <v>1136</v>
      </c>
      <c r="H2333" s="81" t="str">
        <f>VLOOKUP(A2333,'Embibe Format'!C:C,1,0)</f>
        <v>53602</v>
      </c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81"/>
      <c r="U2333" s="81"/>
      <c r="V2333" s="81"/>
      <c r="W2333" s="81"/>
      <c r="X2333" s="81"/>
      <c r="Y2333" s="81"/>
      <c r="Z2333" s="81"/>
      <c r="AA2333" s="81"/>
    </row>
    <row r="2334" spans="1:27" ht="15">
      <c r="A2334" s="59" t="s">
        <v>4666</v>
      </c>
      <c r="B2334" s="59" t="s">
        <v>5996</v>
      </c>
      <c r="C2334" s="59" t="s">
        <v>4658</v>
      </c>
      <c r="D2334" s="59" t="str">
        <f t="shared" si="4"/>
        <v>RUPESH KUMBHAR</v>
      </c>
      <c r="E2334" s="59" t="s">
        <v>3552</v>
      </c>
      <c r="F2334" s="59" t="s">
        <v>852</v>
      </c>
      <c r="G2334" s="59" t="s">
        <v>314</v>
      </c>
      <c r="H2334" s="81" t="str">
        <f>VLOOKUP(A2334,'Embibe Format'!C:C,1,0)</f>
        <v>REG79491</v>
      </c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81"/>
      <c r="U2334" s="81"/>
      <c r="V2334" s="81"/>
      <c r="W2334" s="81"/>
      <c r="X2334" s="81"/>
      <c r="Y2334" s="81"/>
      <c r="Z2334" s="81"/>
      <c r="AA2334" s="81"/>
    </row>
    <row r="2335" spans="1:27" ht="15">
      <c r="A2335" s="59" t="s">
        <v>4668</v>
      </c>
      <c r="B2335" s="59" t="s">
        <v>8026</v>
      </c>
      <c r="C2335" s="59" t="s">
        <v>149</v>
      </c>
      <c r="D2335" s="59" t="str">
        <f t="shared" si="4"/>
        <v>ASHWINKUMAR JADHAV</v>
      </c>
      <c r="E2335" s="59" t="s">
        <v>3354</v>
      </c>
      <c r="F2335" s="59" t="s">
        <v>852</v>
      </c>
      <c r="G2335" s="59" t="s">
        <v>1136</v>
      </c>
      <c r="H2335" s="81" t="str">
        <f>VLOOKUP(A2335,'Embibe Format'!C:C,1,0)</f>
        <v>53895</v>
      </c>
      <c r="I2335" s="81"/>
      <c r="J2335" s="81"/>
      <c r="K2335" s="81"/>
      <c r="L2335" s="81"/>
      <c r="M2335" s="81"/>
      <c r="N2335" s="81"/>
      <c r="O2335" s="81"/>
      <c r="P2335" s="81"/>
      <c r="Q2335" s="81"/>
      <c r="R2335" s="81"/>
      <c r="S2335" s="81"/>
      <c r="T2335" s="81"/>
      <c r="U2335" s="81"/>
      <c r="V2335" s="81"/>
      <c r="W2335" s="81"/>
      <c r="X2335" s="81"/>
      <c r="Y2335" s="81"/>
      <c r="Z2335" s="81"/>
      <c r="AA2335" s="81"/>
    </row>
    <row r="2336" spans="1:27" ht="15">
      <c r="A2336" s="59" t="s">
        <v>4670</v>
      </c>
      <c r="B2336" s="59" t="s">
        <v>402</v>
      </c>
      <c r="C2336" s="59" t="s">
        <v>149</v>
      </c>
      <c r="D2336" s="59" t="str">
        <f t="shared" si="4"/>
        <v>VEDANT JADHAV</v>
      </c>
      <c r="E2336" s="59" t="s">
        <v>1909</v>
      </c>
      <c r="F2336" s="59" t="s">
        <v>852</v>
      </c>
      <c r="G2336" s="59" t="s">
        <v>1136</v>
      </c>
      <c r="H2336" s="81" t="str">
        <f>VLOOKUP(A2336,'Embibe Format'!C:C,1,0)</f>
        <v>54761</v>
      </c>
      <c r="I2336" s="81"/>
      <c r="J2336" s="81"/>
      <c r="K2336" s="81"/>
      <c r="L2336" s="81"/>
      <c r="M2336" s="81"/>
      <c r="N2336" s="81"/>
      <c r="O2336" s="81"/>
      <c r="P2336" s="81"/>
      <c r="Q2336" s="81"/>
      <c r="R2336" s="81"/>
      <c r="S2336" s="81"/>
      <c r="T2336" s="81"/>
      <c r="U2336" s="81"/>
      <c r="V2336" s="81"/>
      <c r="W2336" s="81"/>
      <c r="X2336" s="81"/>
      <c r="Y2336" s="81"/>
      <c r="Z2336" s="81"/>
      <c r="AA2336" s="81"/>
    </row>
    <row r="2337" spans="1:27" ht="15">
      <c r="A2337" s="59" t="s">
        <v>4671</v>
      </c>
      <c r="B2337" s="59" t="s">
        <v>1921</v>
      </c>
      <c r="C2337" s="59" t="s">
        <v>6703</v>
      </c>
      <c r="D2337" s="59" t="str">
        <f t="shared" si="4"/>
        <v>KSHITIJ KAMBALE</v>
      </c>
      <c r="E2337" s="59" t="s">
        <v>2880</v>
      </c>
      <c r="F2337" s="59" t="s">
        <v>852</v>
      </c>
      <c r="G2337" s="59" t="s">
        <v>1136</v>
      </c>
      <c r="H2337" s="81" t="str">
        <f>VLOOKUP(A2337,'Embibe Format'!C:C,1,0)</f>
        <v>53894</v>
      </c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81"/>
      <c r="U2337" s="81"/>
      <c r="V2337" s="81"/>
      <c r="W2337" s="81"/>
      <c r="X2337" s="81"/>
      <c r="Y2337" s="81"/>
      <c r="Z2337" s="81"/>
      <c r="AA2337" s="81"/>
    </row>
    <row r="2338" spans="1:27" ht="15">
      <c r="A2338" s="59" t="s">
        <v>4672</v>
      </c>
      <c r="B2338" s="59" t="s">
        <v>3261</v>
      </c>
      <c r="C2338" s="59" t="s">
        <v>643</v>
      </c>
      <c r="D2338" s="59" t="str">
        <f t="shared" si="4"/>
        <v>PRATIK JAIN</v>
      </c>
      <c r="E2338" s="59" t="s">
        <v>2515</v>
      </c>
      <c r="F2338" s="59" t="s">
        <v>852</v>
      </c>
      <c r="G2338" s="59" t="s">
        <v>1136</v>
      </c>
      <c r="H2338" s="81" t="str">
        <f>VLOOKUP(A2338,'Embibe Format'!C:C,1,0)</f>
        <v>53637</v>
      </c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81"/>
      <c r="U2338" s="81"/>
      <c r="V2338" s="81"/>
      <c r="W2338" s="81"/>
      <c r="X2338" s="81"/>
      <c r="Y2338" s="81"/>
      <c r="Z2338" s="81"/>
      <c r="AA2338" s="81"/>
    </row>
    <row r="2339" spans="1:27" ht="15">
      <c r="A2339" s="59" t="s">
        <v>4673</v>
      </c>
      <c r="B2339" s="59" t="s">
        <v>2607</v>
      </c>
      <c r="C2339" s="59" t="s">
        <v>6640</v>
      </c>
      <c r="D2339" s="59" t="str">
        <f t="shared" si="4"/>
        <v>VISHAL UPADHYE</v>
      </c>
      <c r="E2339" s="59" t="s">
        <v>3001</v>
      </c>
      <c r="F2339" s="59" t="s">
        <v>852</v>
      </c>
      <c r="G2339" s="59" t="s">
        <v>1136</v>
      </c>
      <c r="H2339" s="81" t="str">
        <f>VLOOKUP(A2339,'Embibe Format'!C:C,1,0)</f>
        <v>54631</v>
      </c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81"/>
      <c r="U2339" s="81"/>
      <c r="V2339" s="81"/>
      <c r="W2339" s="81"/>
      <c r="X2339" s="81"/>
      <c r="Y2339" s="81"/>
      <c r="Z2339" s="81"/>
      <c r="AA2339" s="81"/>
    </row>
    <row r="2340" spans="1:27" ht="15">
      <c r="A2340" s="59" t="s">
        <v>4674</v>
      </c>
      <c r="B2340" s="59" t="s">
        <v>4224</v>
      </c>
      <c r="C2340" s="59" t="s">
        <v>583</v>
      </c>
      <c r="D2340" s="59" t="str">
        <f t="shared" si="4"/>
        <v>SIDDHANT PAWAR</v>
      </c>
      <c r="E2340" s="59" t="s">
        <v>1981</v>
      </c>
      <c r="F2340" s="59" t="s">
        <v>852</v>
      </c>
      <c r="G2340" s="59" t="s">
        <v>1136</v>
      </c>
      <c r="H2340" s="81" t="str">
        <f>VLOOKUP(A2340,'Embibe Format'!C:C,1,0)</f>
        <v>54767</v>
      </c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81"/>
      <c r="U2340" s="81"/>
      <c r="V2340" s="81"/>
      <c r="W2340" s="81"/>
      <c r="X2340" s="81"/>
      <c r="Y2340" s="81"/>
      <c r="Z2340" s="81"/>
      <c r="AA2340" s="81"/>
    </row>
    <row r="2341" spans="1:27" ht="15">
      <c r="A2341" s="59" t="s">
        <v>4675</v>
      </c>
      <c r="B2341" s="59" t="s">
        <v>8027</v>
      </c>
      <c r="C2341" s="59" t="s">
        <v>8028</v>
      </c>
      <c r="D2341" s="59" t="str">
        <f t="shared" si="4"/>
        <v>YUGANDHAR HUJARE</v>
      </c>
      <c r="E2341" s="59" t="s">
        <v>1652</v>
      </c>
      <c r="F2341" s="59" t="s">
        <v>852</v>
      </c>
      <c r="G2341" s="59" t="s">
        <v>1136</v>
      </c>
      <c r="H2341" s="81" t="str">
        <f>VLOOKUP(A2341,'Embibe Format'!C:C,1,0)</f>
        <v>53775</v>
      </c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81"/>
      <c r="U2341" s="81"/>
      <c r="V2341" s="81"/>
      <c r="W2341" s="81"/>
      <c r="X2341" s="81"/>
      <c r="Y2341" s="81"/>
      <c r="Z2341" s="81"/>
      <c r="AA2341" s="81"/>
    </row>
    <row r="2342" spans="1:27" ht="15">
      <c r="A2342" s="59" t="s">
        <v>4676</v>
      </c>
      <c r="B2342" s="59" t="s">
        <v>153</v>
      </c>
      <c r="C2342" s="59" t="s">
        <v>1116</v>
      </c>
      <c r="D2342" s="59" t="str">
        <f t="shared" si="4"/>
        <v>ADITYA SHINDE</v>
      </c>
      <c r="E2342" s="59" t="s">
        <v>3648</v>
      </c>
      <c r="F2342" s="59" t="s">
        <v>852</v>
      </c>
      <c r="G2342" s="59" t="s">
        <v>1136</v>
      </c>
      <c r="H2342" s="81" t="str">
        <f>VLOOKUP(A2342,'Embibe Format'!C:C,1,0)</f>
        <v>53893</v>
      </c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81"/>
      <c r="U2342" s="81"/>
      <c r="V2342" s="81"/>
      <c r="W2342" s="81"/>
      <c r="X2342" s="81"/>
      <c r="Y2342" s="81"/>
      <c r="Z2342" s="81"/>
      <c r="AA2342" s="81"/>
    </row>
    <row r="2343" spans="1:27" ht="15">
      <c r="A2343" s="59" t="s">
        <v>4677</v>
      </c>
      <c r="B2343" s="59" t="s">
        <v>2419</v>
      </c>
      <c r="C2343" s="59" t="s">
        <v>922</v>
      </c>
      <c r="D2343" s="59" t="str">
        <f t="shared" si="4"/>
        <v>ROHIT KADAM</v>
      </c>
      <c r="E2343" s="59" t="s">
        <v>2711</v>
      </c>
      <c r="F2343" s="59" t="s">
        <v>852</v>
      </c>
      <c r="G2343" s="59" t="s">
        <v>1136</v>
      </c>
      <c r="H2343" s="81" t="str">
        <f>VLOOKUP(A2343,'Embibe Format'!C:C,1,0)</f>
        <v>53852</v>
      </c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81"/>
      <c r="U2343" s="81"/>
      <c r="V2343" s="81"/>
      <c r="W2343" s="81"/>
      <c r="X2343" s="81"/>
      <c r="Y2343" s="81"/>
      <c r="Z2343" s="81"/>
      <c r="AA2343" s="81"/>
    </row>
    <row r="2344" spans="1:27" ht="15">
      <c r="A2344" s="59" t="s">
        <v>4679</v>
      </c>
      <c r="B2344" s="59" t="s">
        <v>8029</v>
      </c>
      <c r="C2344" s="59" t="s">
        <v>5133</v>
      </c>
      <c r="D2344" s="59" t="str">
        <f t="shared" si="4"/>
        <v>RAJWARDHAN LAD</v>
      </c>
      <c r="E2344" s="59" t="s">
        <v>4678</v>
      </c>
      <c r="F2344" s="59" t="s">
        <v>852</v>
      </c>
      <c r="G2344" s="59" t="s">
        <v>1136</v>
      </c>
      <c r="H2344" s="81" t="str">
        <f>VLOOKUP(A2344,'Embibe Format'!C:C,1,0)</f>
        <v>53891</v>
      </c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81"/>
      <c r="U2344" s="81"/>
      <c r="V2344" s="81"/>
      <c r="W2344" s="81"/>
      <c r="X2344" s="81"/>
      <c r="Y2344" s="81"/>
      <c r="Z2344" s="81"/>
      <c r="AA2344" s="81"/>
    </row>
    <row r="2345" spans="1:27" ht="15">
      <c r="A2345" s="59" t="s">
        <v>4681</v>
      </c>
      <c r="B2345" s="59" t="s">
        <v>4145</v>
      </c>
      <c r="C2345" s="59" t="s">
        <v>369</v>
      </c>
      <c r="D2345" s="59" t="str">
        <f t="shared" si="4"/>
        <v>GAURAV MORE</v>
      </c>
      <c r="E2345" s="59" t="s">
        <v>4680</v>
      </c>
      <c r="F2345" s="59" t="s">
        <v>852</v>
      </c>
      <c r="G2345" s="59" t="s">
        <v>1136</v>
      </c>
      <c r="H2345" s="81" t="str">
        <f>VLOOKUP(A2345,'Embibe Format'!C:C,1,0)</f>
        <v>53900</v>
      </c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81"/>
      <c r="U2345" s="81"/>
      <c r="V2345" s="81"/>
      <c r="W2345" s="81"/>
      <c r="X2345" s="81"/>
      <c r="Y2345" s="81"/>
      <c r="Z2345" s="81"/>
      <c r="AA2345" s="81"/>
    </row>
    <row r="2346" spans="1:27" ht="15">
      <c r="A2346" s="59" t="s">
        <v>4682</v>
      </c>
      <c r="B2346" s="59" t="s">
        <v>655</v>
      </c>
      <c r="C2346" s="59" t="s">
        <v>8030</v>
      </c>
      <c r="D2346" s="59" t="str">
        <f t="shared" si="4"/>
        <v>Shashank Pimpale</v>
      </c>
      <c r="E2346" s="59" t="s">
        <v>2085</v>
      </c>
      <c r="F2346" s="59" t="s">
        <v>852</v>
      </c>
      <c r="G2346" s="59" t="s">
        <v>1136</v>
      </c>
      <c r="H2346" s="81" t="str">
        <f>VLOOKUP(A2346,'Embibe Format'!C:C,1,0)</f>
        <v>REG46939</v>
      </c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81"/>
      <c r="U2346" s="81"/>
      <c r="V2346" s="81"/>
      <c r="W2346" s="81"/>
      <c r="X2346" s="81"/>
      <c r="Y2346" s="81"/>
      <c r="Z2346" s="81"/>
      <c r="AA2346" s="81"/>
    </row>
    <row r="2347" spans="1:27" ht="15">
      <c r="A2347" s="59" t="s">
        <v>4683</v>
      </c>
      <c r="B2347" s="59" t="s">
        <v>521</v>
      </c>
      <c r="C2347" s="59" t="s">
        <v>620</v>
      </c>
      <c r="D2347" s="59" t="str">
        <f t="shared" si="4"/>
        <v>NEHA LAHOTI</v>
      </c>
      <c r="E2347" s="59" t="s">
        <v>4261</v>
      </c>
      <c r="F2347" s="59" t="s">
        <v>883</v>
      </c>
      <c r="G2347" s="59" t="s">
        <v>1136</v>
      </c>
      <c r="H2347" s="81" t="str">
        <f>VLOOKUP(A2347,'Embibe Format'!C:C,1,0)</f>
        <v>49301</v>
      </c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81"/>
      <c r="U2347" s="81"/>
      <c r="V2347" s="81"/>
      <c r="W2347" s="81"/>
      <c r="X2347" s="81"/>
      <c r="Y2347" s="81"/>
      <c r="Z2347" s="81"/>
      <c r="AA2347" s="81"/>
    </row>
    <row r="2348" spans="1:27" ht="15">
      <c r="A2348" s="59" t="s">
        <v>4685</v>
      </c>
      <c r="B2348" s="59" t="s">
        <v>8031</v>
      </c>
      <c r="C2348" s="59" t="s">
        <v>8032</v>
      </c>
      <c r="D2348" s="59" t="str">
        <f t="shared" si="4"/>
        <v>UGAM HALANKAR</v>
      </c>
      <c r="E2348" s="59" t="s">
        <v>3381</v>
      </c>
      <c r="F2348" s="59" t="s">
        <v>852</v>
      </c>
      <c r="G2348" s="59" t="s">
        <v>1136</v>
      </c>
      <c r="H2348" s="81" t="str">
        <f>VLOOKUP(A2348,'Embibe Format'!C:C,1,0)</f>
        <v>REG33666</v>
      </c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81"/>
      <c r="U2348" s="81"/>
      <c r="V2348" s="81"/>
      <c r="W2348" s="81"/>
      <c r="X2348" s="81"/>
      <c r="Y2348" s="81"/>
      <c r="Z2348" s="81"/>
      <c r="AA2348" s="81"/>
    </row>
    <row r="2349" spans="1:27" ht="15">
      <c r="A2349" s="59" t="s">
        <v>4687</v>
      </c>
      <c r="B2349" s="59" t="s">
        <v>6496</v>
      </c>
      <c r="C2349" s="59" t="s">
        <v>2799</v>
      </c>
      <c r="D2349" s="59" t="str">
        <f t="shared" si="4"/>
        <v>DRISHTI ADSUL</v>
      </c>
      <c r="E2349" s="59" t="s">
        <v>4686</v>
      </c>
      <c r="F2349" s="59" t="s">
        <v>852</v>
      </c>
      <c r="G2349" s="59" t="s">
        <v>314</v>
      </c>
      <c r="H2349" s="81" t="str">
        <f>VLOOKUP(A2349,'Embibe Format'!C:C,1,0)</f>
        <v>REG28215</v>
      </c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81"/>
      <c r="U2349" s="81"/>
      <c r="V2349" s="81"/>
      <c r="W2349" s="81"/>
      <c r="X2349" s="81"/>
      <c r="Y2349" s="81"/>
      <c r="Z2349" s="81"/>
      <c r="AA2349" s="81"/>
    </row>
    <row r="2350" spans="1:27" ht="15">
      <c r="A2350" s="59" t="s">
        <v>4689</v>
      </c>
      <c r="B2350" s="59" t="s">
        <v>2441</v>
      </c>
      <c r="C2350" s="59" t="s">
        <v>6628</v>
      </c>
      <c r="D2350" s="59" t="str">
        <f t="shared" si="4"/>
        <v>PRADYUMNA AKOLKAR</v>
      </c>
      <c r="E2350" s="59" t="s">
        <v>3887</v>
      </c>
      <c r="F2350" s="59" t="s">
        <v>852</v>
      </c>
      <c r="G2350" s="59" t="s">
        <v>1136</v>
      </c>
      <c r="H2350" s="81" t="str">
        <f>VLOOKUP(A2350,'Embibe Format'!C:C,1,0)</f>
        <v>REG38741</v>
      </c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81"/>
      <c r="U2350" s="81"/>
      <c r="V2350" s="81"/>
      <c r="W2350" s="81"/>
      <c r="X2350" s="81"/>
      <c r="Y2350" s="81"/>
      <c r="Z2350" s="81"/>
      <c r="AA2350" s="81"/>
    </row>
    <row r="2351" spans="1:27" ht="15">
      <c r="A2351" s="59" t="s">
        <v>4690</v>
      </c>
      <c r="B2351" s="59" t="s">
        <v>8033</v>
      </c>
      <c r="C2351" s="59" t="s">
        <v>8034</v>
      </c>
      <c r="D2351" s="59" t="str">
        <f t="shared" si="4"/>
        <v>Bhavik Bhatt</v>
      </c>
      <c r="E2351" s="59" t="s">
        <v>3920</v>
      </c>
      <c r="F2351" s="59" t="s">
        <v>852</v>
      </c>
      <c r="G2351" s="59" t="s">
        <v>1136</v>
      </c>
      <c r="H2351" s="81" t="str">
        <f>VLOOKUP(A2351,'Embibe Format'!C:C,1,0)</f>
        <v>REG73827</v>
      </c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81"/>
      <c r="U2351" s="81"/>
      <c r="V2351" s="81"/>
      <c r="W2351" s="81"/>
      <c r="X2351" s="81"/>
      <c r="Y2351" s="81"/>
      <c r="Z2351" s="81"/>
      <c r="AA2351" s="81"/>
    </row>
    <row r="2352" spans="1:27" ht="15">
      <c r="A2352" s="59" t="s">
        <v>4691</v>
      </c>
      <c r="B2352" s="59" t="s">
        <v>6629</v>
      </c>
      <c r="C2352" s="59" t="s">
        <v>8035</v>
      </c>
      <c r="D2352" s="59" t="str">
        <f t="shared" si="4"/>
        <v>SARTHAK TIMBADIYA</v>
      </c>
      <c r="E2352" s="59" t="s">
        <v>1016</v>
      </c>
      <c r="F2352" s="59" t="s">
        <v>852</v>
      </c>
      <c r="G2352" s="59" t="s">
        <v>314</v>
      </c>
      <c r="H2352" s="81" t="str">
        <f>VLOOKUP(A2352,'Embibe Format'!C:C,1,0)</f>
        <v>REG61838</v>
      </c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81"/>
      <c r="U2352" s="81"/>
      <c r="V2352" s="81"/>
      <c r="W2352" s="81"/>
      <c r="X2352" s="81"/>
      <c r="Y2352" s="81"/>
      <c r="Z2352" s="81"/>
      <c r="AA2352" s="81"/>
    </row>
    <row r="2353" spans="1:27" ht="15">
      <c r="A2353" s="59" t="s">
        <v>4692</v>
      </c>
      <c r="B2353" s="59" t="s">
        <v>8036</v>
      </c>
      <c r="C2353" s="59" t="s">
        <v>8037</v>
      </c>
      <c r="D2353" s="59" t="str">
        <f t="shared" si="4"/>
        <v>Samata Bansode</v>
      </c>
      <c r="E2353" s="59" t="s">
        <v>2154</v>
      </c>
      <c r="F2353" s="59" t="s">
        <v>852</v>
      </c>
      <c r="G2353" s="59" t="s">
        <v>314</v>
      </c>
      <c r="H2353" s="81" t="str">
        <f>VLOOKUP(A2353,'Embibe Format'!C:C,1,0)</f>
        <v>REG71153</v>
      </c>
      <c r="I2353" s="81"/>
      <c r="J2353" s="81"/>
      <c r="K2353" s="81"/>
      <c r="L2353" s="81"/>
      <c r="M2353" s="81"/>
      <c r="N2353" s="81"/>
      <c r="O2353" s="81"/>
      <c r="P2353" s="81"/>
      <c r="Q2353" s="81"/>
      <c r="R2353" s="81"/>
      <c r="S2353" s="81"/>
      <c r="T2353" s="81"/>
      <c r="U2353" s="81"/>
      <c r="V2353" s="81"/>
      <c r="W2353" s="81"/>
      <c r="X2353" s="81"/>
      <c r="Y2353" s="81"/>
      <c r="Z2353" s="81"/>
      <c r="AA2353" s="81"/>
    </row>
    <row r="2354" spans="1:27" ht="15">
      <c r="A2354" s="59" t="s">
        <v>4694</v>
      </c>
      <c r="B2354" s="59" t="s">
        <v>7131</v>
      </c>
      <c r="C2354" s="59" t="s">
        <v>8038</v>
      </c>
      <c r="D2354" s="59" t="str">
        <f t="shared" si="4"/>
        <v>DNYANESHWARI HIKKE</v>
      </c>
      <c r="E2354" s="59" t="s">
        <v>3199</v>
      </c>
      <c r="F2354" s="59" t="s">
        <v>852</v>
      </c>
      <c r="G2354" s="59" t="s">
        <v>314</v>
      </c>
      <c r="H2354" s="81" t="str">
        <f>VLOOKUP(A2354,'Embibe Format'!C:C,1,0)</f>
        <v>REG16613</v>
      </c>
      <c r="I2354" s="81"/>
      <c r="J2354" s="81"/>
      <c r="K2354" s="81"/>
      <c r="L2354" s="81"/>
      <c r="M2354" s="81"/>
      <c r="N2354" s="81"/>
      <c r="O2354" s="81"/>
      <c r="P2354" s="81"/>
      <c r="Q2354" s="81"/>
      <c r="R2354" s="81"/>
      <c r="S2354" s="81"/>
      <c r="T2354" s="81"/>
      <c r="U2354" s="81"/>
      <c r="V2354" s="81"/>
      <c r="W2354" s="81"/>
      <c r="X2354" s="81"/>
      <c r="Y2354" s="81"/>
      <c r="Z2354" s="81"/>
      <c r="AA2354" s="81"/>
    </row>
    <row r="2355" spans="1:27" ht="15">
      <c r="A2355" s="59" t="s">
        <v>4695</v>
      </c>
      <c r="B2355" s="59" t="s">
        <v>2107</v>
      </c>
      <c r="C2355" s="59" t="s">
        <v>406</v>
      </c>
      <c r="D2355" s="59" t="str">
        <f t="shared" si="4"/>
        <v>KARAN SONI</v>
      </c>
      <c r="E2355" s="59" t="s">
        <v>1863</v>
      </c>
      <c r="F2355" s="59" t="s">
        <v>852</v>
      </c>
      <c r="G2355" s="59" t="s">
        <v>500</v>
      </c>
      <c r="H2355" s="81" t="str">
        <f>VLOOKUP(A2355,'Embibe Format'!C:C,1,0)</f>
        <v>REG97999</v>
      </c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81"/>
      <c r="U2355" s="81"/>
      <c r="V2355" s="81"/>
      <c r="W2355" s="81"/>
      <c r="X2355" s="81"/>
      <c r="Y2355" s="81"/>
      <c r="Z2355" s="81"/>
      <c r="AA2355" s="81"/>
    </row>
    <row r="2356" spans="1:27" ht="15">
      <c r="A2356" s="59" t="s">
        <v>4696</v>
      </c>
      <c r="B2356" s="59" t="s">
        <v>8039</v>
      </c>
      <c r="C2356" s="59" t="s">
        <v>2237</v>
      </c>
      <c r="D2356" s="59" t="str">
        <f t="shared" si="4"/>
        <v>FARIHA ANSARI</v>
      </c>
      <c r="E2356" s="59" t="s">
        <v>3523</v>
      </c>
      <c r="F2356" s="59" t="s">
        <v>852</v>
      </c>
      <c r="G2356" s="59" t="s">
        <v>314</v>
      </c>
      <c r="H2356" s="81" t="str">
        <f>VLOOKUP(A2356,'Embibe Format'!C:C,1,0)</f>
        <v>REG44297</v>
      </c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81"/>
      <c r="U2356" s="81"/>
      <c r="V2356" s="81"/>
      <c r="W2356" s="81"/>
      <c r="X2356" s="81"/>
      <c r="Y2356" s="81"/>
      <c r="Z2356" s="81"/>
      <c r="AA2356" s="81"/>
    </row>
    <row r="2357" spans="1:27" ht="15">
      <c r="A2357" s="59" t="s">
        <v>4697</v>
      </c>
      <c r="B2357" s="59" t="s">
        <v>8040</v>
      </c>
      <c r="C2357" s="59" t="s">
        <v>8041</v>
      </c>
      <c r="D2357" s="59" t="str">
        <f t="shared" si="4"/>
        <v>SHARANABASAVESHWA KALIBATTE</v>
      </c>
      <c r="E2357" s="59" t="s">
        <v>4154</v>
      </c>
      <c r="F2357" s="59" t="s">
        <v>852</v>
      </c>
      <c r="G2357" s="59" t="s">
        <v>1136</v>
      </c>
      <c r="H2357" s="81" t="str">
        <f>VLOOKUP(A2357,'Embibe Format'!C:C,1,0)</f>
        <v>54766</v>
      </c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81"/>
      <c r="U2357" s="81"/>
      <c r="V2357" s="81"/>
      <c r="W2357" s="81"/>
      <c r="X2357" s="81"/>
      <c r="Y2357" s="81"/>
      <c r="Z2357" s="81"/>
      <c r="AA2357" s="81"/>
    </row>
    <row r="2358" spans="1:27" ht="15">
      <c r="A2358" s="59" t="s">
        <v>4698</v>
      </c>
      <c r="B2358" s="59" t="s">
        <v>8042</v>
      </c>
      <c r="C2358" s="59" t="s">
        <v>1116</v>
      </c>
      <c r="D2358" s="59" t="str">
        <f t="shared" si="4"/>
        <v>SHAKUNTAL SHINDE</v>
      </c>
      <c r="E2358" s="59" t="s">
        <v>1884</v>
      </c>
      <c r="F2358" s="59" t="s">
        <v>852</v>
      </c>
      <c r="G2358" s="59" t="s">
        <v>1136</v>
      </c>
      <c r="H2358" s="81" t="str">
        <f>VLOOKUP(A2358,'Embibe Format'!C:C,1,0)</f>
        <v>54501</v>
      </c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81"/>
      <c r="U2358" s="81"/>
      <c r="V2358" s="81"/>
      <c r="W2358" s="81"/>
      <c r="X2358" s="81"/>
      <c r="Y2358" s="81"/>
      <c r="Z2358" s="81"/>
      <c r="AA2358" s="81"/>
    </row>
    <row r="2359" spans="1:27" ht="15">
      <c r="A2359" s="59" t="s">
        <v>4699</v>
      </c>
      <c r="B2359" s="59" t="s">
        <v>56</v>
      </c>
      <c r="C2359" s="59" t="s">
        <v>149</v>
      </c>
      <c r="D2359" s="59" t="str">
        <f t="shared" si="4"/>
        <v>VIRAJ JADHAV</v>
      </c>
      <c r="E2359" s="59" t="s">
        <v>2776</v>
      </c>
      <c r="F2359" s="59" t="s">
        <v>852</v>
      </c>
      <c r="G2359" s="59" t="s">
        <v>1136</v>
      </c>
      <c r="H2359" s="81" t="str">
        <f>VLOOKUP(A2359,'Embibe Format'!C:C,1,0)</f>
        <v>53630</v>
      </c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81"/>
      <c r="U2359" s="81"/>
      <c r="V2359" s="81"/>
      <c r="W2359" s="81"/>
      <c r="X2359" s="81"/>
      <c r="Y2359" s="81"/>
      <c r="Z2359" s="81"/>
      <c r="AA2359" s="81"/>
    </row>
    <row r="2360" spans="1:27" ht="15">
      <c r="A2360" s="59" t="s">
        <v>4700</v>
      </c>
      <c r="B2360" s="59" t="s">
        <v>5028</v>
      </c>
      <c r="C2360" s="59" t="s">
        <v>8043</v>
      </c>
      <c r="D2360" s="59" t="str">
        <f t="shared" si="4"/>
        <v>SHRUTIKA VETAL</v>
      </c>
      <c r="E2360" s="59" t="s">
        <v>3489</v>
      </c>
      <c r="F2360" s="59" t="s">
        <v>852</v>
      </c>
      <c r="G2360" s="59" t="s">
        <v>1136</v>
      </c>
      <c r="H2360" s="81" t="str">
        <f>VLOOKUP(A2360,'Embibe Format'!C:C,1,0)</f>
        <v>53603</v>
      </c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81"/>
      <c r="U2360" s="81"/>
      <c r="V2360" s="81"/>
      <c r="W2360" s="81"/>
      <c r="X2360" s="81"/>
      <c r="Y2360" s="81"/>
      <c r="Z2360" s="81"/>
      <c r="AA2360" s="81"/>
    </row>
    <row r="2361" spans="1:27" ht="15">
      <c r="A2361" s="59" t="s">
        <v>4701</v>
      </c>
      <c r="B2361" s="59" t="s">
        <v>2607</v>
      </c>
      <c r="C2361" s="59" t="s">
        <v>673</v>
      </c>
      <c r="D2361" s="59" t="str">
        <f t="shared" si="4"/>
        <v>VISHAL MALI</v>
      </c>
      <c r="E2361" s="59" t="s">
        <v>1857</v>
      </c>
      <c r="F2361" s="59" t="s">
        <v>852</v>
      </c>
      <c r="G2361" s="59" t="s">
        <v>1136</v>
      </c>
      <c r="H2361" s="81" t="str">
        <f>VLOOKUP(A2361,'Embibe Format'!C:C,1,0)</f>
        <v>53732</v>
      </c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81"/>
      <c r="U2361" s="81"/>
      <c r="V2361" s="81"/>
      <c r="W2361" s="81"/>
      <c r="X2361" s="81"/>
      <c r="Y2361" s="81"/>
      <c r="Z2361" s="81"/>
      <c r="AA2361" s="81"/>
    </row>
    <row r="2362" spans="1:27" ht="15">
      <c r="A2362" s="59" t="s">
        <v>4702</v>
      </c>
      <c r="B2362" s="59" t="s">
        <v>8044</v>
      </c>
      <c r="C2362" s="59" t="s">
        <v>92</v>
      </c>
      <c r="D2362" s="59" t="str">
        <f t="shared" si="4"/>
        <v>SHIVAMANI PATIL</v>
      </c>
      <c r="E2362" s="59" t="s">
        <v>1922</v>
      </c>
      <c r="F2362" s="59" t="s">
        <v>852</v>
      </c>
      <c r="G2362" s="59" t="s">
        <v>1136</v>
      </c>
      <c r="H2362" s="81" t="str">
        <f>VLOOKUP(A2362,'Embibe Format'!C:C,1,0)</f>
        <v>54500</v>
      </c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81"/>
      <c r="U2362" s="81"/>
      <c r="V2362" s="81"/>
      <c r="W2362" s="81"/>
      <c r="X2362" s="81"/>
      <c r="Y2362" s="81"/>
      <c r="Z2362" s="81"/>
      <c r="AA2362" s="81"/>
    </row>
    <row r="2363" spans="1:27" ht="15">
      <c r="A2363" s="59" t="s">
        <v>4703</v>
      </c>
      <c r="B2363" s="59" t="s">
        <v>5092</v>
      </c>
      <c r="C2363" s="59" t="s">
        <v>8045</v>
      </c>
      <c r="D2363" s="59" t="str">
        <f t="shared" si="4"/>
        <v>SHRINIVAS KENJALE</v>
      </c>
      <c r="E2363" s="59" t="s">
        <v>1859</v>
      </c>
      <c r="F2363" s="59" t="s">
        <v>852</v>
      </c>
      <c r="G2363" s="59" t="s">
        <v>1136</v>
      </c>
      <c r="H2363" s="81" t="str">
        <f>VLOOKUP(A2363,'Embibe Format'!C:C,1,0)</f>
        <v>54499</v>
      </c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81"/>
      <c r="U2363" s="81"/>
      <c r="V2363" s="81"/>
      <c r="W2363" s="81"/>
      <c r="X2363" s="81"/>
      <c r="Y2363" s="81"/>
      <c r="Z2363" s="81"/>
      <c r="AA2363" s="81"/>
    </row>
    <row r="2364" spans="1:27" ht="15">
      <c r="A2364" s="59" t="s">
        <v>4704</v>
      </c>
      <c r="B2364" s="59" t="s">
        <v>8046</v>
      </c>
      <c r="C2364" s="59" t="s">
        <v>6023</v>
      </c>
      <c r="D2364" s="59" t="str">
        <f t="shared" si="4"/>
        <v>MAUNAL BARDE</v>
      </c>
      <c r="E2364" s="59" t="s">
        <v>2370</v>
      </c>
      <c r="F2364" s="59" t="s">
        <v>852</v>
      </c>
      <c r="G2364" s="59" t="s">
        <v>1136</v>
      </c>
      <c r="H2364" s="81" t="str">
        <f>VLOOKUP(A2364,'Embibe Format'!C:C,1,0)</f>
        <v>53733</v>
      </c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81"/>
      <c r="U2364" s="81"/>
      <c r="V2364" s="81"/>
      <c r="W2364" s="81"/>
      <c r="X2364" s="81"/>
      <c r="Y2364" s="81"/>
      <c r="Z2364" s="81"/>
      <c r="AA2364" s="81"/>
    </row>
    <row r="2365" spans="1:27" ht="15">
      <c r="A2365" s="59" t="s">
        <v>4706</v>
      </c>
      <c r="B2365" s="59" t="s">
        <v>5141</v>
      </c>
      <c r="C2365" s="59" t="s">
        <v>92</v>
      </c>
      <c r="D2365" s="59" t="str">
        <f t="shared" si="4"/>
        <v>RUCHA PATIL</v>
      </c>
      <c r="E2365" s="59" t="s">
        <v>4605</v>
      </c>
      <c r="F2365" s="59" t="s">
        <v>852</v>
      </c>
      <c r="G2365" s="59" t="s">
        <v>1136</v>
      </c>
      <c r="H2365" s="81" t="str">
        <f>VLOOKUP(A2365,'Embibe Format'!C:C,1,0)</f>
        <v>53734</v>
      </c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81"/>
      <c r="U2365" s="81"/>
      <c r="V2365" s="81"/>
      <c r="W2365" s="81"/>
      <c r="X2365" s="81"/>
      <c r="Y2365" s="81"/>
      <c r="Z2365" s="81"/>
      <c r="AA2365" s="81"/>
    </row>
    <row r="2366" spans="1:27" ht="15">
      <c r="A2366" s="59" t="s">
        <v>4707</v>
      </c>
      <c r="B2366" s="59" t="s">
        <v>3401</v>
      </c>
      <c r="C2366" s="59" t="s">
        <v>8047</v>
      </c>
      <c r="D2366" s="59" t="str">
        <f t="shared" si="4"/>
        <v>SOURABH KAGWADE</v>
      </c>
      <c r="E2366" s="59" t="s">
        <v>1740</v>
      </c>
      <c r="F2366" s="59" t="s">
        <v>852</v>
      </c>
      <c r="G2366" s="59" t="s">
        <v>1136</v>
      </c>
      <c r="H2366" s="81" t="str">
        <f>VLOOKUP(A2366,'Embibe Format'!C:C,1,0)</f>
        <v>54615</v>
      </c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81"/>
      <c r="U2366" s="81"/>
      <c r="V2366" s="81"/>
      <c r="W2366" s="81"/>
      <c r="X2366" s="81"/>
      <c r="Y2366" s="81"/>
      <c r="Z2366" s="81"/>
      <c r="AA2366" s="81"/>
    </row>
    <row r="2367" spans="1:27" ht="15">
      <c r="A2367" s="59" t="s">
        <v>4709</v>
      </c>
      <c r="B2367" s="59" t="s">
        <v>8048</v>
      </c>
      <c r="C2367" s="59" t="s">
        <v>8049</v>
      </c>
      <c r="D2367" s="59" t="str">
        <f t="shared" si="4"/>
        <v>Rohit Mittal</v>
      </c>
      <c r="E2367" s="59" t="s">
        <v>1512</v>
      </c>
      <c r="F2367" s="59" t="s">
        <v>852</v>
      </c>
      <c r="G2367" s="59" t="s">
        <v>884</v>
      </c>
      <c r="H2367" s="81" t="str">
        <f>VLOOKUP(A2367,'Embibe Format'!C:C,1,0)</f>
        <v>REG95997</v>
      </c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81"/>
      <c r="U2367" s="81"/>
      <c r="V2367" s="81"/>
      <c r="W2367" s="81"/>
      <c r="X2367" s="81"/>
      <c r="Y2367" s="81"/>
      <c r="Z2367" s="81"/>
      <c r="AA2367" s="81"/>
    </row>
    <row r="2368" spans="1:27" ht="15">
      <c r="A2368" s="59" t="s">
        <v>4711</v>
      </c>
      <c r="B2368" s="59" t="s">
        <v>3487</v>
      </c>
      <c r="C2368" s="59" t="s">
        <v>4342</v>
      </c>
      <c r="D2368" s="59" t="str">
        <f t="shared" si="4"/>
        <v>NEERAJ GODSE</v>
      </c>
      <c r="E2368" s="59" t="s">
        <v>3083</v>
      </c>
      <c r="F2368" s="59" t="s">
        <v>852</v>
      </c>
      <c r="G2368" s="59" t="s">
        <v>1136</v>
      </c>
      <c r="H2368" s="81" t="str">
        <f>VLOOKUP(A2368,'Embibe Format'!C:C,1,0)</f>
        <v>54502</v>
      </c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81"/>
      <c r="U2368" s="81"/>
      <c r="V2368" s="81"/>
      <c r="W2368" s="81"/>
      <c r="X2368" s="81"/>
      <c r="Y2368" s="81"/>
      <c r="Z2368" s="81"/>
      <c r="AA2368" s="81"/>
    </row>
    <row r="2369" spans="1:27" ht="15">
      <c r="A2369" s="59" t="s">
        <v>4712</v>
      </c>
      <c r="B2369" s="59" t="s">
        <v>8050</v>
      </c>
      <c r="C2369" s="59" t="s">
        <v>8051</v>
      </c>
      <c r="D2369" s="59" t="str">
        <f t="shared" si="4"/>
        <v>ASHAY BAPAT</v>
      </c>
      <c r="E2369" s="59" t="s">
        <v>1726</v>
      </c>
      <c r="F2369" s="59" t="s">
        <v>852</v>
      </c>
      <c r="G2369" s="59" t="s">
        <v>1136</v>
      </c>
      <c r="H2369" s="81" t="str">
        <f>VLOOKUP(A2369,'Embibe Format'!C:C,1,0)</f>
        <v>53735</v>
      </c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81"/>
      <c r="U2369" s="81"/>
      <c r="V2369" s="81"/>
      <c r="W2369" s="81"/>
      <c r="X2369" s="81"/>
      <c r="Y2369" s="81"/>
      <c r="Z2369" s="81"/>
      <c r="AA2369" s="81"/>
    </row>
    <row r="2370" spans="1:27" ht="15">
      <c r="A2370" s="59" t="s">
        <v>4714</v>
      </c>
      <c r="B2370" s="59" t="s">
        <v>6570</v>
      </c>
      <c r="C2370" s="59" t="s">
        <v>1588</v>
      </c>
      <c r="D2370" s="59" t="str">
        <f t="shared" si="4"/>
        <v>RAVI SAWANT</v>
      </c>
      <c r="E2370" s="59" t="s">
        <v>2296</v>
      </c>
      <c r="F2370" s="59" t="s">
        <v>852</v>
      </c>
      <c r="G2370" s="59" t="s">
        <v>1136</v>
      </c>
      <c r="H2370" s="81" t="str">
        <f>VLOOKUP(A2370,'Embibe Format'!C:C,1,0)</f>
        <v>54625</v>
      </c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81"/>
      <c r="U2370" s="81"/>
      <c r="V2370" s="81"/>
      <c r="W2370" s="81"/>
      <c r="X2370" s="81"/>
      <c r="Y2370" s="81"/>
      <c r="Z2370" s="81"/>
      <c r="AA2370" s="81"/>
    </row>
    <row r="2371" spans="1:27" ht="15">
      <c r="A2371" s="59" t="s">
        <v>4715</v>
      </c>
      <c r="B2371" s="59" t="s">
        <v>397</v>
      </c>
      <c r="C2371" s="59" t="s">
        <v>149</v>
      </c>
      <c r="D2371" s="59" t="str">
        <f t="shared" si="4"/>
        <v>RUTUJA JADHAV</v>
      </c>
      <c r="E2371" s="59" t="s">
        <v>344</v>
      </c>
      <c r="F2371" s="59" t="s">
        <v>852</v>
      </c>
      <c r="G2371" s="59" t="s">
        <v>1136</v>
      </c>
      <c r="H2371" s="81" t="str">
        <f>VLOOKUP(A2371,'Embibe Format'!C:C,1,0)</f>
        <v>54503</v>
      </c>
      <c r="I2371" s="81"/>
      <c r="J2371" s="81"/>
      <c r="K2371" s="81"/>
      <c r="L2371" s="81"/>
      <c r="M2371" s="81"/>
      <c r="N2371" s="81"/>
      <c r="O2371" s="81"/>
      <c r="P2371" s="81"/>
      <c r="Q2371" s="81"/>
      <c r="R2371" s="81"/>
      <c r="S2371" s="81"/>
      <c r="T2371" s="81"/>
      <c r="U2371" s="81"/>
      <c r="V2371" s="81"/>
      <c r="W2371" s="81"/>
      <c r="X2371" s="81"/>
      <c r="Y2371" s="81"/>
      <c r="Z2371" s="81"/>
      <c r="AA2371" s="81"/>
    </row>
    <row r="2372" spans="1:27" ht="15">
      <c r="A2372" s="59" t="s">
        <v>4716</v>
      </c>
      <c r="B2372" s="59" t="s">
        <v>6941</v>
      </c>
      <c r="C2372" s="59" t="s">
        <v>7102</v>
      </c>
      <c r="D2372" s="59" t="str">
        <f t="shared" si="4"/>
        <v>SHEETAL GOKHALE</v>
      </c>
      <c r="E2372" s="59" t="s">
        <v>2056</v>
      </c>
      <c r="F2372" s="59" t="s">
        <v>852</v>
      </c>
      <c r="G2372" s="59" t="s">
        <v>1136</v>
      </c>
      <c r="H2372" s="81" t="str">
        <f>VLOOKUP(A2372,'Embibe Format'!C:C,1,0)</f>
        <v>54504</v>
      </c>
      <c r="I2372" s="81"/>
      <c r="J2372" s="81"/>
      <c r="K2372" s="81"/>
      <c r="L2372" s="81"/>
      <c r="M2372" s="81"/>
      <c r="N2372" s="81"/>
      <c r="O2372" s="81"/>
      <c r="P2372" s="81"/>
      <c r="Q2372" s="81"/>
      <c r="R2372" s="81"/>
      <c r="S2372" s="81"/>
      <c r="T2372" s="81"/>
      <c r="U2372" s="81"/>
      <c r="V2372" s="81"/>
      <c r="W2372" s="81"/>
      <c r="X2372" s="81"/>
      <c r="Y2372" s="81"/>
      <c r="Z2372" s="81"/>
      <c r="AA2372" s="81"/>
    </row>
    <row r="2373" spans="1:27" ht="15">
      <c r="A2373" s="59" t="s">
        <v>4717</v>
      </c>
      <c r="B2373" s="59" t="s">
        <v>3617</v>
      </c>
      <c r="C2373" s="59" t="s">
        <v>92</v>
      </c>
      <c r="D2373" s="59" t="str">
        <f t="shared" si="4"/>
        <v>ROHAN PATIL</v>
      </c>
      <c r="E2373" s="59" t="s">
        <v>145</v>
      </c>
      <c r="F2373" s="59" t="s">
        <v>852</v>
      </c>
      <c r="G2373" s="59" t="s">
        <v>1136</v>
      </c>
      <c r="H2373" s="81" t="str">
        <f>VLOOKUP(A2373,'Embibe Format'!C:C,1,0)</f>
        <v>53738</v>
      </c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81"/>
      <c r="U2373" s="81"/>
      <c r="V2373" s="81"/>
      <c r="W2373" s="81"/>
      <c r="X2373" s="81"/>
      <c r="Y2373" s="81"/>
      <c r="Z2373" s="81"/>
      <c r="AA2373" s="81"/>
    </row>
    <row r="2374" spans="1:27" ht="15">
      <c r="A2374" s="59" t="s">
        <v>4719</v>
      </c>
      <c r="B2374" s="59" t="s">
        <v>8052</v>
      </c>
      <c r="C2374" s="59" t="s">
        <v>8053</v>
      </c>
      <c r="D2374" s="59" t="str">
        <f t="shared" si="4"/>
        <v>TEJASWEE HAMBAR</v>
      </c>
      <c r="E2374" s="59" t="s">
        <v>2315</v>
      </c>
      <c r="F2374" s="59" t="s">
        <v>852</v>
      </c>
      <c r="G2374" s="59" t="s">
        <v>1136</v>
      </c>
      <c r="H2374" s="81" t="str">
        <f>VLOOKUP(A2374,'Embibe Format'!C:C,1,0)</f>
        <v>54505</v>
      </c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81"/>
      <c r="U2374" s="81"/>
      <c r="V2374" s="81"/>
      <c r="W2374" s="81"/>
      <c r="X2374" s="81"/>
      <c r="Y2374" s="81"/>
      <c r="Z2374" s="81"/>
      <c r="AA2374" s="81"/>
    </row>
    <row r="2375" spans="1:27" ht="15">
      <c r="A2375" s="59" t="s">
        <v>4722</v>
      </c>
      <c r="B2375" s="59" t="s">
        <v>3261</v>
      </c>
      <c r="C2375" s="59" t="s">
        <v>472</v>
      </c>
      <c r="D2375" s="59" t="str">
        <f t="shared" si="4"/>
        <v>PRATIK CHAVAN</v>
      </c>
      <c r="E2375" s="59" t="s">
        <v>1099</v>
      </c>
      <c r="F2375" s="59" t="s">
        <v>852</v>
      </c>
      <c r="G2375" s="59" t="s">
        <v>1136</v>
      </c>
      <c r="H2375" s="81" t="str">
        <f>VLOOKUP(A2375,'Embibe Format'!C:C,1,0)</f>
        <v>53741</v>
      </c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81"/>
      <c r="U2375" s="81"/>
      <c r="V2375" s="81"/>
      <c r="W2375" s="81"/>
      <c r="X2375" s="81"/>
      <c r="Y2375" s="81"/>
      <c r="Z2375" s="81"/>
      <c r="AA2375" s="81"/>
    </row>
    <row r="2376" spans="1:27" ht="15">
      <c r="A2376" s="59" t="s">
        <v>4723</v>
      </c>
      <c r="B2376" s="59" t="s">
        <v>8054</v>
      </c>
      <c r="C2376" s="59" t="s">
        <v>2778</v>
      </c>
      <c r="D2376" s="59" t="str">
        <f t="shared" si="4"/>
        <v>VARDHAN HAKE</v>
      </c>
      <c r="E2376" s="59" t="s">
        <v>908</v>
      </c>
      <c r="F2376" s="59" t="s">
        <v>852</v>
      </c>
      <c r="G2376" s="59" t="s">
        <v>1136</v>
      </c>
      <c r="H2376" s="81" t="str">
        <f>VLOOKUP(A2376,'Embibe Format'!C:C,1,0)</f>
        <v>54621</v>
      </c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81"/>
      <c r="U2376" s="81"/>
      <c r="V2376" s="81"/>
      <c r="W2376" s="81"/>
      <c r="X2376" s="81"/>
      <c r="Y2376" s="81"/>
      <c r="Z2376" s="81"/>
      <c r="AA2376" s="81"/>
    </row>
    <row r="2377" spans="1:27" ht="15">
      <c r="A2377" s="59" t="s">
        <v>4724</v>
      </c>
      <c r="B2377" s="59" t="s">
        <v>397</v>
      </c>
      <c r="C2377" s="59" t="s">
        <v>8055</v>
      </c>
      <c r="D2377" s="59" t="str">
        <f t="shared" si="4"/>
        <v>RUTUJA SANGAME</v>
      </c>
      <c r="E2377" s="59" t="s">
        <v>1932</v>
      </c>
      <c r="F2377" s="59" t="s">
        <v>852</v>
      </c>
      <c r="G2377" s="59" t="s">
        <v>314</v>
      </c>
      <c r="H2377" s="81" t="str">
        <f>VLOOKUP(A2377,'Embibe Format'!C:C,1,0)</f>
        <v>REG91921</v>
      </c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81"/>
      <c r="U2377" s="81"/>
      <c r="V2377" s="81"/>
      <c r="W2377" s="81"/>
      <c r="X2377" s="81"/>
      <c r="Y2377" s="81"/>
      <c r="Z2377" s="81"/>
      <c r="AA2377" s="81"/>
    </row>
    <row r="2378" spans="1:27" ht="15">
      <c r="A2378" s="59" t="s">
        <v>4728</v>
      </c>
      <c r="B2378" s="59" t="s">
        <v>8056</v>
      </c>
      <c r="C2378" s="59" t="s">
        <v>1116</v>
      </c>
      <c r="D2378" s="59" t="str">
        <f t="shared" si="4"/>
        <v>POURNIMA SHINDE</v>
      </c>
      <c r="E2378" s="59" t="s">
        <v>3138</v>
      </c>
      <c r="F2378" s="59" t="s">
        <v>852</v>
      </c>
      <c r="G2378" s="59" t="s">
        <v>1136</v>
      </c>
      <c r="H2378" s="81" t="str">
        <f>VLOOKUP(A2378,'Embibe Format'!C:C,1,0)</f>
        <v>54506</v>
      </c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81"/>
      <c r="U2378" s="81"/>
      <c r="V2378" s="81"/>
      <c r="W2378" s="81"/>
      <c r="X2378" s="81"/>
      <c r="Y2378" s="81"/>
      <c r="Z2378" s="81"/>
      <c r="AA2378" s="81"/>
    </row>
    <row r="2379" spans="1:27" ht="15">
      <c r="A2379" s="59" t="s">
        <v>4730</v>
      </c>
      <c r="B2379" s="59" t="s">
        <v>8057</v>
      </c>
      <c r="C2379" s="59" t="s">
        <v>8058</v>
      </c>
      <c r="D2379" s="59" t="str">
        <f t="shared" si="4"/>
        <v>MOIN MULLA</v>
      </c>
      <c r="E2379" s="59" t="s">
        <v>4729</v>
      </c>
      <c r="F2379" s="59" t="s">
        <v>852</v>
      </c>
      <c r="G2379" s="59" t="s">
        <v>1136</v>
      </c>
      <c r="H2379" s="81" t="str">
        <f>VLOOKUP(A2379,'Embibe Format'!C:C,1,0)</f>
        <v>53742</v>
      </c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81"/>
      <c r="U2379" s="81"/>
      <c r="V2379" s="81"/>
      <c r="W2379" s="81"/>
      <c r="X2379" s="81"/>
      <c r="Y2379" s="81"/>
      <c r="Z2379" s="81"/>
      <c r="AA2379" s="81"/>
    </row>
    <row r="2380" spans="1:27" ht="15">
      <c r="A2380" s="59" t="s">
        <v>4731</v>
      </c>
      <c r="B2380" s="59" t="s">
        <v>7786</v>
      </c>
      <c r="C2380" s="59" t="s">
        <v>8059</v>
      </c>
      <c r="D2380" s="59" t="str">
        <f t="shared" si="4"/>
        <v>MUGDHA HIVAREKAR</v>
      </c>
      <c r="E2380" s="59" t="s">
        <v>1863</v>
      </c>
      <c r="F2380" s="59" t="s">
        <v>852</v>
      </c>
      <c r="G2380" s="59" t="s">
        <v>1136</v>
      </c>
      <c r="H2380" s="81" t="str">
        <f>VLOOKUP(A2380,'Embibe Format'!C:C,1,0)</f>
        <v>54507</v>
      </c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81"/>
      <c r="U2380" s="81"/>
      <c r="V2380" s="81"/>
      <c r="W2380" s="81"/>
      <c r="X2380" s="81"/>
      <c r="Y2380" s="81"/>
      <c r="Z2380" s="81"/>
      <c r="AA2380" s="81"/>
    </row>
    <row r="2381" spans="1:27" ht="15">
      <c r="A2381" s="59" t="s">
        <v>4734</v>
      </c>
      <c r="B2381" s="59" t="s">
        <v>3079</v>
      </c>
      <c r="C2381" s="59" t="s">
        <v>8060</v>
      </c>
      <c r="D2381" s="59" t="str">
        <f t="shared" si="4"/>
        <v>SNEHAL THANEKAR</v>
      </c>
      <c r="E2381" s="59" t="s">
        <v>515</v>
      </c>
      <c r="F2381" s="59" t="s">
        <v>852</v>
      </c>
      <c r="G2381" s="59" t="s">
        <v>1136</v>
      </c>
      <c r="H2381" s="81" t="str">
        <f>VLOOKUP(A2381,'Embibe Format'!C:C,1,0)</f>
        <v>53743</v>
      </c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81"/>
      <c r="U2381" s="81"/>
      <c r="V2381" s="81"/>
      <c r="W2381" s="81"/>
      <c r="X2381" s="81"/>
      <c r="Y2381" s="81"/>
      <c r="Z2381" s="81"/>
      <c r="AA2381" s="81"/>
    </row>
    <row r="2382" spans="1:27" ht="15">
      <c r="A2382" s="59" t="s">
        <v>4735</v>
      </c>
      <c r="B2382" s="59" t="s">
        <v>107</v>
      </c>
      <c r="C2382" s="59" t="s">
        <v>2918</v>
      </c>
      <c r="D2382" s="59" t="str">
        <f t="shared" si="4"/>
        <v>YASH MEHTA</v>
      </c>
      <c r="E2382" s="59" t="s">
        <v>3134</v>
      </c>
      <c r="F2382" s="59" t="s">
        <v>852</v>
      </c>
      <c r="G2382" s="59" t="s">
        <v>884</v>
      </c>
      <c r="H2382" s="81" t="str">
        <f>VLOOKUP(A2382,'Embibe Format'!C:C,1,0)</f>
        <v>REG91196</v>
      </c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81"/>
      <c r="U2382" s="81"/>
      <c r="V2382" s="81"/>
      <c r="W2382" s="81"/>
      <c r="X2382" s="81"/>
      <c r="Y2382" s="81"/>
      <c r="Z2382" s="81"/>
      <c r="AA2382" s="81"/>
    </row>
    <row r="2383" spans="1:27" ht="15">
      <c r="A2383" s="59" t="s">
        <v>4737</v>
      </c>
      <c r="B2383" s="59" t="s">
        <v>7929</v>
      </c>
      <c r="C2383" s="59" t="s">
        <v>92</v>
      </c>
      <c r="D2383" s="59" t="str">
        <f t="shared" si="4"/>
        <v>HARSHVARDHAN PATIL</v>
      </c>
      <c r="E2383" s="59" t="s">
        <v>4736</v>
      </c>
      <c r="F2383" s="59" t="s">
        <v>852</v>
      </c>
      <c r="G2383" s="59" t="s">
        <v>1136</v>
      </c>
      <c r="H2383" s="81" t="str">
        <f>VLOOKUP(A2383,'Embibe Format'!C:C,1,0)</f>
        <v>54627</v>
      </c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81"/>
      <c r="U2383" s="81"/>
      <c r="V2383" s="81"/>
      <c r="W2383" s="81"/>
      <c r="X2383" s="81"/>
      <c r="Y2383" s="81"/>
      <c r="Z2383" s="81"/>
      <c r="AA2383" s="81"/>
    </row>
    <row r="2384" spans="1:27" ht="15">
      <c r="A2384" s="59" t="s">
        <v>4738</v>
      </c>
      <c r="B2384" s="59" t="s">
        <v>8061</v>
      </c>
      <c r="C2384" s="59" t="s">
        <v>673</v>
      </c>
      <c r="D2384" s="59" t="str">
        <f t="shared" si="4"/>
        <v>ATHARVI MALI</v>
      </c>
      <c r="E2384" s="59" t="s">
        <v>1969</v>
      </c>
      <c r="F2384" s="59" t="s">
        <v>852</v>
      </c>
      <c r="G2384" s="59" t="s">
        <v>1136</v>
      </c>
      <c r="H2384" s="81" t="str">
        <f>VLOOKUP(A2384,'Embibe Format'!C:C,1,0)</f>
        <v>54508</v>
      </c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81"/>
      <c r="U2384" s="81"/>
      <c r="V2384" s="81"/>
      <c r="W2384" s="81"/>
      <c r="X2384" s="81"/>
      <c r="Y2384" s="81"/>
      <c r="Z2384" s="81"/>
      <c r="AA2384" s="81"/>
    </row>
    <row r="2385" spans="1:27" ht="15">
      <c r="A2385" s="59" t="s">
        <v>4740</v>
      </c>
      <c r="B2385" s="59" t="s">
        <v>397</v>
      </c>
      <c r="C2385" s="59" t="s">
        <v>92</v>
      </c>
      <c r="D2385" s="59" t="str">
        <f t="shared" si="4"/>
        <v>RUTUJA PATIL</v>
      </c>
      <c r="E2385" s="59" t="s">
        <v>2196</v>
      </c>
      <c r="F2385" s="59" t="s">
        <v>852</v>
      </c>
      <c r="G2385" s="59" t="s">
        <v>1136</v>
      </c>
      <c r="H2385" s="81" t="str">
        <f>VLOOKUP(A2385,'Embibe Format'!C:C,1,0)</f>
        <v>53744</v>
      </c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81"/>
      <c r="U2385" s="81"/>
      <c r="V2385" s="81"/>
      <c r="W2385" s="81"/>
      <c r="X2385" s="81"/>
      <c r="Y2385" s="81"/>
      <c r="Z2385" s="81"/>
      <c r="AA2385" s="81"/>
    </row>
    <row r="2386" spans="1:27" ht="15">
      <c r="A2386" s="59" t="s">
        <v>4741</v>
      </c>
      <c r="B2386" s="59" t="s">
        <v>8062</v>
      </c>
      <c r="C2386" s="59" t="s">
        <v>92</v>
      </c>
      <c r="D2386" s="59" t="str">
        <f t="shared" si="4"/>
        <v>ANIL PATIL</v>
      </c>
      <c r="E2386" s="59" t="s">
        <v>1490</v>
      </c>
      <c r="F2386" s="59" t="s">
        <v>852</v>
      </c>
      <c r="G2386" s="59" t="s">
        <v>1136</v>
      </c>
      <c r="H2386" s="81" t="str">
        <f>VLOOKUP(A2386,'Embibe Format'!C:C,1,0)</f>
        <v>54626</v>
      </c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81"/>
      <c r="U2386" s="81"/>
      <c r="V2386" s="81"/>
      <c r="W2386" s="81"/>
      <c r="X2386" s="81"/>
      <c r="Y2386" s="81"/>
      <c r="Z2386" s="81"/>
      <c r="AA2386" s="81"/>
    </row>
    <row r="2387" spans="1:27" ht="15">
      <c r="A2387" s="59" t="s">
        <v>4742</v>
      </c>
      <c r="B2387" s="59" t="s">
        <v>1391</v>
      </c>
      <c r="C2387" s="59" t="s">
        <v>874</v>
      </c>
      <c r="D2387" s="59" t="str">
        <f t="shared" si="4"/>
        <v>PRAJAKTA SUTAR</v>
      </c>
      <c r="E2387" s="59" t="s">
        <v>2085</v>
      </c>
      <c r="F2387" s="59" t="s">
        <v>852</v>
      </c>
      <c r="G2387" s="59" t="s">
        <v>1136</v>
      </c>
      <c r="H2387" s="81" t="str">
        <f>VLOOKUP(A2387,'Embibe Format'!C:C,1,0)</f>
        <v>53747</v>
      </c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81"/>
      <c r="U2387" s="81"/>
      <c r="V2387" s="81"/>
      <c r="W2387" s="81"/>
      <c r="X2387" s="81"/>
      <c r="Y2387" s="81"/>
      <c r="Z2387" s="81"/>
      <c r="AA2387" s="81"/>
    </row>
    <row r="2388" spans="1:27" ht="15">
      <c r="A2388" s="59" t="s">
        <v>4744</v>
      </c>
      <c r="B2388" s="59" t="s">
        <v>8063</v>
      </c>
      <c r="C2388" s="59" t="s">
        <v>92</v>
      </c>
      <c r="D2388" s="59" t="str">
        <f t="shared" si="4"/>
        <v>SAEE PATIL</v>
      </c>
      <c r="E2388" s="59" t="s">
        <v>784</v>
      </c>
      <c r="F2388" s="59" t="s">
        <v>852</v>
      </c>
      <c r="G2388" s="59" t="s">
        <v>314</v>
      </c>
      <c r="H2388" s="81" t="str">
        <f>VLOOKUP(A2388,'Embibe Format'!C:C,1,0)</f>
        <v>REG81548</v>
      </c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81"/>
      <c r="U2388" s="81"/>
      <c r="V2388" s="81"/>
      <c r="W2388" s="81"/>
      <c r="X2388" s="81"/>
      <c r="Y2388" s="81"/>
      <c r="Z2388" s="81"/>
      <c r="AA2388" s="81"/>
    </row>
    <row r="2389" spans="1:27" ht="15">
      <c r="A2389" s="59" t="s">
        <v>4745</v>
      </c>
      <c r="B2389" s="59" t="s">
        <v>5646</v>
      </c>
      <c r="C2389" s="59" t="s">
        <v>92</v>
      </c>
      <c r="D2389" s="59" t="str">
        <f t="shared" si="4"/>
        <v>SRUSHTI PATIL</v>
      </c>
      <c r="E2389" s="59" t="s">
        <v>1090</v>
      </c>
      <c r="F2389" s="59" t="s">
        <v>852</v>
      </c>
      <c r="G2389" s="59" t="s">
        <v>1136</v>
      </c>
      <c r="H2389" s="81" t="str">
        <f>VLOOKUP(A2389,'Embibe Format'!C:C,1,0)</f>
        <v>54512</v>
      </c>
      <c r="I2389" s="81"/>
      <c r="J2389" s="81"/>
      <c r="K2389" s="81"/>
      <c r="L2389" s="81"/>
      <c r="M2389" s="81"/>
      <c r="N2389" s="81"/>
      <c r="O2389" s="81"/>
      <c r="P2389" s="81"/>
      <c r="Q2389" s="81"/>
      <c r="R2389" s="81"/>
      <c r="S2389" s="81"/>
      <c r="T2389" s="81"/>
      <c r="U2389" s="81"/>
      <c r="V2389" s="81"/>
      <c r="W2389" s="81"/>
      <c r="X2389" s="81"/>
      <c r="Y2389" s="81"/>
      <c r="Z2389" s="81"/>
      <c r="AA2389" s="81"/>
    </row>
    <row r="2390" spans="1:27" ht="15">
      <c r="A2390" s="59" t="s">
        <v>4746</v>
      </c>
      <c r="B2390" s="59" t="s">
        <v>6261</v>
      </c>
      <c r="C2390" s="59" t="s">
        <v>8064</v>
      </c>
      <c r="D2390" s="59" t="str">
        <f t="shared" si="4"/>
        <v>SALONI SHELAR</v>
      </c>
      <c r="E2390" s="59" t="s">
        <v>2443</v>
      </c>
      <c r="F2390" s="59" t="s">
        <v>852</v>
      </c>
      <c r="G2390" s="59" t="s">
        <v>1136</v>
      </c>
      <c r="H2390" s="81" t="str">
        <f>VLOOKUP(A2390,'Embibe Format'!C:C,1,0)</f>
        <v>54514</v>
      </c>
      <c r="I2390" s="81"/>
      <c r="J2390" s="81"/>
      <c r="K2390" s="81"/>
      <c r="L2390" s="81"/>
      <c r="M2390" s="81"/>
      <c r="N2390" s="81"/>
      <c r="O2390" s="81"/>
      <c r="P2390" s="81"/>
      <c r="Q2390" s="81"/>
      <c r="R2390" s="81"/>
      <c r="S2390" s="81"/>
      <c r="T2390" s="81"/>
      <c r="U2390" s="81"/>
      <c r="V2390" s="81"/>
      <c r="W2390" s="81"/>
      <c r="X2390" s="81"/>
      <c r="Y2390" s="81"/>
      <c r="Z2390" s="81"/>
      <c r="AA2390" s="81"/>
    </row>
    <row r="2391" spans="1:27" ht="15">
      <c r="A2391" s="59" t="s">
        <v>4749</v>
      </c>
      <c r="B2391" s="59" t="s">
        <v>553</v>
      </c>
      <c r="C2391" s="59" t="s">
        <v>8065</v>
      </c>
      <c r="D2391" s="59" t="str">
        <f t="shared" si="4"/>
        <v>SNEHA BAMANE</v>
      </c>
      <c r="E2391" s="59" t="s">
        <v>4748</v>
      </c>
      <c r="F2391" s="59" t="s">
        <v>852</v>
      </c>
      <c r="G2391" s="59" t="s">
        <v>1136</v>
      </c>
      <c r="H2391" s="81" t="str">
        <f>VLOOKUP(A2391,'Embibe Format'!C:C,1,0)</f>
        <v>53749</v>
      </c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81"/>
      <c r="U2391" s="81"/>
      <c r="V2391" s="81"/>
      <c r="W2391" s="81"/>
      <c r="X2391" s="81"/>
      <c r="Y2391" s="81"/>
      <c r="Z2391" s="81"/>
      <c r="AA2391" s="81"/>
    </row>
    <row r="2392" spans="1:27" ht="15">
      <c r="A2392" s="59" t="s">
        <v>4750</v>
      </c>
      <c r="B2392" s="59" t="s">
        <v>73</v>
      </c>
      <c r="C2392" s="59" t="s">
        <v>149</v>
      </c>
      <c r="D2392" s="59" t="str">
        <f t="shared" si="4"/>
        <v>AISHWARYA JADHAV</v>
      </c>
      <c r="E2392" s="59" t="s">
        <v>3345</v>
      </c>
      <c r="F2392" s="59" t="s">
        <v>852</v>
      </c>
      <c r="G2392" s="59" t="s">
        <v>1136</v>
      </c>
      <c r="H2392" s="81" t="str">
        <f>VLOOKUP(A2392,'Embibe Format'!C:C,1,0)</f>
        <v>54515</v>
      </c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81"/>
      <c r="U2392" s="81"/>
      <c r="V2392" s="81"/>
      <c r="W2392" s="81"/>
      <c r="X2392" s="81"/>
      <c r="Y2392" s="81"/>
      <c r="Z2392" s="81"/>
      <c r="AA2392" s="81"/>
    </row>
    <row r="2393" spans="1:27" ht="15">
      <c r="A2393" s="59" t="s">
        <v>4752</v>
      </c>
      <c r="B2393" s="59" t="s">
        <v>97</v>
      </c>
      <c r="C2393" s="59" t="s">
        <v>92</v>
      </c>
      <c r="D2393" s="59" t="str">
        <f t="shared" si="4"/>
        <v>MANASI PATIL</v>
      </c>
      <c r="E2393" s="59" t="s">
        <v>1376</v>
      </c>
      <c r="F2393" s="59" t="s">
        <v>852</v>
      </c>
      <c r="G2393" s="59" t="s">
        <v>1136</v>
      </c>
      <c r="H2393" s="81" t="str">
        <f>VLOOKUP(A2393,'Embibe Format'!C:C,1,0)</f>
        <v>53763</v>
      </c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81"/>
      <c r="U2393" s="81"/>
      <c r="V2393" s="81"/>
      <c r="W2393" s="81"/>
      <c r="X2393" s="81"/>
      <c r="Y2393" s="81"/>
      <c r="Z2393" s="81"/>
      <c r="AA2393" s="81"/>
    </row>
    <row r="2394" spans="1:27" ht="15">
      <c r="A2394" s="59" t="s">
        <v>4753</v>
      </c>
      <c r="B2394" s="59" t="s">
        <v>6509</v>
      </c>
      <c r="C2394" s="59" t="s">
        <v>92</v>
      </c>
      <c r="D2394" s="59" t="str">
        <f t="shared" si="4"/>
        <v>AAKANKSHA PATIL</v>
      </c>
      <c r="E2394" s="59" t="s">
        <v>4646</v>
      </c>
      <c r="F2394" s="59" t="s">
        <v>852</v>
      </c>
      <c r="G2394" s="59" t="s">
        <v>1136</v>
      </c>
      <c r="H2394" s="81" t="str">
        <f>VLOOKUP(A2394,'Embibe Format'!C:C,1,0)</f>
        <v>53764</v>
      </c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81"/>
      <c r="U2394" s="81"/>
      <c r="V2394" s="81"/>
      <c r="W2394" s="81"/>
      <c r="X2394" s="81"/>
      <c r="Y2394" s="81"/>
      <c r="Z2394" s="81"/>
      <c r="AA2394" s="81"/>
    </row>
    <row r="2395" spans="1:27" ht="15">
      <c r="A2395" s="59" t="s">
        <v>4754</v>
      </c>
      <c r="B2395" s="59" t="s">
        <v>6895</v>
      </c>
      <c r="C2395" s="59" t="s">
        <v>8066</v>
      </c>
      <c r="D2395" s="59" t="str">
        <f t="shared" si="4"/>
        <v>ANUJ BURLE</v>
      </c>
      <c r="E2395" s="59" t="s">
        <v>2146</v>
      </c>
      <c r="F2395" s="59" t="s">
        <v>852</v>
      </c>
      <c r="G2395" s="59" t="s">
        <v>1136</v>
      </c>
      <c r="H2395" s="81" t="str">
        <f>VLOOKUP(A2395,'Embibe Format'!C:C,1,0)</f>
        <v>54624</v>
      </c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81"/>
      <c r="U2395" s="81"/>
      <c r="V2395" s="81"/>
      <c r="W2395" s="81"/>
      <c r="X2395" s="81"/>
      <c r="Y2395" s="81"/>
      <c r="Z2395" s="81"/>
      <c r="AA2395" s="81"/>
    </row>
    <row r="2396" spans="1:27" ht="15">
      <c r="A2396" s="59" t="s">
        <v>4756</v>
      </c>
      <c r="B2396" s="59" t="s">
        <v>5717</v>
      </c>
      <c r="C2396" s="59" t="s">
        <v>8067</v>
      </c>
      <c r="D2396" s="59" t="str">
        <f t="shared" si="4"/>
        <v>PARTH BELWALKAR</v>
      </c>
      <c r="E2396" s="59" t="s">
        <v>2737</v>
      </c>
      <c r="F2396" s="59" t="s">
        <v>852</v>
      </c>
      <c r="G2396" s="59" t="s">
        <v>1136</v>
      </c>
      <c r="H2396" s="81" t="str">
        <f>VLOOKUP(A2396,'Embibe Format'!C:C,1,0)</f>
        <v>54516</v>
      </c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81"/>
      <c r="U2396" s="81"/>
      <c r="V2396" s="81"/>
      <c r="W2396" s="81"/>
      <c r="X2396" s="81"/>
      <c r="Y2396" s="81"/>
      <c r="Z2396" s="81"/>
      <c r="AA2396" s="81"/>
    </row>
    <row r="2397" spans="1:27" ht="15">
      <c r="A2397" s="59" t="s">
        <v>4757</v>
      </c>
      <c r="B2397" s="59" t="s">
        <v>2917</v>
      </c>
      <c r="C2397" s="59" t="s">
        <v>149</v>
      </c>
      <c r="D2397" s="59" t="str">
        <f t="shared" si="4"/>
        <v>KUNAL JADHAV</v>
      </c>
      <c r="E2397" s="59" t="s">
        <v>809</v>
      </c>
      <c r="F2397" s="59" t="s">
        <v>852</v>
      </c>
      <c r="G2397" s="59" t="s">
        <v>1136</v>
      </c>
      <c r="H2397" s="81" t="str">
        <f>VLOOKUP(A2397,'Embibe Format'!C:C,1,0)</f>
        <v>53737</v>
      </c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81"/>
      <c r="U2397" s="81"/>
      <c r="V2397" s="81"/>
      <c r="W2397" s="81"/>
      <c r="X2397" s="81"/>
      <c r="Y2397" s="81"/>
      <c r="Z2397" s="81"/>
      <c r="AA2397" s="81"/>
    </row>
    <row r="2398" spans="1:27" ht="15">
      <c r="A2398" s="59" t="s">
        <v>4758</v>
      </c>
      <c r="B2398" s="59" t="s">
        <v>496</v>
      </c>
      <c r="C2398" s="59" t="s">
        <v>8068</v>
      </c>
      <c r="D2398" s="59" t="str">
        <f t="shared" si="4"/>
        <v>PRANAV GHASGHASE</v>
      </c>
      <c r="E2398" s="59" t="s">
        <v>2356</v>
      </c>
      <c r="F2398" s="59" t="s">
        <v>852</v>
      </c>
      <c r="G2398" s="59" t="s">
        <v>1136</v>
      </c>
      <c r="H2398" s="81" t="str">
        <f>VLOOKUP(A2398,'Embibe Format'!C:C,1,0)</f>
        <v>54517</v>
      </c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81"/>
      <c r="U2398" s="81"/>
      <c r="V2398" s="81"/>
      <c r="W2398" s="81"/>
      <c r="X2398" s="81"/>
      <c r="Y2398" s="81"/>
      <c r="Z2398" s="81"/>
      <c r="AA2398" s="81"/>
    </row>
    <row r="2399" spans="1:27" ht="15">
      <c r="A2399" s="59" t="s">
        <v>4759</v>
      </c>
      <c r="B2399" s="59" t="s">
        <v>6851</v>
      </c>
      <c r="C2399" s="59" t="s">
        <v>8069</v>
      </c>
      <c r="D2399" s="59" t="str">
        <f t="shared" si="4"/>
        <v>ANIRUDDHA PALEKAR</v>
      </c>
      <c r="E2399" s="59" t="s">
        <v>4083</v>
      </c>
      <c r="F2399" s="59" t="s">
        <v>852</v>
      </c>
      <c r="G2399" s="59" t="s">
        <v>1136</v>
      </c>
      <c r="H2399" s="81" t="str">
        <f>VLOOKUP(A2399,'Embibe Format'!C:C,1,0)</f>
        <v>53739</v>
      </c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81"/>
      <c r="U2399" s="81"/>
      <c r="V2399" s="81"/>
      <c r="W2399" s="81"/>
      <c r="X2399" s="81"/>
      <c r="Y2399" s="81"/>
      <c r="Z2399" s="81"/>
      <c r="AA2399" s="81"/>
    </row>
    <row r="2400" spans="1:27" ht="15">
      <c r="A2400" s="59" t="s">
        <v>4760</v>
      </c>
      <c r="B2400" s="59" t="s">
        <v>3261</v>
      </c>
      <c r="C2400" s="59" t="s">
        <v>8070</v>
      </c>
      <c r="D2400" s="59" t="str">
        <f t="shared" si="4"/>
        <v>PRATIK SAWASHE</v>
      </c>
      <c r="E2400" s="59" t="s">
        <v>784</v>
      </c>
      <c r="F2400" s="59" t="s">
        <v>852</v>
      </c>
      <c r="G2400" s="59" t="s">
        <v>1136</v>
      </c>
      <c r="H2400" s="81" t="str">
        <f>VLOOKUP(A2400,'Embibe Format'!C:C,1,0)</f>
        <v>54628</v>
      </c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81"/>
      <c r="U2400" s="81"/>
      <c r="V2400" s="81"/>
      <c r="W2400" s="81"/>
      <c r="X2400" s="81"/>
      <c r="Y2400" s="81"/>
      <c r="Z2400" s="81"/>
      <c r="AA2400" s="81"/>
    </row>
    <row r="2401" spans="1:27" ht="15">
      <c r="A2401" s="59" t="s">
        <v>4761</v>
      </c>
      <c r="B2401" s="59" t="s">
        <v>2684</v>
      </c>
      <c r="C2401" s="59" t="s">
        <v>874</v>
      </c>
      <c r="D2401" s="59" t="str">
        <f t="shared" si="4"/>
        <v>UTKARSHA SUTAR</v>
      </c>
      <c r="E2401" s="59" t="s">
        <v>1955</v>
      </c>
      <c r="F2401" s="59" t="s">
        <v>852</v>
      </c>
      <c r="G2401" s="59" t="s">
        <v>1136</v>
      </c>
      <c r="H2401" s="81" t="str">
        <f>VLOOKUP(A2401,'Embibe Format'!C:C,1,0)</f>
        <v>53746</v>
      </c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81"/>
      <c r="U2401" s="81"/>
      <c r="V2401" s="81"/>
      <c r="W2401" s="81"/>
      <c r="X2401" s="81"/>
      <c r="Y2401" s="81"/>
      <c r="Z2401" s="81"/>
      <c r="AA2401" s="81"/>
    </row>
    <row r="2402" spans="1:27" ht="15">
      <c r="A2402" s="59" t="s">
        <v>4762</v>
      </c>
      <c r="B2402" s="59" t="s">
        <v>7332</v>
      </c>
      <c r="C2402" s="59" t="s">
        <v>8071</v>
      </c>
      <c r="D2402" s="59" t="str">
        <f t="shared" si="4"/>
        <v>AMOGH SAHASRABUDDHE</v>
      </c>
      <c r="E2402" s="59" t="s">
        <v>3295</v>
      </c>
      <c r="F2402" s="59" t="s">
        <v>852</v>
      </c>
      <c r="G2402" s="59" t="s">
        <v>1136</v>
      </c>
      <c r="H2402" s="81" t="str">
        <f>VLOOKUP(A2402,'Embibe Format'!C:C,1,0)</f>
        <v>54518</v>
      </c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81"/>
      <c r="U2402" s="81"/>
      <c r="V2402" s="81"/>
      <c r="W2402" s="81"/>
      <c r="X2402" s="81"/>
      <c r="Y2402" s="81"/>
      <c r="Z2402" s="81"/>
      <c r="AA2402" s="81"/>
    </row>
    <row r="2403" spans="1:27" ht="15">
      <c r="A2403" s="59" t="s">
        <v>4763</v>
      </c>
      <c r="B2403" s="59" t="s">
        <v>8072</v>
      </c>
      <c r="C2403" s="59" t="s">
        <v>8073</v>
      </c>
      <c r="D2403" s="59" t="str">
        <f t="shared" si="4"/>
        <v>VIBHA MARDA</v>
      </c>
      <c r="E2403" s="59" t="s">
        <v>2443</v>
      </c>
      <c r="F2403" s="59" t="s">
        <v>852</v>
      </c>
      <c r="G2403" s="59" t="s">
        <v>1136</v>
      </c>
      <c r="H2403" s="81" t="str">
        <f>VLOOKUP(A2403,'Embibe Format'!C:C,1,0)</f>
        <v>53751</v>
      </c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81"/>
      <c r="U2403" s="81"/>
      <c r="V2403" s="81"/>
      <c r="W2403" s="81"/>
      <c r="X2403" s="81"/>
      <c r="Y2403" s="81"/>
      <c r="Z2403" s="81"/>
      <c r="AA2403" s="81"/>
    </row>
    <row r="2404" spans="1:27" ht="15">
      <c r="A2404" s="59" t="s">
        <v>4764</v>
      </c>
      <c r="B2404" s="59" t="s">
        <v>4774</v>
      </c>
      <c r="C2404" s="59" t="s">
        <v>8074</v>
      </c>
      <c r="D2404" s="59" t="str">
        <f t="shared" si="4"/>
        <v>SUJIT PHATAK</v>
      </c>
      <c r="E2404" s="59" t="s">
        <v>1540</v>
      </c>
      <c r="F2404" s="59" t="s">
        <v>852</v>
      </c>
      <c r="G2404" s="59" t="s">
        <v>1136</v>
      </c>
      <c r="H2404" s="81" t="str">
        <f>VLOOKUP(A2404,'Embibe Format'!C:C,1,0)</f>
        <v>54618</v>
      </c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81"/>
      <c r="U2404" s="81"/>
      <c r="V2404" s="81"/>
      <c r="W2404" s="81"/>
      <c r="X2404" s="81"/>
      <c r="Y2404" s="81"/>
      <c r="Z2404" s="81"/>
      <c r="AA2404" s="81"/>
    </row>
    <row r="2405" spans="1:27" ht="15">
      <c r="A2405" s="59" t="s">
        <v>4766</v>
      </c>
      <c r="B2405" s="59" t="s">
        <v>3401</v>
      </c>
      <c r="C2405" s="59" t="s">
        <v>193</v>
      </c>
      <c r="D2405" s="59" t="str">
        <f t="shared" si="4"/>
        <v>SOURABH DESHPANDE</v>
      </c>
      <c r="E2405" s="59" t="s">
        <v>1522</v>
      </c>
      <c r="F2405" s="59" t="s">
        <v>852</v>
      </c>
      <c r="G2405" s="59" t="s">
        <v>1136</v>
      </c>
      <c r="H2405" s="81" t="str">
        <f>VLOOKUP(A2405,'Embibe Format'!C:C,1,0)</f>
        <v>54519</v>
      </c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81"/>
      <c r="U2405" s="81"/>
      <c r="V2405" s="81"/>
      <c r="W2405" s="81"/>
      <c r="X2405" s="81"/>
      <c r="Y2405" s="81"/>
      <c r="Z2405" s="81"/>
      <c r="AA2405" s="81"/>
    </row>
    <row r="2406" spans="1:27" ht="15">
      <c r="A2406" s="59" t="s">
        <v>4768</v>
      </c>
      <c r="B2406" s="59" t="s">
        <v>8075</v>
      </c>
      <c r="C2406" s="59" t="s">
        <v>92</v>
      </c>
      <c r="D2406" s="59" t="str">
        <f t="shared" si="4"/>
        <v>AMRITHA PATIL</v>
      </c>
      <c r="E2406" s="59" t="s">
        <v>3719</v>
      </c>
      <c r="F2406" s="59" t="s">
        <v>852</v>
      </c>
      <c r="G2406" s="59" t="s">
        <v>1136</v>
      </c>
      <c r="H2406" s="81" t="str">
        <f>VLOOKUP(A2406,'Embibe Format'!C:C,1,0)</f>
        <v>53752</v>
      </c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81"/>
      <c r="U2406" s="81"/>
      <c r="V2406" s="81"/>
      <c r="W2406" s="81"/>
      <c r="X2406" s="81"/>
      <c r="Y2406" s="81"/>
      <c r="Z2406" s="81"/>
      <c r="AA2406" s="81"/>
    </row>
    <row r="2407" spans="1:27" ht="15">
      <c r="A2407" s="59" t="s">
        <v>4771</v>
      </c>
      <c r="B2407" s="59" t="s">
        <v>107</v>
      </c>
      <c r="C2407" s="59" t="s">
        <v>8076</v>
      </c>
      <c r="D2407" s="59" t="str">
        <f t="shared" si="4"/>
        <v>YASH BOOB</v>
      </c>
      <c r="E2407" s="59" t="s">
        <v>645</v>
      </c>
      <c r="F2407" s="59" t="s">
        <v>852</v>
      </c>
      <c r="G2407" s="59" t="s">
        <v>1136</v>
      </c>
      <c r="H2407" s="81" t="str">
        <f>VLOOKUP(A2407,'Embibe Format'!C:C,1,0)</f>
        <v>54611</v>
      </c>
      <c r="I2407" s="81"/>
      <c r="J2407" s="81"/>
      <c r="K2407" s="81"/>
      <c r="L2407" s="81"/>
      <c r="M2407" s="81"/>
      <c r="N2407" s="81"/>
      <c r="O2407" s="81"/>
      <c r="P2407" s="81"/>
      <c r="Q2407" s="81"/>
      <c r="R2407" s="81"/>
      <c r="S2407" s="81"/>
      <c r="T2407" s="81"/>
      <c r="U2407" s="81"/>
      <c r="V2407" s="81"/>
      <c r="W2407" s="81"/>
      <c r="X2407" s="81"/>
      <c r="Y2407" s="81"/>
      <c r="Z2407" s="81"/>
      <c r="AA2407" s="81"/>
    </row>
    <row r="2408" spans="1:27" ht="15">
      <c r="A2408" s="59" t="s">
        <v>4772</v>
      </c>
      <c r="B2408" s="59" t="s">
        <v>4224</v>
      </c>
      <c r="C2408" s="59" t="s">
        <v>2034</v>
      </c>
      <c r="D2408" s="59" t="str">
        <f t="shared" si="4"/>
        <v>SIDDHANT DOSHI</v>
      </c>
      <c r="E2408" s="59" t="s">
        <v>2863</v>
      </c>
      <c r="F2408" s="59" t="s">
        <v>852</v>
      </c>
      <c r="G2408" s="59" t="s">
        <v>1136</v>
      </c>
      <c r="H2408" s="81" t="str">
        <f>VLOOKUP(A2408,'Embibe Format'!C:C,1,0)</f>
        <v>54760</v>
      </c>
      <c r="I2408" s="81"/>
      <c r="J2408" s="81"/>
      <c r="K2408" s="81"/>
      <c r="L2408" s="81"/>
      <c r="M2408" s="81"/>
      <c r="N2408" s="81"/>
      <c r="O2408" s="81"/>
      <c r="P2408" s="81"/>
      <c r="Q2408" s="81"/>
      <c r="R2408" s="81"/>
      <c r="S2408" s="81"/>
      <c r="T2408" s="81"/>
      <c r="U2408" s="81"/>
      <c r="V2408" s="81"/>
      <c r="W2408" s="81"/>
      <c r="X2408" s="81"/>
      <c r="Y2408" s="81"/>
      <c r="Z2408" s="81"/>
      <c r="AA2408" s="81"/>
    </row>
    <row r="2409" spans="1:27" ht="15">
      <c r="A2409" s="59" t="s">
        <v>4773</v>
      </c>
      <c r="B2409" s="59" t="s">
        <v>3148</v>
      </c>
      <c r="C2409" s="59" t="s">
        <v>1064</v>
      </c>
      <c r="D2409" s="59" t="str">
        <f t="shared" si="4"/>
        <v>RAJESHWARI VAIDYA</v>
      </c>
      <c r="E2409" s="59" t="s">
        <v>1859</v>
      </c>
      <c r="F2409" s="59" t="s">
        <v>852</v>
      </c>
      <c r="G2409" s="59" t="s">
        <v>1136</v>
      </c>
      <c r="H2409" s="81" t="str">
        <f>VLOOKUP(A2409,'Embibe Format'!C:C,1,0)</f>
        <v>54550</v>
      </c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81"/>
      <c r="U2409" s="81"/>
      <c r="V2409" s="81"/>
      <c r="W2409" s="81"/>
      <c r="X2409" s="81"/>
      <c r="Y2409" s="81"/>
      <c r="Z2409" s="81"/>
      <c r="AA2409" s="81"/>
    </row>
    <row r="2410" spans="1:27" ht="15">
      <c r="A2410" s="59" t="s">
        <v>4777</v>
      </c>
      <c r="B2410" s="59" t="s">
        <v>132</v>
      </c>
      <c r="C2410" s="59" t="s">
        <v>8077</v>
      </c>
      <c r="D2410" s="59" t="str">
        <f t="shared" si="4"/>
        <v>AKSHAY YARMAL</v>
      </c>
      <c r="E2410" s="59" t="s">
        <v>2443</v>
      </c>
      <c r="F2410" s="59" t="s">
        <v>852</v>
      </c>
      <c r="G2410" s="59" t="s">
        <v>1136</v>
      </c>
      <c r="H2410" s="81" t="str">
        <f>VLOOKUP(A2410,'Embibe Format'!C:C,1,0)</f>
        <v>54762</v>
      </c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81"/>
      <c r="U2410" s="81"/>
      <c r="V2410" s="81"/>
      <c r="W2410" s="81"/>
      <c r="X2410" s="81"/>
      <c r="Y2410" s="81"/>
      <c r="Z2410" s="81"/>
      <c r="AA2410" s="81"/>
    </row>
    <row r="2411" spans="1:27" ht="15">
      <c r="A2411" s="59" t="s">
        <v>4778</v>
      </c>
      <c r="B2411" s="59" t="s">
        <v>8078</v>
      </c>
      <c r="C2411" s="59" t="s">
        <v>4710</v>
      </c>
      <c r="D2411" s="59" t="str">
        <f t="shared" si="4"/>
        <v>PARSHWA NAVALE</v>
      </c>
      <c r="E2411" s="59" t="s">
        <v>2614</v>
      </c>
      <c r="F2411" s="59" t="s">
        <v>852</v>
      </c>
      <c r="G2411" s="59" t="s">
        <v>1136</v>
      </c>
      <c r="H2411" s="81" t="str">
        <f>VLOOKUP(A2411,'Embibe Format'!C:C,1,0)</f>
        <v>54612</v>
      </c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81"/>
      <c r="U2411" s="81"/>
      <c r="V2411" s="81"/>
      <c r="W2411" s="81"/>
      <c r="X2411" s="81"/>
      <c r="Y2411" s="81"/>
      <c r="Z2411" s="81"/>
      <c r="AA2411" s="81"/>
    </row>
    <row r="2412" spans="1:27" ht="15">
      <c r="A2412" s="59" t="s">
        <v>4779</v>
      </c>
      <c r="B2412" s="59" t="s">
        <v>4832</v>
      </c>
      <c r="C2412" s="59" t="s">
        <v>8064</v>
      </c>
      <c r="D2412" s="59" t="str">
        <f t="shared" si="4"/>
        <v>APURVA SHELAR</v>
      </c>
      <c r="E2412" s="59" t="s">
        <v>429</v>
      </c>
      <c r="F2412" s="59" t="s">
        <v>852</v>
      </c>
      <c r="G2412" s="59" t="s">
        <v>1136</v>
      </c>
      <c r="H2412" s="81" t="str">
        <f>VLOOKUP(A2412,'Embibe Format'!C:C,1,0)</f>
        <v>53762</v>
      </c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81"/>
      <c r="U2412" s="81"/>
      <c r="V2412" s="81"/>
      <c r="W2412" s="81"/>
      <c r="X2412" s="81"/>
      <c r="Y2412" s="81"/>
      <c r="Z2412" s="81"/>
      <c r="AA2412" s="81"/>
    </row>
    <row r="2413" spans="1:27" ht="15">
      <c r="A2413" s="59" t="s">
        <v>4782</v>
      </c>
      <c r="B2413" s="59" t="s">
        <v>432</v>
      </c>
      <c r="C2413" s="59" t="s">
        <v>92</v>
      </c>
      <c r="D2413" s="59" t="str">
        <f t="shared" si="4"/>
        <v>SWAPNIL PATIL</v>
      </c>
      <c r="E2413" s="59" t="s">
        <v>4780</v>
      </c>
      <c r="F2413" s="59" t="s">
        <v>852</v>
      </c>
      <c r="G2413" s="59" t="s">
        <v>1136</v>
      </c>
      <c r="H2413" s="81" t="str">
        <f>VLOOKUP(A2413,'Embibe Format'!C:C,1,0)</f>
        <v>53628</v>
      </c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81"/>
      <c r="U2413" s="81"/>
      <c r="V2413" s="81"/>
      <c r="W2413" s="81"/>
      <c r="X2413" s="81"/>
      <c r="Y2413" s="81"/>
      <c r="Z2413" s="81"/>
      <c r="AA2413" s="81"/>
    </row>
    <row r="2414" spans="1:27" ht="15">
      <c r="A2414" s="59" t="s">
        <v>4783</v>
      </c>
      <c r="B2414" s="59" t="s">
        <v>1460</v>
      </c>
      <c r="C2414" s="59" t="s">
        <v>887</v>
      </c>
      <c r="D2414" s="59" t="str">
        <f t="shared" si="4"/>
        <v>ANIKET BANKAR</v>
      </c>
      <c r="E2414" s="59" t="s">
        <v>2909</v>
      </c>
      <c r="F2414" s="59" t="s">
        <v>852</v>
      </c>
      <c r="G2414" s="59" t="s">
        <v>1136</v>
      </c>
      <c r="H2414" s="81" t="str">
        <f>VLOOKUP(A2414,'Embibe Format'!C:C,1,0)</f>
        <v>54551</v>
      </c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81"/>
      <c r="U2414" s="81"/>
      <c r="V2414" s="81"/>
      <c r="W2414" s="81"/>
      <c r="X2414" s="81"/>
      <c r="Y2414" s="81"/>
      <c r="Z2414" s="81"/>
      <c r="AA2414" s="81"/>
    </row>
    <row r="2415" spans="1:27" ht="15">
      <c r="A2415" s="59" t="s">
        <v>4784</v>
      </c>
      <c r="B2415" s="59" t="s">
        <v>8079</v>
      </c>
      <c r="C2415" s="59" t="s">
        <v>8080</v>
      </c>
      <c r="D2415" s="59" t="str">
        <f t="shared" si="4"/>
        <v>YOGESHWAR VEYWHARE</v>
      </c>
      <c r="E2415" s="59" t="s">
        <v>4483</v>
      </c>
      <c r="F2415" s="59" t="s">
        <v>852</v>
      </c>
      <c r="G2415" s="59" t="s">
        <v>1136</v>
      </c>
      <c r="H2415" s="81" t="str">
        <f>VLOOKUP(A2415,'Embibe Format'!C:C,1,0)</f>
        <v>54763</v>
      </c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81"/>
      <c r="U2415" s="81"/>
      <c r="V2415" s="81"/>
      <c r="W2415" s="81"/>
      <c r="X2415" s="81"/>
      <c r="Y2415" s="81"/>
      <c r="Z2415" s="81"/>
      <c r="AA2415" s="81"/>
    </row>
    <row r="2416" spans="1:27" ht="15">
      <c r="A2416" s="59" t="s">
        <v>4786</v>
      </c>
      <c r="B2416" s="59" t="s">
        <v>8081</v>
      </c>
      <c r="C2416" s="59" t="s">
        <v>8082</v>
      </c>
      <c r="D2416" s="59" t="str">
        <f t="shared" si="4"/>
        <v>SANDIPKUMAR SAHOO</v>
      </c>
      <c r="E2416" s="59" t="s">
        <v>4172</v>
      </c>
      <c r="F2416" s="59" t="s">
        <v>852</v>
      </c>
      <c r="G2416" s="59" t="s">
        <v>1136</v>
      </c>
      <c r="H2416" s="81" t="str">
        <f>VLOOKUP(A2416,'Embibe Format'!C:C,1,0)</f>
        <v>54735</v>
      </c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81"/>
      <c r="U2416" s="81"/>
      <c r="V2416" s="81"/>
      <c r="W2416" s="81"/>
      <c r="X2416" s="81"/>
      <c r="Y2416" s="81"/>
      <c r="Z2416" s="81"/>
      <c r="AA2416" s="81"/>
    </row>
    <row r="2417" spans="1:27" ht="15">
      <c r="A2417" s="59" t="s">
        <v>4787</v>
      </c>
      <c r="B2417" s="59" t="s">
        <v>286</v>
      </c>
      <c r="C2417" s="59" t="s">
        <v>92</v>
      </c>
      <c r="D2417" s="59" t="str">
        <f t="shared" si="4"/>
        <v>VAISHNAVI PATIL</v>
      </c>
      <c r="E2417" s="59" t="s">
        <v>2125</v>
      </c>
      <c r="F2417" s="59" t="s">
        <v>852</v>
      </c>
      <c r="G2417" s="59" t="s">
        <v>1136</v>
      </c>
      <c r="H2417" s="81" t="str">
        <f>VLOOKUP(A2417,'Embibe Format'!C:C,1,0)</f>
        <v>53765</v>
      </c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81"/>
      <c r="U2417" s="81"/>
      <c r="V2417" s="81"/>
      <c r="W2417" s="81"/>
      <c r="X2417" s="81"/>
      <c r="Y2417" s="81"/>
      <c r="Z2417" s="81"/>
      <c r="AA2417" s="81"/>
    </row>
    <row r="2418" spans="1:27" ht="15">
      <c r="A2418" s="59" t="s">
        <v>4788</v>
      </c>
      <c r="B2418" s="59" t="s">
        <v>8083</v>
      </c>
      <c r="C2418" s="59" t="s">
        <v>8084</v>
      </c>
      <c r="D2418" s="59" t="str">
        <f t="shared" si="4"/>
        <v>HARSHIT CHARI</v>
      </c>
      <c r="E2418" s="59" t="s">
        <v>623</v>
      </c>
      <c r="F2418" s="59" t="s">
        <v>852</v>
      </c>
      <c r="G2418" s="59" t="s">
        <v>1136</v>
      </c>
      <c r="H2418" s="81" t="str">
        <f>VLOOKUP(A2418,'Embibe Format'!C:C,1,0)</f>
        <v>54736</v>
      </c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81"/>
      <c r="U2418" s="81"/>
      <c r="V2418" s="81"/>
      <c r="W2418" s="81"/>
      <c r="X2418" s="81"/>
      <c r="Y2418" s="81"/>
      <c r="Z2418" s="81"/>
      <c r="AA2418" s="81"/>
    </row>
    <row r="2419" spans="1:27" ht="15">
      <c r="A2419" s="59" t="s">
        <v>4789</v>
      </c>
      <c r="B2419" s="59" t="s">
        <v>107</v>
      </c>
      <c r="C2419" s="59" t="s">
        <v>149</v>
      </c>
      <c r="D2419" s="59" t="str">
        <f t="shared" si="4"/>
        <v>YASH JADHAV</v>
      </c>
      <c r="E2419" s="59" t="s">
        <v>2020</v>
      </c>
      <c r="F2419" s="59" t="s">
        <v>852</v>
      </c>
      <c r="G2419" s="59" t="s">
        <v>1136</v>
      </c>
      <c r="H2419" s="81" t="str">
        <f>VLOOKUP(A2419,'Embibe Format'!C:C,1,0)</f>
        <v>53766</v>
      </c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81"/>
      <c r="U2419" s="81"/>
      <c r="V2419" s="81"/>
      <c r="W2419" s="81"/>
      <c r="X2419" s="81"/>
      <c r="Y2419" s="81"/>
      <c r="Z2419" s="81"/>
      <c r="AA2419" s="81"/>
    </row>
    <row r="2420" spans="1:27" ht="15">
      <c r="A2420" s="59" t="s">
        <v>4790</v>
      </c>
      <c r="B2420" s="59" t="s">
        <v>8085</v>
      </c>
      <c r="C2420" s="59" t="s">
        <v>4881</v>
      </c>
      <c r="D2420" s="59" t="str">
        <f t="shared" si="4"/>
        <v>DIBYANSH SINGH</v>
      </c>
      <c r="E2420" s="59" t="s">
        <v>2035</v>
      </c>
      <c r="F2420" s="59" t="s">
        <v>852</v>
      </c>
      <c r="G2420" s="59" t="s">
        <v>1136</v>
      </c>
      <c r="H2420" s="81" t="str">
        <f>VLOOKUP(A2420,'Embibe Format'!C:C,1,0)</f>
        <v>54733</v>
      </c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81"/>
      <c r="U2420" s="81"/>
      <c r="V2420" s="81"/>
      <c r="W2420" s="81"/>
      <c r="X2420" s="81"/>
      <c r="Y2420" s="81"/>
      <c r="Z2420" s="81"/>
      <c r="AA2420" s="81"/>
    </row>
    <row r="2421" spans="1:27" ht="15">
      <c r="A2421" s="59" t="s">
        <v>4793</v>
      </c>
      <c r="B2421" s="59" t="s">
        <v>8086</v>
      </c>
      <c r="C2421" s="59" t="s">
        <v>8087</v>
      </c>
      <c r="D2421" s="59" t="str">
        <f t="shared" si="4"/>
        <v>samruddhi gaikawad</v>
      </c>
      <c r="E2421" s="59" t="s">
        <v>1947</v>
      </c>
      <c r="F2421" s="59" t="s">
        <v>852</v>
      </c>
      <c r="G2421" s="59" t="s">
        <v>314</v>
      </c>
      <c r="H2421" s="81" t="str">
        <f>VLOOKUP(A2421,'Embibe Format'!C:C,1,0)</f>
        <v>REG94237</v>
      </c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81"/>
      <c r="U2421" s="81"/>
      <c r="V2421" s="81"/>
      <c r="W2421" s="81"/>
      <c r="X2421" s="81"/>
      <c r="Y2421" s="81"/>
      <c r="Z2421" s="81"/>
      <c r="AA2421" s="81"/>
    </row>
    <row r="2422" spans="1:27" ht="15">
      <c r="A2422" s="59" t="s">
        <v>4794</v>
      </c>
      <c r="B2422" s="59" t="s">
        <v>987</v>
      </c>
      <c r="C2422" s="59" t="s">
        <v>1383</v>
      </c>
      <c r="D2422" s="59" t="str">
        <f t="shared" si="4"/>
        <v>RUTURAJ DESHMUKH</v>
      </c>
      <c r="E2422" s="59" t="s">
        <v>1658</v>
      </c>
      <c r="F2422" s="59" t="s">
        <v>852</v>
      </c>
      <c r="G2422" s="59" t="s">
        <v>1136</v>
      </c>
      <c r="H2422" s="81" t="str">
        <f>VLOOKUP(A2422,'Embibe Format'!C:C,1,0)</f>
        <v>53767</v>
      </c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81"/>
      <c r="U2422" s="81"/>
      <c r="V2422" s="81"/>
      <c r="W2422" s="81"/>
      <c r="X2422" s="81"/>
      <c r="Y2422" s="81"/>
      <c r="Z2422" s="81"/>
      <c r="AA2422" s="81"/>
    </row>
    <row r="2423" spans="1:27" ht="15">
      <c r="A2423" s="59" t="s">
        <v>4796</v>
      </c>
      <c r="B2423" s="59" t="s">
        <v>651</v>
      </c>
      <c r="C2423" s="59" t="s">
        <v>8088</v>
      </c>
      <c r="D2423" s="59" t="str">
        <f t="shared" si="4"/>
        <v>HRISHIKESH SHINTRE</v>
      </c>
      <c r="E2423" s="59" t="s">
        <v>2612</v>
      </c>
      <c r="F2423" s="59" t="s">
        <v>852</v>
      </c>
      <c r="G2423" s="59" t="s">
        <v>1136</v>
      </c>
      <c r="H2423" s="81" t="str">
        <f>VLOOKUP(A2423,'Embibe Format'!C:C,1,0)</f>
        <v>54734</v>
      </c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81"/>
      <c r="U2423" s="81"/>
      <c r="V2423" s="81"/>
      <c r="W2423" s="81"/>
      <c r="X2423" s="81"/>
      <c r="Y2423" s="81"/>
      <c r="Z2423" s="81"/>
      <c r="AA2423" s="81"/>
    </row>
    <row r="2424" spans="1:27" ht="15">
      <c r="A2424" s="59" t="s">
        <v>4797</v>
      </c>
      <c r="B2424" s="59" t="s">
        <v>153</v>
      </c>
      <c r="C2424" s="59" t="s">
        <v>8089</v>
      </c>
      <c r="D2424" s="59" t="str">
        <f t="shared" si="4"/>
        <v>ADITYA RATNAPAGOL</v>
      </c>
      <c r="E2424" s="59" t="s">
        <v>4304</v>
      </c>
      <c r="F2424" s="59" t="s">
        <v>852</v>
      </c>
      <c r="G2424" s="59" t="s">
        <v>1136</v>
      </c>
      <c r="H2424" s="81" t="str">
        <f>VLOOKUP(A2424,'Embibe Format'!C:C,1,0)</f>
        <v>53768</v>
      </c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81"/>
      <c r="U2424" s="81"/>
      <c r="V2424" s="81"/>
      <c r="W2424" s="81"/>
      <c r="X2424" s="81"/>
      <c r="Y2424" s="81"/>
      <c r="Z2424" s="81"/>
      <c r="AA2424" s="81"/>
    </row>
    <row r="2425" spans="1:27" ht="15">
      <c r="A2425" s="59" t="s">
        <v>4798</v>
      </c>
      <c r="B2425" s="59" t="s">
        <v>8090</v>
      </c>
      <c r="C2425" s="59" t="s">
        <v>8091</v>
      </c>
      <c r="D2425" s="59" t="str">
        <f t="shared" si="4"/>
        <v>RIDHI ZANWAR</v>
      </c>
      <c r="E2425" s="59" t="s">
        <v>1664</v>
      </c>
      <c r="F2425" s="59" t="s">
        <v>852</v>
      </c>
      <c r="G2425" s="59" t="s">
        <v>1136</v>
      </c>
      <c r="H2425" s="81" t="str">
        <f>VLOOKUP(A2425,'Embibe Format'!C:C,1,0)</f>
        <v>54737</v>
      </c>
      <c r="I2425" s="81"/>
      <c r="J2425" s="81"/>
      <c r="K2425" s="81"/>
      <c r="L2425" s="81"/>
      <c r="M2425" s="81"/>
      <c r="N2425" s="81"/>
      <c r="O2425" s="81"/>
      <c r="P2425" s="81"/>
      <c r="Q2425" s="81"/>
      <c r="R2425" s="81"/>
      <c r="S2425" s="81"/>
      <c r="T2425" s="81"/>
      <c r="U2425" s="81"/>
      <c r="V2425" s="81"/>
      <c r="W2425" s="81"/>
      <c r="X2425" s="81"/>
      <c r="Y2425" s="81"/>
      <c r="Z2425" s="81"/>
      <c r="AA2425" s="81"/>
    </row>
    <row r="2426" spans="1:27" ht="15">
      <c r="A2426" s="59" t="s">
        <v>4799</v>
      </c>
      <c r="B2426" s="59" t="s">
        <v>8092</v>
      </c>
      <c r="C2426" s="59" t="s">
        <v>2564</v>
      </c>
      <c r="D2426" s="59" t="str">
        <f t="shared" si="4"/>
        <v>SAIRAJ SONTAKKE</v>
      </c>
      <c r="E2426" s="59" t="s">
        <v>419</v>
      </c>
      <c r="F2426" s="59" t="s">
        <v>852</v>
      </c>
      <c r="G2426" s="59" t="s">
        <v>1136</v>
      </c>
      <c r="H2426" s="81" t="str">
        <f>VLOOKUP(A2426,'Embibe Format'!C:C,1,0)</f>
        <v>54769</v>
      </c>
      <c r="I2426" s="81"/>
      <c r="J2426" s="81"/>
      <c r="K2426" s="81"/>
      <c r="L2426" s="81"/>
      <c r="M2426" s="81"/>
      <c r="N2426" s="81"/>
      <c r="O2426" s="81"/>
      <c r="P2426" s="81"/>
      <c r="Q2426" s="81"/>
      <c r="R2426" s="81"/>
      <c r="S2426" s="81"/>
      <c r="T2426" s="81"/>
      <c r="U2426" s="81"/>
      <c r="V2426" s="81"/>
      <c r="W2426" s="81"/>
      <c r="X2426" s="81"/>
      <c r="Y2426" s="81"/>
      <c r="Z2426" s="81"/>
      <c r="AA2426" s="81"/>
    </row>
    <row r="2427" spans="1:27" ht="15">
      <c r="A2427" s="59" t="s">
        <v>4801</v>
      </c>
      <c r="B2427" s="59" t="s">
        <v>432</v>
      </c>
      <c r="C2427" s="59" t="s">
        <v>2602</v>
      </c>
      <c r="D2427" s="59" t="str">
        <f t="shared" si="4"/>
        <v>SWAPNIL KHOT</v>
      </c>
      <c r="E2427" s="59" t="s">
        <v>1830</v>
      </c>
      <c r="F2427" s="59" t="s">
        <v>852</v>
      </c>
      <c r="G2427" s="59" t="s">
        <v>1136</v>
      </c>
      <c r="H2427" s="81" t="str">
        <f>VLOOKUP(A2427,'Embibe Format'!C:C,1,0)</f>
        <v>54552</v>
      </c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81"/>
      <c r="U2427" s="81"/>
      <c r="V2427" s="81"/>
      <c r="W2427" s="81"/>
      <c r="X2427" s="81"/>
      <c r="Y2427" s="81"/>
      <c r="Z2427" s="81"/>
      <c r="AA2427" s="81"/>
    </row>
    <row r="2428" spans="1:27" ht="15">
      <c r="A2428" s="59" t="s">
        <v>4802</v>
      </c>
      <c r="B2428" s="59" t="s">
        <v>8093</v>
      </c>
      <c r="C2428" s="59" t="s">
        <v>8094</v>
      </c>
      <c r="D2428" s="59" t="str">
        <f t="shared" si="4"/>
        <v>URJITA  MEHATA</v>
      </c>
      <c r="E2428" s="59" t="s">
        <v>4195</v>
      </c>
      <c r="F2428" s="59" t="s">
        <v>852</v>
      </c>
      <c r="G2428" s="59" t="s">
        <v>1136</v>
      </c>
      <c r="H2428" s="81" t="str">
        <f>VLOOKUP(A2428,'Embibe Format'!C:C,1,0)</f>
        <v>54738</v>
      </c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81"/>
      <c r="U2428" s="81"/>
      <c r="V2428" s="81"/>
      <c r="W2428" s="81"/>
      <c r="X2428" s="81"/>
      <c r="Y2428" s="81"/>
      <c r="Z2428" s="81"/>
      <c r="AA2428" s="81"/>
    </row>
    <row r="2429" spans="1:27" ht="15">
      <c r="A2429" s="59" t="s">
        <v>4803</v>
      </c>
      <c r="B2429" s="59" t="s">
        <v>418</v>
      </c>
      <c r="C2429" s="59" t="s">
        <v>6445</v>
      </c>
      <c r="D2429" s="59" t="str">
        <f t="shared" si="4"/>
        <v>OMKAR SHAHANE</v>
      </c>
      <c r="E2429" s="59" t="s">
        <v>3316</v>
      </c>
      <c r="F2429" s="59" t="s">
        <v>852</v>
      </c>
      <c r="G2429" s="59" t="s">
        <v>1136</v>
      </c>
      <c r="H2429" s="81" t="str">
        <f>VLOOKUP(A2429,'Embibe Format'!C:C,1,0)</f>
        <v>54771</v>
      </c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81"/>
      <c r="U2429" s="81"/>
      <c r="V2429" s="81"/>
      <c r="W2429" s="81"/>
      <c r="X2429" s="81"/>
      <c r="Y2429" s="81"/>
      <c r="Z2429" s="81"/>
      <c r="AA2429" s="81"/>
    </row>
    <row r="2430" spans="1:27" ht="15">
      <c r="A2430" s="59" t="s">
        <v>4804</v>
      </c>
      <c r="B2430" s="59" t="s">
        <v>2040</v>
      </c>
      <c r="C2430" s="59" t="s">
        <v>8095</v>
      </c>
      <c r="D2430" s="59" t="str">
        <f t="shared" si="4"/>
        <v>PRATHAMESH BHAMANAGE</v>
      </c>
      <c r="E2430" s="59" t="s">
        <v>2144</v>
      </c>
      <c r="F2430" s="59" t="s">
        <v>852</v>
      </c>
      <c r="G2430" s="59" t="s">
        <v>1136</v>
      </c>
      <c r="H2430" s="81" t="str">
        <f>VLOOKUP(A2430,'Embibe Format'!C:C,1,0)</f>
        <v>54772</v>
      </c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81"/>
      <c r="U2430" s="81"/>
      <c r="V2430" s="81"/>
      <c r="W2430" s="81"/>
      <c r="X2430" s="81"/>
      <c r="Y2430" s="81"/>
      <c r="Z2430" s="81"/>
      <c r="AA2430" s="81"/>
    </row>
    <row r="2431" spans="1:27" ht="15">
      <c r="A2431" s="59" t="s">
        <v>4805</v>
      </c>
      <c r="B2431" s="59" t="s">
        <v>397</v>
      </c>
      <c r="C2431" s="59" t="s">
        <v>6337</v>
      </c>
      <c r="D2431" s="59" t="str">
        <f t="shared" si="4"/>
        <v>RUTUJA MOHITE</v>
      </c>
      <c r="E2431" s="59" t="s">
        <v>2737</v>
      </c>
      <c r="F2431" s="59" t="s">
        <v>852</v>
      </c>
      <c r="G2431" s="59" t="s">
        <v>1136</v>
      </c>
      <c r="H2431" s="81" t="str">
        <f>VLOOKUP(A2431,'Embibe Format'!C:C,1,0)</f>
        <v>54739</v>
      </c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81"/>
      <c r="U2431" s="81"/>
      <c r="V2431" s="81"/>
      <c r="W2431" s="81"/>
      <c r="X2431" s="81"/>
      <c r="Y2431" s="81"/>
      <c r="Z2431" s="81"/>
      <c r="AA2431" s="81"/>
    </row>
    <row r="2432" spans="1:27" ht="15">
      <c r="A2432" s="59" t="s">
        <v>4806</v>
      </c>
      <c r="B2432" s="59" t="s">
        <v>2553</v>
      </c>
      <c r="C2432" s="59" t="s">
        <v>8096</v>
      </c>
      <c r="D2432" s="59" t="str">
        <f t="shared" si="4"/>
        <v>SANKET JEUR</v>
      </c>
      <c r="E2432" s="59" t="s">
        <v>1717</v>
      </c>
      <c r="F2432" s="59" t="s">
        <v>852</v>
      </c>
      <c r="G2432" s="59" t="s">
        <v>1136</v>
      </c>
      <c r="H2432" s="81" t="str">
        <f>VLOOKUP(A2432,'Embibe Format'!C:C,1,0)</f>
        <v>54553</v>
      </c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81"/>
      <c r="U2432" s="81"/>
      <c r="V2432" s="81"/>
      <c r="W2432" s="81"/>
      <c r="X2432" s="81"/>
      <c r="Y2432" s="81"/>
      <c r="Z2432" s="81"/>
      <c r="AA2432" s="81"/>
    </row>
    <row r="2433" spans="1:27" ht="15">
      <c r="A2433" s="59" t="s">
        <v>4807</v>
      </c>
      <c r="B2433" s="59" t="s">
        <v>8097</v>
      </c>
      <c r="C2433" s="59" t="s">
        <v>8082</v>
      </c>
      <c r="D2433" s="59" t="str">
        <f t="shared" si="4"/>
        <v>BISWAJIT SAHOO</v>
      </c>
      <c r="E2433" s="59" t="s">
        <v>3719</v>
      </c>
      <c r="F2433" s="59" t="s">
        <v>852</v>
      </c>
      <c r="G2433" s="59" t="s">
        <v>1136</v>
      </c>
      <c r="H2433" s="81" t="str">
        <f>VLOOKUP(A2433,'Embibe Format'!C:C,1,0)</f>
        <v>53774</v>
      </c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81"/>
      <c r="U2433" s="81"/>
      <c r="V2433" s="81"/>
      <c r="W2433" s="81"/>
      <c r="X2433" s="81"/>
      <c r="Y2433" s="81"/>
      <c r="Z2433" s="81"/>
      <c r="AA2433" s="81"/>
    </row>
    <row r="2434" spans="1:27" ht="15">
      <c r="A2434" s="59" t="s">
        <v>4808</v>
      </c>
      <c r="B2434" s="59" t="s">
        <v>29</v>
      </c>
      <c r="C2434" s="59" t="s">
        <v>7852</v>
      </c>
      <c r="D2434" s="59" t="str">
        <f t="shared" si="4"/>
        <v>SIDDHI MAHAMUNI</v>
      </c>
      <c r="E2434" s="59" t="s">
        <v>1703</v>
      </c>
      <c r="F2434" s="59" t="s">
        <v>852</v>
      </c>
      <c r="G2434" s="59" t="s">
        <v>1136</v>
      </c>
      <c r="H2434" s="81" t="str">
        <f>VLOOKUP(A2434,'Embibe Format'!C:C,1,0)</f>
        <v>54554</v>
      </c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81"/>
      <c r="U2434" s="81"/>
      <c r="V2434" s="81"/>
      <c r="W2434" s="81"/>
      <c r="X2434" s="81"/>
      <c r="Y2434" s="81"/>
      <c r="Z2434" s="81"/>
      <c r="AA2434" s="81"/>
    </row>
    <row r="2435" spans="1:27" ht="15">
      <c r="A2435" s="59" t="s">
        <v>4811</v>
      </c>
      <c r="B2435" s="59" t="s">
        <v>7404</v>
      </c>
      <c r="C2435" s="59" t="s">
        <v>8064</v>
      </c>
      <c r="D2435" s="59" t="str">
        <f t="shared" si="4"/>
        <v>RITU SHELAR</v>
      </c>
      <c r="E2435" s="59" t="s">
        <v>1621</v>
      </c>
      <c r="F2435" s="59" t="s">
        <v>852</v>
      </c>
      <c r="G2435" s="59" t="s">
        <v>1136</v>
      </c>
      <c r="H2435" s="81" t="str">
        <f>VLOOKUP(A2435,'Embibe Format'!C:C,1,0)</f>
        <v>54740</v>
      </c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81"/>
      <c r="U2435" s="81"/>
      <c r="V2435" s="81"/>
      <c r="W2435" s="81"/>
      <c r="X2435" s="81"/>
      <c r="Y2435" s="81"/>
      <c r="Z2435" s="81"/>
      <c r="AA2435" s="81"/>
    </row>
    <row r="2436" spans="1:27" ht="15">
      <c r="A2436" s="59" t="s">
        <v>4812</v>
      </c>
      <c r="B2436" s="59" t="s">
        <v>8098</v>
      </c>
      <c r="C2436" s="59" t="s">
        <v>8099</v>
      </c>
      <c r="D2436" s="59" t="str">
        <f t="shared" si="4"/>
        <v>SHANTANU SHETAKE</v>
      </c>
      <c r="E2436" s="59" t="s">
        <v>2747</v>
      </c>
      <c r="F2436" s="59" t="s">
        <v>852</v>
      </c>
      <c r="G2436" s="59" t="s">
        <v>1136</v>
      </c>
      <c r="H2436" s="81" t="str">
        <f>VLOOKUP(A2436,'Embibe Format'!C:C,1,0)</f>
        <v>54775</v>
      </c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81"/>
      <c r="U2436" s="81"/>
      <c r="V2436" s="81"/>
      <c r="W2436" s="81"/>
      <c r="X2436" s="81"/>
      <c r="Y2436" s="81"/>
      <c r="Z2436" s="81"/>
      <c r="AA2436" s="81"/>
    </row>
    <row r="2437" spans="1:27" ht="15">
      <c r="A2437" s="59" t="s">
        <v>4813</v>
      </c>
      <c r="B2437" s="59" t="s">
        <v>121</v>
      </c>
      <c r="C2437" s="59" t="s">
        <v>7940</v>
      </c>
      <c r="D2437" s="59" t="str">
        <f t="shared" si="4"/>
        <v>SHUBHAM WADKAR</v>
      </c>
      <c r="E2437" s="59" t="s">
        <v>1825</v>
      </c>
      <c r="F2437" s="59" t="s">
        <v>852</v>
      </c>
      <c r="G2437" s="59" t="s">
        <v>1136</v>
      </c>
      <c r="H2437" s="81" t="str">
        <f>VLOOKUP(A2437,'Embibe Format'!C:C,1,0)</f>
        <v>54558</v>
      </c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81"/>
      <c r="U2437" s="81"/>
      <c r="V2437" s="81"/>
      <c r="W2437" s="81"/>
      <c r="X2437" s="81"/>
      <c r="Y2437" s="81"/>
      <c r="Z2437" s="81"/>
      <c r="AA2437" s="81"/>
    </row>
    <row r="2438" spans="1:27" ht="15">
      <c r="A2438" s="59" t="s">
        <v>4814</v>
      </c>
      <c r="B2438" s="59" t="s">
        <v>402</v>
      </c>
      <c r="C2438" s="59" t="s">
        <v>8100</v>
      </c>
      <c r="D2438" s="59" t="str">
        <f t="shared" si="4"/>
        <v>VEDANT DODAL</v>
      </c>
      <c r="E2438" s="59" t="s">
        <v>851</v>
      </c>
      <c r="F2438" s="59" t="s">
        <v>852</v>
      </c>
      <c r="G2438" s="59" t="s">
        <v>1136</v>
      </c>
      <c r="H2438" s="81" t="str">
        <f>VLOOKUP(A2438,'Embibe Format'!C:C,1,0)</f>
        <v>54776</v>
      </c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81"/>
      <c r="U2438" s="81"/>
      <c r="V2438" s="81"/>
      <c r="W2438" s="81"/>
      <c r="X2438" s="81"/>
      <c r="Y2438" s="81"/>
      <c r="Z2438" s="81"/>
      <c r="AA2438" s="81"/>
    </row>
    <row r="2439" spans="1:27" ht="15">
      <c r="A2439" s="59" t="s">
        <v>4816</v>
      </c>
      <c r="B2439" s="59" t="s">
        <v>2640</v>
      </c>
      <c r="C2439" s="59" t="s">
        <v>8101</v>
      </c>
      <c r="D2439" s="59" t="str">
        <f t="shared" si="4"/>
        <v>ANKITA CHIDGUPKAR</v>
      </c>
      <c r="E2439" s="59" t="s">
        <v>1804</v>
      </c>
      <c r="F2439" s="59" t="s">
        <v>852</v>
      </c>
      <c r="G2439" s="59" t="s">
        <v>1136</v>
      </c>
      <c r="H2439" s="81" t="str">
        <f>VLOOKUP(A2439,'Embibe Format'!C:C,1,0)</f>
        <v>54559</v>
      </c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81"/>
      <c r="U2439" s="81"/>
      <c r="V2439" s="81"/>
      <c r="W2439" s="81"/>
      <c r="X2439" s="81"/>
      <c r="Y2439" s="81"/>
      <c r="Z2439" s="81"/>
      <c r="AA2439" s="81"/>
    </row>
    <row r="2440" spans="1:27" ht="15">
      <c r="A2440" s="59" t="s">
        <v>4819</v>
      </c>
      <c r="B2440" s="59" t="s">
        <v>8102</v>
      </c>
      <c r="C2440" s="59" t="s">
        <v>8103</v>
      </c>
      <c r="D2440" s="59" t="str">
        <f t="shared" si="4"/>
        <v>ATHARAV HEDAGE</v>
      </c>
      <c r="E2440" s="59" t="s">
        <v>1402</v>
      </c>
      <c r="F2440" s="59" t="s">
        <v>852</v>
      </c>
      <c r="G2440" s="59" t="s">
        <v>1136</v>
      </c>
      <c r="H2440" s="81" t="str">
        <f>VLOOKUP(A2440,'Embibe Format'!C:C,1,0)</f>
        <v>53817</v>
      </c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81"/>
      <c r="U2440" s="81"/>
      <c r="V2440" s="81"/>
      <c r="W2440" s="81"/>
      <c r="X2440" s="81"/>
      <c r="Y2440" s="81"/>
      <c r="Z2440" s="81"/>
      <c r="AA2440" s="81"/>
    </row>
    <row r="2441" spans="1:27" ht="15">
      <c r="A2441" s="59" t="s">
        <v>4820</v>
      </c>
      <c r="B2441" s="59" t="s">
        <v>6709</v>
      </c>
      <c r="C2441" s="59" t="s">
        <v>8104</v>
      </c>
      <c r="D2441" s="59" t="str">
        <f t="shared" si="4"/>
        <v>PIYUSH DHUMAL</v>
      </c>
      <c r="E2441" s="59" t="s">
        <v>2127</v>
      </c>
      <c r="F2441" s="59" t="s">
        <v>852</v>
      </c>
      <c r="G2441" s="59" t="s">
        <v>1136</v>
      </c>
      <c r="H2441" s="81" t="str">
        <f>VLOOKUP(A2441,'Embibe Format'!C:C,1,0)</f>
        <v>54741</v>
      </c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81"/>
      <c r="U2441" s="81"/>
      <c r="V2441" s="81"/>
      <c r="W2441" s="81"/>
      <c r="X2441" s="81"/>
      <c r="Y2441" s="81"/>
      <c r="Z2441" s="81"/>
      <c r="AA2441" s="81"/>
    </row>
    <row r="2442" spans="1:27" ht="15">
      <c r="A2442" s="59" t="s">
        <v>4821</v>
      </c>
      <c r="B2442" s="59" t="s">
        <v>6574</v>
      </c>
      <c r="C2442" s="59" t="s">
        <v>8105</v>
      </c>
      <c r="D2442" s="59" t="str">
        <f t="shared" si="4"/>
        <v>SHARWARI TIKARE</v>
      </c>
      <c r="E2442" s="59" t="s">
        <v>2758</v>
      </c>
      <c r="F2442" s="59" t="s">
        <v>852</v>
      </c>
      <c r="G2442" s="59" t="s">
        <v>1136</v>
      </c>
      <c r="H2442" s="81" t="str">
        <f>VLOOKUP(A2442,'Embibe Format'!C:C,1,0)</f>
        <v>54561</v>
      </c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81"/>
      <c r="U2442" s="81"/>
      <c r="V2442" s="81"/>
      <c r="W2442" s="81"/>
      <c r="X2442" s="81"/>
      <c r="Y2442" s="81"/>
      <c r="Z2442" s="81"/>
      <c r="AA2442" s="81"/>
    </row>
    <row r="2443" spans="1:27" ht="15">
      <c r="A2443" s="59" t="s">
        <v>4823</v>
      </c>
      <c r="B2443" s="59" t="s">
        <v>2018</v>
      </c>
      <c r="C2443" s="59" t="s">
        <v>6819</v>
      </c>
      <c r="D2443" s="59" t="str">
        <f t="shared" si="4"/>
        <v>JAYESH CHOUDHARI</v>
      </c>
      <c r="E2443" s="59" t="s">
        <v>228</v>
      </c>
      <c r="F2443" s="59" t="s">
        <v>852</v>
      </c>
      <c r="G2443" s="59" t="s">
        <v>1136</v>
      </c>
      <c r="H2443" s="81" t="str">
        <f>VLOOKUP(A2443,'Embibe Format'!C:C,1,0)</f>
        <v>53818</v>
      </c>
      <c r="I2443" s="81"/>
      <c r="J2443" s="81"/>
      <c r="K2443" s="81"/>
      <c r="L2443" s="81"/>
      <c r="M2443" s="81"/>
      <c r="N2443" s="81"/>
      <c r="O2443" s="81"/>
      <c r="P2443" s="81"/>
      <c r="Q2443" s="81"/>
      <c r="R2443" s="81"/>
      <c r="S2443" s="81"/>
      <c r="T2443" s="81"/>
      <c r="U2443" s="81"/>
      <c r="V2443" s="81"/>
      <c r="W2443" s="81"/>
      <c r="X2443" s="81"/>
      <c r="Y2443" s="81"/>
      <c r="Z2443" s="81"/>
      <c r="AA2443" s="81"/>
    </row>
    <row r="2444" spans="1:27" ht="15">
      <c r="A2444" s="59" t="s">
        <v>4824</v>
      </c>
      <c r="B2444" s="59" t="s">
        <v>987</v>
      </c>
      <c r="C2444" s="59" t="s">
        <v>6769</v>
      </c>
      <c r="D2444" s="59" t="str">
        <f t="shared" si="4"/>
        <v>RUTURAJ JUGDAR</v>
      </c>
      <c r="E2444" s="59" t="s">
        <v>223</v>
      </c>
      <c r="F2444" s="59" t="s">
        <v>852</v>
      </c>
      <c r="G2444" s="59" t="s">
        <v>1136</v>
      </c>
      <c r="H2444" s="81" t="str">
        <f>VLOOKUP(A2444,'Embibe Format'!C:C,1,0)</f>
        <v>53745</v>
      </c>
      <c r="I2444" s="81"/>
      <c r="J2444" s="81"/>
      <c r="K2444" s="81"/>
      <c r="L2444" s="81"/>
      <c r="M2444" s="81"/>
      <c r="N2444" s="81"/>
      <c r="O2444" s="81"/>
      <c r="P2444" s="81"/>
      <c r="Q2444" s="81"/>
      <c r="R2444" s="81"/>
      <c r="S2444" s="81"/>
      <c r="T2444" s="81"/>
      <c r="U2444" s="81"/>
      <c r="V2444" s="81"/>
      <c r="W2444" s="81"/>
      <c r="X2444" s="81"/>
      <c r="Y2444" s="81"/>
      <c r="Z2444" s="81"/>
      <c r="AA2444" s="81"/>
    </row>
    <row r="2445" spans="1:27" ht="15">
      <c r="A2445" s="59" t="s">
        <v>4825</v>
      </c>
      <c r="B2445" s="59" t="s">
        <v>7929</v>
      </c>
      <c r="C2445" s="59" t="s">
        <v>8106</v>
      </c>
      <c r="D2445" s="59" t="str">
        <f t="shared" si="4"/>
        <v>HARSHVARDHAN ANKALKHOPE</v>
      </c>
      <c r="E2445" s="59" t="s">
        <v>2754</v>
      </c>
      <c r="F2445" s="59" t="s">
        <v>852</v>
      </c>
      <c r="G2445" s="59" t="s">
        <v>1136</v>
      </c>
      <c r="H2445" s="81" t="str">
        <f>VLOOKUP(A2445,'Embibe Format'!C:C,1,0)</f>
        <v>54563</v>
      </c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81"/>
      <c r="U2445" s="81"/>
      <c r="V2445" s="81"/>
      <c r="W2445" s="81"/>
      <c r="X2445" s="81"/>
      <c r="Y2445" s="81"/>
      <c r="Z2445" s="81"/>
      <c r="AA2445" s="81"/>
    </row>
    <row r="2446" spans="1:27" ht="15">
      <c r="A2446" s="59" t="s">
        <v>4827</v>
      </c>
      <c r="B2446" s="59" t="s">
        <v>8107</v>
      </c>
      <c r="C2446" s="59" t="s">
        <v>1845</v>
      </c>
      <c r="D2446" s="59" t="str">
        <f t="shared" si="4"/>
        <v>PARAS SHAHA</v>
      </c>
      <c r="E2446" s="59" t="s">
        <v>2631</v>
      </c>
      <c r="F2446" s="59" t="s">
        <v>852</v>
      </c>
      <c r="G2446" s="59" t="s">
        <v>1136</v>
      </c>
      <c r="H2446" s="81" t="str">
        <f>VLOOKUP(A2446,'Embibe Format'!C:C,1,0)</f>
        <v>53820</v>
      </c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81"/>
      <c r="U2446" s="81"/>
      <c r="V2446" s="81"/>
      <c r="W2446" s="81"/>
      <c r="X2446" s="81"/>
      <c r="Y2446" s="81"/>
      <c r="Z2446" s="81"/>
      <c r="AA2446" s="81"/>
    </row>
    <row r="2447" spans="1:27" ht="15">
      <c r="A2447" s="59" t="s">
        <v>4829</v>
      </c>
      <c r="B2447" s="59" t="s">
        <v>2403</v>
      </c>
      <c r="C2447" s="59" t="s">
        <v>2559</v>
      </c>
      <c r="D2447" s="59" t="str">
        <f t="shared" si="4"/>
        <v>ATHARVA DONGARE</v>
      </c>
      <c r="E2447" s="59" t="s">
        <v>1963</v>
      </c>
      <c r="F2447" s="59" t="s">
        <v>852</v>
      </c>
      <c r="G2447" s="59" t="s">
        <v>1136</v>
      </c>
      <c r="H2447" s="81" t="str">
        <f>VLOOKUP(A2447,'Embibe Format'!C:C,1,0)</f>
        <v>54564</v>
      </c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81"/>
      <c r="U2447" s="81"/>
      <c r="V2447" s="81"/>
      <c r="W2447" s="81"/>
      <c r="X2447" s="81"/>
      <c r="Y2447" s="81"/>
      <c r="Z2447" s="81"/>
      <c r="AA2447" s="81"/>
    </row>
    <row r="2448" spans="1:27" ht="15">
      <c r="A2448" s="59" t="s">
        <v>4830</v>
      </c>
      <c r="B2448" s="59" t="s">
        <v>6851</v>
      </c>
      <c r="C2448" s="59" t="s">
        <v>8108</v>
      </c>
      <c r="D2448" s="59" t="str">
        <f t="shared" si="4"/>
        <v>ANIRUDDHA SHINGARE</v>
      </c>
      <c r="E2448" s="59" t="s">
        <v>1892</v>
      </c>
      <c r="F2448" s="59" t="s">
        <v>852</v>
      </c>
      <c r="G2448" s="59" t="s">
        <v>1136</v>
      </c>
      <c r="H2448" s="81" t="str">
        <f>VLOOKUP(A2448,'Embibe Format'!C:C,1,0)</f>
        <v>54743</v>
      </c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81"/>
      <c r="U2448" s="81"/>
      <c r="V2448" s="81"/>
      <c r="W2448" s="81"/>
      <c r="X2448" s="81"/>
      <c r="Y2448" s="81"/>
      <c r="Z2448" s="81"/>
      <c r="AA2448" s="81"/>
    </row>
    <row r="2449" spans="1:27" ht="15">
      <c r="A2449" s="59" t="s">
        <v>4831</v>
      </c>
      <c r="B2449" s="59" t="s">
        <v>8109</v>
      </c>
      <c r="C2449" s="59" t="s">
        <v>1116</v>
      </c>
      <c r="D2449" s="59" t="str">
        <f t="shared" si="4"/>
        <v>TRUSHANK SHINDE</v>
      </c>
      <c r="E2449" s="59" t="s">
        <v>2666</v>
      </c>
      <c r="F2449" s="59" t="s">
        <v>852</v>
      </c>
      <c r="G2449" s="59" t="s">
        <v>1136</v>
      </c>
      <c r="H2449" s="81" t="str">
        <f>VLOOKUP(A2449,'Embibe Format'!C:C,1,0)</f>
        <v>54566</v>
      </c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81"/>
      <c r="U2449" s="81"/>
      <c r="V2449" s="81"/>
      <c r="W2449" s="81"/>
      <c r="X2449" s="81"/>
      <c r="Y2449" s="81"/>
      <c r="Z2449" s="81"/>
      <c r="AA2449" s="81"/>
    </row>
    <row r="2450" spans="1:27" ht="15">
      <c r="A2450" s="59" t="s">
        <v>4834</v>
      </c>
      <c r="B2450" s="59" t="s">
        <v>418</v>
      </c>
      <c r="C2450" s="59" t="s">
        <v>92</v>
      </c>
      <c r="D2450" s="59" t="str">
        <f t="shared" si="4"/>
        <v>OMKAR PATIL</v>
      </c>
      <c r="E2450" s="59" t="s">
        <v>1540</v>
      </c>
      <c r="F2450" s="59" t="s">
        <v>852</v>
      </c>
      <c r="G2450" s="59" t="s">
        <v>1136</v>
      </c>
      <c r="H2450" s="81" t="str">
        <f>VLOOKUP(A2450,'Embibe Format'!C:C,1,0)</f>
        <v>54742</v>
      </c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81"/>
      <c r="U2450" s="81"/>
      <c r="V2450" s="81"/>
      <c r="W2450" s="81"/>
      <c r="X2450" s="81"/>
      <c r="Y2450" s="81"/>
      <c r="Z2450" s="81"/>
      <c r="AA2450" s="81"/>
    </row>
    <row r="2451" spans="1:27" ht="15">
      <c r="A2451" s="59" t="s">
        <v>4837</v>
      </c>
      <c r="B2451" s="59" t="s">
        <v>2668</v>
      </c>
      <c r="C2451" s="59" t="s">
        <v>74</v>
      </c>
      <c r="D2451" s="59" t="str">
        <f t="shared" si="4"/>
        <v>AKSHAT SHAH</v>
      </c>
      <c r="E2451" s="59" t="s">
        <v>1991</v>
      </c>
      <c r="F2451" s="59" t="s">
        <v>852</v>
      </c>
      <c r="G2451" s="59" t="s">
        <v>1136</v>
      </c>
      <c r="H2451" s="81" t="str">
        <f>VLOOKUP(A2451,'Embibe Format'!C:C,1,0)</f>
        <v>54567</v>
      </c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81"/>
      <c r="U2451" s="81"/>
      <c r="V2451" s="81"/>
      <c r="W2451" s="81"/>
      <c r="X2451" s="81"/>
      <c r="Y2451" s="81"/>
      <c r="Z2451" s="81"/>
      <c r="AA2451" s="81"/>
    </row>
    <row r="2452" spans="1:27" ht="15">
      <c r="A2452" s="59" t="s">
        <v>4838</v>
      </c>
      <c r="B2452" s="59" t="s">
        <v>2252</v>
      </c>
      <c r="C2452" s="59" t="s">
        <v>678</v>
      </c>
      <c r="D2452" s="59" t="str">
        <f t="shared" si="4"/>
        <v>HEMANT GURAV</v>
      </c>
      <c r="E2452" s="59" t="s">
        <v>3367</v>
      </c>
      <c r="F2452" s="59" t="s">
        <v>852</v>
      </c>
      <c r="G2452" s="59" t="s">
        <v>1136</v>
      </c>
      <c r="H2452" s="81" t="str">
        <f>VLOOKUP(A2452,'Embibe Format'!C:C,1,0)</f>
        <v>54746</v>
      </c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81"/>
      <c r="U2452" s="81"/>
      <c r="V2452" s="81"/>
      <c r="W2452" s="81"/>
      <c r="X2452" s="81"/>
      <c r="Y2452" s="81"/>
      <c r="Z2452" s="81"/>
      <c r="AA2452" s="81"/>
    </row>
    <row r="2453" spans="1:27" ht="15">
      <c r="A2453" s="59" t="s">
        <v>4839</v>
      </c>
      <c r="B2453" s="59" t="s">
        <v>8110</v>
      </c>
      <c r="C2453" s="59" t="s">
        <v>67</v>
      </c>
      <c r="D2453" s="59" t="str">
        <f t="shared" si="4"/>
        <v>AABIDAHMAD SHAIKH</v>
      </c>
      <c r="E2453" s="59" t="s">
        <v>4686</v>
      </c>
      <c r="F2453" s="59" t="s">
        <v>852</v>
      </c>
      <c r="G2453" s="59" t="s">
        <v>1136</v>
      </c>
      <c r="H2453" s="81" t="str">
        <f>VLOOKUP(A2453,'Embibe Format'!C:C,1,0)</f>
        <v>54568</v>
      </c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81"/>
      <c r="U2453" s="81"/>
      <c r="V2453" s="81"/>
      <c r="W2453" s="81"/>
      <c r="X2453" s="81"/>
      <c r="Y2453" s="81"/>
      <c r="Z2453" s="81"/>
      <c r="AA2453" s="81"/>
    </row>
    <row r="2454" spans="1:27" ht="15">
      <c r="A2454" s="59" t="s">
        <v>4840</v>
      </c>
      <c r="B2454" s="59" t="s">
        <v>4713</v>
      </c>
      <c r="C2454" s="59" t="s">
        <v>7658</v>
      </c>
      <c r="D2454" s="59" t="str">
        <f t="shared" si="4"/>
        <v>MANALI NALWADE</v>
      </c>
      <c r="E2454" s="59" t="s">
        <v>1315</v>
      </c>
      <c r="F2454" s="59" t="s">
        <v>852</v>
      </c>
      <c r="G2454" s="59" t="s">
        <v>1136</v>
      </c>
      <c r="H2454" s="81" t="str">
        <f>VLOOKUP(A2454,'Embibe Format'!C:C,1,0)</f>
        <v>54478</v>
      </c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81"/>
      <c r="U2454" s="81"/>
      <c r="V2454" s="81"/>
      <c r="W2454" s="81"/>
      <c r="X2454" s="81"/>
      <c r="Y2454" s="81"/>
      <c r="Z2454" s="81"/>
      <c r="AA2454" s="81"/>
    </row>
    <row r="2455" spans="1:27" ht="15">
      <c r="A2455" s="59" t="s">
        <v>4842</v>
      </c>
      <c r="B2455" s="59" t="s">
        <v>1887</v>
      </c>
      <c r="C2455" s="59" t="s">
        <v>92</v>
      </c>
      <c r="D2455" s="59" t="str">
        <f t="shared" si="4"/>
        <v>TEJAS PATIL</v>
      </c>
      <c r="E2455" s="59" t="s">
        <v>81</v>
      </c>
      <c r="F2455" s="59" t="s">
        <v>852</v>
      </c>
      <c r="G2455" s="59" t="s">
        <v>1136</v>
      </c>
      <c r="H2455" s="81" t="str">
        <f>VLOOKUP(A2455,'Embibe Format'!C:C,1,0)</f>
        <v>54569</v>
      </c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81"/>
      <c r="U2455" s="81"/>
      <c r="V2455" s="81"/>
      <c r="W2455" s="81"/>
      <c r="X2455" s="81"/>
      <c r="Y2455" s="81"/>
      <c r="Z2455" s="81"/>
      <c r="AA2455" s="81"/>
    </row>
    <row r="2456" spans="1:27" ht="15">
      <c r="A2456" s="59" t="s">
        <v>4847</v>
      </c>
      <c r="B2456" s="59" t="s">
        <v>602</v>
      </c>
      <c r="C2456" s="59" t="s">
        <v>6337</v>
      </c>
      <c r="D2456" s="59" t="str">
        <f t="shared" si="4"/>
        <v>KRUSHNA MOHITE</v>
      </c>
      <c r="E2456" s="59" t="s">
        <v>4846</v>
      </c>
      <c r="F2456" s="59" t="s">
        <v>852</v>
      </c>
      <c r="G2456" s="59" t="s">
        <v>1136</v>
      </c>
      <c r="H2456" s="81" t="str">
        <f>VLOOKUP(A2456,'Embibe Format'!C:C,1,0)</f>
        <v>54745</v>
      </c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81"/>
      <c r="U2456" s="81"/>
      <c r="V2456" s="81"/>
      <c r="W2456" s="81"/>
      <c r="X2456" s="81"/>
      <c r="Y2456" s="81"/>
      <c r="Z2456" s="81"/>
      <c r="AA2456" s="81"/>
    </row>
    <row r="2457" spans="1:27" ht="15">
      <c r="A2457" s="59" t="s">
        <v>4848</v>
      </c>
      <c r="B2457" s="59" t="s">
        <v>121</v>
      </c>
      <c r="C2457" s="59" t="s">
        <v>8111</v>
      </c>
      <c r="D2457" s="59" t="str">
        <f t="shared" si="4"/>
        <v>SHUBHAM RANGALE</v>
      </c>
      <c r="E2457" s="59" t="s">
        <v>3313</v>
      </c>
      <c r="F2457" s="59" t="s">
        <v>852</v>
      </c>
      <c r="G2457" s="59" t="s">
        <v>1136</v>
      </c>
      <c r="H2457" s="81" t="str">
        <f>VLOOKUP(A2457,'Embibe Format'!C:C,1,0)</f>
        <v>54491</v>
      </c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81"/>
      <c r="U2457" s="81"/>
      <c r="V2457" s="81"/>
      <c r="W2457" s="81"/>
      <c r="X2457" s="81"/>
      <c r="Y2457" s="81"/>
      <c r="Z2457" s="81"/>
      <c r="AA2457" s="81"/>
    </row>
    <row r="2458" spans="1:27" ht="15">
      <c r="A2458" s="59" t="s">
        <v>4849</v>
      </c>
      <c r="B2458" s="59" t="s">
        <v>6137</v>
      </c>
      <c r="C2458" s="59" t="s">
        <v>142</v>
      </c>
      <c r="D2458" s="59" t="str">
        <f t="shared" si="4"/>
        <v>KEDAR KULKARNI</v>
      </c>
      <c r="E2458" s="59" t="s">
        <v>1393</v>
      </c>
      <c r="F2458" s="59" t="s">
        <v>852</v>
      </c>
      <c r="G2458" s="59" t="s">
        <v>1136</v>
      </c>
      <c r="H2458" s="81" t="str">
        <f>VLOOKUP(A2458,'Embibe Format'!C:C,1,0)</f>
        <v>54570</v>
      </c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81"/>
      <c r="U2458" s="81"/>
      <c r="V2458" s="81"/>
      <c r="W2458" s="81"/>
      <c r="X2458" s="81"/>
      <c r="Y2458" s="81"/>
      <c r="Z2458" s="81"/>
      <c r="AA2458" s="81"/>
    </row>
    <row r="2459" spans="1:27" ht="15">
      <c r="A2459" s="59" t="s">
        <v>4851</v>
      </c>
      <c r="B2459" s="59" t="s">
        <v>405</v>
      </c>
      <c r="C2459" s="59" t="s">
        <v>142</v>
      </c>
      <c r="D2459" s="59" t="str">
        <f t="shared" si="4"/>
        <v>SAKSHI KULKARNI</v>
      </c>
      <c r="E2459" s="59" t="s">
        <v>4057</v>
      </c>
      <c r="F2459" s="59" t="s">
        <v>852</v>
      </c>
      <c r="G2459" s="59" t="s">
        <v>1136</v>
      </c>
      <c r="H2459" s="81" t="str">
        <f>VLOOKUP(A2459,'Embibe Format'!C:C,1,0)</f>
        <v>53622</v>
      </c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81"/>
      <c r="U2459" s="81"/>
      <c r="V2459" s="81"/>
      <c r="W2459" s="81"/>
      <c r="X2459" s="81"/>
      <c r="Y2459" s="81"/>
      <c r="Z2459" s="81"/>
      <c r="AA2459" s="81"/>
    </row>
    <row r="2460" spans="1:27" ht="15">
      <c r="A2460" s="59" t="s">
        <v>4853</v>
      </c>
      <c r="B2460" s="59" t="s">
        <v>8112</v>
      </c>
      <c r="C2460" s="59" t="s">
        <v>142</v>
      </c>
      <c r="D2460" s="59" t="str">
        <f t="shared" si="4"/>
        <v>DNYANESH KULKARNI</v>
      </c>
      <c r="E2460" s="59" t="s">
        <v>4852</v>
      </c>
      <c r="F2460" s="59" t="s">
        <v>852</v>
      </c>
      <c r="G2460" s="59" t="s">
        <v>1136</v>
      </c>
      <c r="H2460" s="81" t="str">
        <f>VLOOKUP(A2460,'Embibe Format'!C:C,1,0)</f>
        <v>54747</v>
      </c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81"/>
      <c r="U2460" s="81"/>
      <c r="V2460" s="81"/>
      <c r="W2460" s="81"/>
      <c r="X2460" s="81"/>
      <c r="Y2460" s="81"/>
      <c r="Z2460" s="81"/>
      <c r="AA2460" s="81"/>
    </row>
    <row r="2461" spans="1:27" ht="15">
      <c r="A2461" s="59" t="s">
        <v>4854</v>
      </c>
      <c r="B2461" s="59" t="s">
        <v>4087</v>
      </c>
      <c r="C2461" s="59" t="s">
        <v>8018</v>
      </c>
      <c r="D2461" s="59" t="str">
        <f t="shared" si="4"/>
        <v>SHRUTI KHARADE</v>
      </c>
      <c r="E2461" s="59" t="s">
        <v>2035</v>
      </c>
      <c r="F2461" s="59" t="s">
        <v>852</v>
      </c>
      <c r="G2461" s="59" t="s">
        <v>314</v>
      </c>
      <c r="H2461" s="81" t="str">
        <f>VLOOKUP(A2461,'Embibe Format'!C:C,1,0)</f>
        <v>REG64716</v>
      </c>
      <c r="I2461" s="81"/>
      <c r="J2461" s="81"/>
      <c r="K2461" s="81"/>
      <c r="L2461" s="81"/>
      <c r="M2461" s="81"/>
      <c r="N2461" s="81"/>
      <c r="O2461" s="81"/>
      <c r="P2461" s="81"/>
      <c r="Q2461" s="81"/>
      <c r="R2461" s="81"/>
      <c r="S2461" s="81"/>
      <c r="T2461" s="81"/>
      <c r="U2461" s="81"/>
      <c r="V2461" s="81"/>
      <c r="W2461" s="81"/>
      <c r="X2461" s="81"/>
      <c r="Y2461" s="81"/>
      <c r="Z2461" s="81"/>
      <c r="AA2461" s="81"/>
    </row>
    <row r="2462" spans="1:27" ht="15">
      <c r="A2462" s="59" t="s">
        <v>4855</v>
      </c>
      <c r="B2462" s="59" t="s">
        <v>8113</v>
      </c>
      <c r="C2462" s="59" t="s">
        <v>8114</v>
      </c>
      <c r="D2462" s="59" t="str">
        <f t="shared" si="4"/>
        <v>HRUTUJA MADAKE</v>
      </c>
      <c r="E2462" s="59" t="s">
        <v>2747</v>
      </c>
      <c r="F2462" s="59" t="s">
        <v>852</v>
      </c>
      <c r="G2462" s="59" t="s">
        <v>1136</v>
      </c>
      <c r="H2462" s="81" t="str">
        <f>VLOOKUP(A2462,'Embibe Format'!C:C,1,0)</f>
        <v>53623</v>
      </c>
      <c r="I2462" s="81"/>
      <c r="J2462" s="81"/>
      <c r="K2462" s="81"/>
      <c r="L2462" s="81"/>
      <c r="M2462" s="81"/>
      <c r="N2462" s="81"/>
      <c r="O2462" s="81"/>
      <c r="P2462" s="81"/>
      <c r="Q2462" s="81"/>
      <c r="R2462" s="81"/>
      <c r="S2462" s="81"/>
      <c r="T2462" s="81"/>
      <c r="U2462" s="81"/>
      <c r="V2462" s="81"/>
      <c r="W2462" s="81"/>
      <c r="X2462" s="81"/>
      <c r="Y2462" s="81"/>
      <c r="Z2462" s="81"/>
      <c r="AA2462" s="81"/>
    </row>
    <row r="2463" spans="1:27" ht="15">
      <c r="A2463" s="59" t="s">
        <v>4857</v>
      </c>
      <c r="B2463" s="59" t="s">
        <v>6302</v>
      </c>
      <c r="C2463" s="59" t="s">
        <v>6703</v>
      </c>
      <c r="D2463" s="59" t="str">
        <f t="shared" si="4"/>
        <v>SUYASH KAMBALE</v>
      </c>
      <c r="E2463" s="59" t="s">
        <v>2309</v>
      </c>
      <c r="F2463" s="59" t="s">
        <v>852</v>
      </c>
      <c r="G2463" s="59" t="s">
        <v>1136</v>
      </c>
      <c r="H2463" s="81" t="str">
        <f>VLOOKUP(A2463,'Embibe Format'!C:C,1,0)</f>
        <v>54571</v>
      </c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81"/>
      <c r="U2463" s="81"/>
      <c r="V2463" s="81"/>
      <c r="W2463" s="81"/>
      <c r="X2463" s="81"/>
      <c r="Y2463" s="81"/>
      <c r="Z2463" s="81"/>
      <c r="AA2463" s="81"/>
    </row>
    <row r="2464" spans="1:27" ht="15">
      <c r="A2464" s="59" t="s">
        <v>4859</v>
      </c>
      <c r="B2464" s="59" t="s">
        <v>8115</v>
      </c>
      <c r="C2464" s="59" t="s">
        <v>8116</v>
      </c>
      <c r="D2464" s="59" t="str">
        <f t="shared" si="4"/>
        <v>ARPIT KHURANE</v>
      </c>
      <c r="E2464" s="59" t="s">
        <v>3083</v>
      </c>
      <c r="F2464" s="59" t="s">
        <v>852</v>
      </c>
      <c r="G2464" s="59" t="s">
        <v>1136</v>
      </c>
      <c r="H2464" s="81" t="str">
        <f>VLOOKUP(A2464,'Embibe Format'!C:C,1,0)</f>
        <v>53860</v>
      </c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81"/>
      <c r="U2464" s="81"/>
      <c r="V2464" s="81"/>
      <c r="W2464" s="81"/>
      <c r="X2464" s="81"/>
      <c r="Y2464" s="81"/>
      <c r="Z2464" s="81"/>
      <c r="AA2464" s="81"/>
    </row>
    <row r="2465" spans="1:27" ht="15">
      <c r="A2465" s="59" t="s">
        <v>4860</v>
      </c>
      <c r="B2465" s="59" t="s">
        <v>7105</v>
      </c>
      <c r="C2465" s="59" t="s">
        <v>3608</v>
      </c>
      <c r="D2465" s="59" t="str">
        <f t="shared" si="4"/>
        <v>NISHA SHETE</v>
      </c>
      <c r="E2465" s="59" t="s">
        <v>2808</v>
      </c>
      <c r="F2465" s="59" t="s">
        <v>852</v>
      </c>
      <c r="G2465" s="59" t="s">
        <v>1136</v>
      </c>
      <c r="H2465" s="81" t="str">
        <f>VLOOKUP(A2465,'Embibe Format'!C:C,1,0)</f>
        <v>53624</v>
      </c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81"/>
      <c r="U2465" s="81"/>
      <c r="V2465" s="81"/>
      <c r="W2465" s="81"/>
      <c r="X2465" s="81"/>
      <c r="Y2465" s="81"/>
      <c r="Z2465" s="81"/>
      <c r="AA2465" s="81"/>
    </row>
    <row r="2466" spans="1:27" ht="15">
      <c r="A2466" s="59" t="s">
        <v>4861</v>
      </c>
      <c r="B2466" s="59" t="s">
        <v>6627</v>
      </c>
      <c r="C2466" s="59" t="s">
        <v>74</v>
      </c>
      <c r="D2466" s="59" t="str">
        <f t="shared" si="4"/>
        <v>NEEL SHAH</v>
      </c>
      <c r="E2466" s="59" t="s">
        <v>1269</v>
      </c>
      <c r="F2466" s="59" t="s">
        <v>852</v>
      </c>
      <c r="G2466" s="59" t="s">
        <v>1136</v>
      </c>
      <c r="H2466" s="81" t="str">
        <f>VLOOKUP(A2466,'Embibe Format'!C:C,1,0)</f>
        <v>54572</v>
      </c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81"/>
      <c r="U2466" s="81"/>
      <c r="V2466" s="81"/>
      <c r="W2466" s="81"/>
      <c r="X2466" s="81"/>
      <c r="Y2466" s="81"/>
      <c r="Z2466" s="81"/>
      <c r="AA2466" s="81"/>
    </row>
    <row r="2467" spans="1:27" ht="15">
      <c r="A2467" s="59" t="s">
        <v>4862</v>
      </c>
      <c r="B2467" s="59" t="s">
        <v>397</v>
      </c>
      <c r="C2467" s="59" t="s">
        <v>708</v>
      </c>
      <c r="D2467" s="59" t="str">
        <f t="shared" si="4"/>
        <v>RUTUJA MANE</v>
      </c>
      <c r="E2467" s="59" t="s">
        <v>2029</v>
      </c>
      <c r="F2467" s="59" t="s">
        <v>852</v>
      </c>
      <c r="G2467" s="59" t="s">
        <v>1136</v>
      </c>
      <c r="H2467" s="81" t="str">
        <f>VLOOKUP(A2467,'Embibe Format'!C:C,1,0)</f>
        <v>54576</v>
      </c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81"/>
      <c r="U2467" s="81"/>
      <c r="V2467" s="81"/>
      <c r="W2467" s="81"/>
      <c r="X2467" s="81"/>
      <c r="Y2467" s="81"/>
      <c r="Z2467" s="81"/>
      <c r="AA2467" s="81"/>
    </row>
    <row r="2468" spans="1:27" ht="15">
      <c r="A2468" s="59" t="s">
        <v>4863</v>
      </c>
      <c r="B2468" s="59" t="s">
        <v>3018</v>
      </c>
      <c r="C2468" s="59" t="s">
        <v>8117</v>
      </c>
      <c r="D2468" s="59" t="str">
        <f t="shared" si="4"/>
        <v>PRADNYA KOSHTI</v>
      </c>
      <c r="E2468" s="59" t="s">
        <v>2752</v>
      </c>
      <c r="F2468" s="59" t="s">
        <v>852</v>
      </c>
      <c r="G2468" s="59" t="s">
        <v>1136</v>
      </c>
      <c r="H2468" s="81" t="str">
        <f>VLOOKUP(A2468,'Embibe Format'!C:C,1,0)</f>
        <v>54577</v>
      </c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81"/>
      <c r="U2468" s="81"/>
      <c r="V2468" s="81"/>
      <c r="W2468" s="81"/>
      <c r="X2468" s="81"/>
      <c r="Y2468" s="81"/>
      <c r="Z2468" s="81"/>
      <c r="AA2468" s="81"/>
    </row>
    <row r="2469" spans="1:27" ht="15">
      <c r="A2469" s="59" t="s">
        <v>4864</v>
      </c>
      <c r="B2469" s="59" t="s">
        <v>7635</v>
      </c>
      <c r="C2469" s="59" t="s">
        <v>8118</v>
      </c>
      <c r="D2469" s="59" t="str">
        <f t="shared" si="4"/>
        <v>HARSHA SHANDAGE</v>
      </c>
      <c r="E2469" s="59" t="s">
        <v>548</v>
      </c>
      <c r="F2469" s="59" t="s">
        <v>852</v>
      </c>
      <c r="G2469" s="59" t="s">
        <v>1136</v>
      </c>
      <c r="H2469" s="81" t="str">
        <f>VLOOKUP(A2469,'Embibe Format'!C:C,1,0)</f>
        <v>53861</v>
      </c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81"/>
      <c r="U2469" s="81"/>
      <c r="V2469" s="81"/>
      <c r="W2469" s="81"/>
      <c r="X2469" s="81"/>
      <c r="Y2469" s="81"/>
      <c r="Z2469" s="81"/>
      <c r="AA2469" s="81"/>
    </row>
    <row r="2470" spans="1:27" ht="15">
      <c r="A2470" s="59" t="s">
        <v>4869</v>
      </c>
      <c r="B2470" s="59" t="s">
        <v>521</v>
      </c>
      <c r="C2470" s="59" t="s">
        <v>1510</v>
      </c>
      <c r="D2470" s="59" t="str">
        <f t="shared" si="4"/>
        <v>NEHA NIKAM</v>
      </c>
      <c r="E2470" s="59" t="s">
        <v>2267</v>
      </c>
      <c r="F2470" s="59" t="s">
        <v>852</v>
      </c>
      <c r="G2470" s="59" t="s">
        <v>1136</v>
      </c>
      <c r="H2470" s="81" t="str">
        <f>VLOOKUP(A2470,'Embibe Format'!C:C,1,0)</f>
        <v>54578</v>
      </c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81"/>
      <c r="U2470" s="81"/>
      <c r="V2470" s="81"/>
      <c r="W2470" s="81"/>
      <c r="X2470" s="81"/>
      <c r="Y2470" s="81"/>
      <c r="Z2470" s="81"/>
      <c r="AA2470" s="81"/>
    </row>
    <row r="2471" spans="1:27" ht="15">
      <c r="A2471" s="59" t="s">
        <v>4870</v>
      </c>
      <c r="B2471" s="59" t="s">
        <v>2040</v>
      </c>
      <c r="C2471" s="59" t="s">
        <v>8119</v>
      </c>
      <c r="D2471" s="59" t="str">
        <f t="shared" si="4"/>
        <v>PRATHAMESH DAMBE</v>
      </c>
      <c r="E2471" s="59" t="s">
        <v>2631</v>
      </c>
      <c r="F2471" s="59" t="s">
        <v>852</v>
      </c>
      <c r="G2471" s="59" t="s">
        <v>1136</v>
      </c>
      <c r="H2471" s="81" t="str">
        <f>VLOOKUP(A2471,'Embibe Format'!C:C,1,0)</f>
        <v>53862</v>
      </c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81"/>
      <c r="U2471" s="81"/>
      <c r="V2471" s="81"/>
      <c r="W2471" s="81"/>
      <c r="X2471" s="81"/>
      <c r="Y2471" s="81"/>
      <c r="Z2471" s="81"/>
      <c r="AA2471" s="81"/>
    </row>
    <row r="2472" spans="1:27" ht="15">
      <c r="A2472" s="59" t="s">
        <v>4871</v>
      </c>
      <c r="B2472" s="59" t="s">
        <v>8120</v>
      </c>
      <c r="C2472" s="59" t="s">
        <v>8121</v>
      </c>
      <c r="D2472" s="59" t="str">
        <f t="shared" si="4"/>
        <v>SOUNDARYA PURANIK</v>
      </c>
      <c r="E2472" s="59" t="s">
        <v>838</v>
      </c>
      <c r="F2472" s="59" t="s">
        <v>852</v>
      </c>
      <c r="G2472" s="59" t="s">
        <v>1136</v>
      </c>
      <c r="H2472" s="81" t="str">
        <f>VLOOKUP(A2472,'Embibe Format'!C:C,1,0)</f>
        <v>54579</v>
      </c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81"/>
      <c r="U2472" s="81"/>
      <c r="V2472" s="81"/>
      <c r="W2472" s="81"/>
      <c r="X2472" s="81"/>
      <c r="Y2472" s="81"/>
      <c r="Z2472" s="81"/>
      <c r="AA2472" s="81"/>
    </row>
    <row r="2473" spans="1:27" ht="15">
      <c r="A2473" s="59" t="s">
        <v>4874</v>
      </c>
      <c r="B2473" s="59" t="s">
        <v>73</v>
      </c>
      <c r="C2473" s="59" t="s">
        <v>8122</v>
      </c>
      <c r="D2473" s="59" t="str">
        <f t="shared" si="4"/>
        <v>AISHWARYA GANDHILE</v>
      </c>
      <c r="E2473" s="59" t="s">
        <v>3129</v>
      </c>
      <c r="F2473" s="59" t="s">
        <v>852</v>
      </c>
      <c r="G2473" s="59" t="s">
        <v>314</v>
      </c>
      <c r="H2473" s="81" t="str">
        <f>VLOOKUP(A2473,'Embibe Format'!C:C,1,0)</f>
        <v>REG13995</v>
      </c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81"/>
      <c r="U2473" s="81"/>
      <c r="V2473" s="81"/>
      <c r="W2473" s="81"/>
      <c r="X2473" s="81"/>
      <c r="Y2473" s="81"/>
      <c r="Z2473" s="81"/>
      <c r="AA2473" s="81"/>
    </row>
    <row r="2474" spans="1:27" ht="15">
      <c r="A2474" s="59" t="s">
        <v>4875</v>
      </c>
      <c r="B2474" s="59" t="s">
        <v>7639</v>
      </c>
      <c r="C2474" s="59" t="s">
        <v>92</v>
      </c>
      <c r="D2474" s="59" t="str">
        <f t="shared" si="4"/>
        <v>JAYDEEP PATIL</v>
      </c>
      <c r="E2474" s="59" t="s">
        <v>128</v>
      </c>
      <c r="F2474" s="59" t="s">
        <v>852</v>
      </c>
      <c r="G2474" s="59" t="s">
        <v>1136</v>
      </c>
      <c r="H2474" s="81" t="str">
        <f>VLOOKUP(A2474,'Embibe Format'!C:C,1,0)</f>
        <v>53858</v>
      </c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81"/>
      <c r="U2474" s="81"/>
      <c r="V2474" s="81"/>
      <c r="W2474" s="81"/>
      <c r="X2474" s="81"/>
      <c r="Y2474" s="81"/>
      <c r="Z2474" s="81"/>
      <c r="AA2474" s="81"/>
    </row>
    <row r="2475" spans="1:27" ht="15">
      <c r="A2475" s="59" t="s">
        <v>4876</v>
      </c>
      <c r="B2475" s="59" t="s">
        <v>3120</v>
      </c>
      <c r="C2475" s="59" t="s">
        <v>922</v>
      </c>
      <c r="D2475" s="59" t="str">
        <f t="shared" si="4"/>
        <v>AKASH KADAM</v>
      </c>
      <c r="E2475" s="59" t="s">
        <v>4172</v>
      </c>
      <c r="F2475" s="59" t="s">
        <v>852</v>
      </c>
      <c r="G2475" s="59" t="s">
        <v>884</v>
      </c>
      <c r="H2475" s="81" t="str">
        <f>VLOOKUP(A2475,'Embibe Format'!C:C,1,0)</f>
        <v>REG58638</v>
      </c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81"/>
      <c r="U2475" s="81"/>
      <c r="V2475" s="81"/>
      <c r="W2475" s="81"/>
      <c r="X2475" s="81"/>
      <c r="Y2475" s="81"/>
      <c r="Z2475" s="81"/>
      <c r="AA2475" s="81"/>
    </row>
    <row r="2476" spans="1:27" ht="15">
      <c r="A2476" s="59" t="s">
        <v>4878</v>
      </c>
      <c r="B2476" s="59" t="s">
        <v>2403</v>
      </c>
      <c r="C2476" s="59" t="s">
        <v>8123</v>
      </c>
      <c r="D2476" s="59" t="str">
        <f t="shared" si="4"/>
        <v>ATHARVA KARNALE</v>
      </c>
      <c r="E2476" s="59" t="s">
        <v>3264</v>
      </c>
      <c r="F2476" s="59" t="s">
        <v>852</v>
      </c>
      <c r="G2476" s="59" t="s">
        <v>1136</v>
      </c>
      <c r="H2476" s="81" t="str">
        <f>VLOOKUP(A2476,'Embibe Format'!C:C,1,0)</f>
        <v>53863</v>
      </c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81"/>
      <c r="U2476" s="81"/>
      <c r="V2476" s="81"/>
      <c r="W2476" s="81"/>
      <c r="X2476" s="81"/>
      <c r="Y2476" s="81"/>
      <c r="Z2476" s="81"/>
      <c r="AA2476" s="81"/>
    </row>
    <row r="2477" spans="1:27" ht="15">
      <c r="A2477" s="59" t="s">
        <v>4879</v>
      </c>
      <c r="B2477" s="59" t="s">
        <v>299</v>
      </c>
      <c r="C2477" s="59" t="s">
        <v>8124</v>
      </c>
      <c r="D2477" s="59" t="str">
        <f t="shared" si="4"/>
        <v>CHINMAY SANGAWADEKAR</v>
      </c>
      <c r="E2477" s="59" t="s">
        <v>4015</v>
      </c>
      <c r="F2477" s="59" t="s">
        <v>1187</v>
      </c>
      <c r="G2477" s="59" t="s">
        <v>1136</v>
      </c>
      <c r="H2477" s="81" t="str">
        <f>VLOOKUP(A2477,'Embibe Format'!C:C,1,0)</f>
        <v>53755</v>
      </c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81"/>
      <c r="U2477" s="81"/>
      <c r="V2477" s="81"/>
      <c r="W2477" s="81"/>
      <c r="X2477" s="81"/>
      <c r="Y2477" s="81"/>
      <c r="Z2477" s="81"/>
      <c r="AA2477" s="81"/>
    </row>
    <row r="2478" spans="1:27" ht="15">
      <c r="A2478" s="59" t="s">
        <v>4880</v>
      </c>
      <c r="B2478" s="59" t="s">
        <v>7639</v>
      </c>
      <c r="C2478" s="59" t="s">
        <v>92</v>
      </c>
      <c r="D2478" s="59" t="str">
        <f t="shared" si="4"/>
        <v>JAYDEEP PATIL</v>
      </c>
      <c r="E2478" s="59" t="s">
        <v>2494</v>
      </c>
      <c r="F2478" s="59" t="s">
        <v>852</v>
      </c>
      <c r="G2478" s="59" t="s">
        <v>1136</v>
      </c>
      <c r="H2478" s="81" t="str">
        <f>VLOOKUP(A2478,'Embibe Format'!C:C,1,0)</f>
        <v>53859</v>
      </c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81"/>
      <c r="U2478" s="81"/>
      <c r="V2478" s="81"/>
      <c r="W2478" s="81"/>
      <c r="X2478" s="81"/>
      <c r="Y2478" s="81"/>
      <c r="Z2478" s="81"/>
      <c r="AA2478" s="81"/>
    </row>
    <row r="2479" spans="1:27" ht="15">
      <c r="A2479" s="59" t="s">
        <v>4882</v>
      </c>
      <c r="B2479" s="59" t="s">
        <v>107</v>
      </c>
      <c r="C2479" s="59" t="s">
        <v>8125</v>
      </c>
      <c r="D2479" s="59" t="str">
        <f t="shared" si="4"/>
        <v>YASH LOTAKE</v>
      </c>
      <c r="E2479" s="59" t="s">
        <v>3920</v>
      </c>
      <c r="F2479" s="59" t="s">
        <v>852</v>
      </c>
      <c r="G2479" s="59" t="s">
        <v>884</v>
      </c>
      <c r="H2479" s="81" t="str">
        <f>VLOOKUP(A2479,'Embibe Format'!C:C,1,0)</f>
        <v>REG41451</v>
      </c>
      <c r="I2479" s="81"/>
      <c r="J2479" s="81"/>
      <c r="K2479" s="81"/>
      <c r="L2479" s="81"/>
      <c r="M2479" s="81"/>
      <c r="N2479" s="81"/>
      <c r="O2479" s="81"/>
      <c r="P2479" s="81"/>
      <c r="Q2479" s="81"/>
      <c r="R2479" s="81"/>
      <c r="S2479" s="81"/>
      <c r="T2479" s="81"/>
      <c r="U2479" s="81"/>
      <c r="V2479" s="81"/>
      <c r="W2479" s="81"/>
      <c r="X2479" s="81"/>
      <c r="Y2479" s="81"/>
      <c r="Z2479" s="81"/>
      <c r="AA2479" s="81"/>
    </row>
    <row r="2480" spans="1:27" ht="15">
      <c r="A2480" s="59" t="s">
        <v>4885</v>
      </c>
      <c r="B2480" s="59" t="s">
        <v>6918</v>
      </c>
      <c r="C2480" s="59" t="s">
        <v>8126</v>
      </c>
      <c r="D2480" s="59" t="str">
        <f t="shared" si="4"/>
        <v>SIDDHARTH CHHABRIA</v>
      </c>
      <c r="E2480" s="59" t="s">
        <v>2127</v>
      </c>
      <c r="F2480" s="59" t="s">
        <v>852</v>
      </c>
      <c r="G2480" s="59" t="s">
        <v>1136</v>
      </c>
      <c r="H2480" s="81" t="str">
        <f>VLOOKUP(A2480,'Embibe Format'!C:C,1,0)</f>
        <v>53754</v>
      </c>
      <c r="I2480" s="81"/>
      <c r="J2480" s="81"/>
      <c r="K2480" s="81"/>
      <c r="L2480" s="81"/>
      <c r="M2480" s="81"/>
      <c r="N2480" s="81"/>
      <c r="O2480" s="81"/>
      <c r="P2480" s="81"/>
      <c r="Q2480" s="81"/>
      <c r="R2480" s="81"/>
      <c r="S2480" s="81"/>
      <c r="T2480" s="81"/>
      <c r="U2480" s="81"/>
      <c r="V2480" s="81"/>
      <c r="W2480" s="81"/>
      <c r="X2480" s="81"/>
      <c r="Y2480" s="81"/>
      <c r="Z2480" s="81"/>
      <c r="AA2480" s="81"/>
    </row>
    <row r="2481" spans="1:27" ht="15">
      <c r="A2481" s="59" t="s">
        <v>4886</v>
      </c>
      <c r="B2481" s="59" t="s">
        <v>2905</v>
      </c>
      <c r="C2481" s="59" t="s">
        <v>7430</v>
      </c>
      <c r="D2481" s="59" t="str">
        <f t="shared" si="4"/>
        <v>AMISHA CHOPADE</v>
      </c>
      <c r="E2481" s="59" t="s">
        <v>145</v>
      </c>
      <c r="F2481" s="59" t="s">
        <v>852</v>
      </c>
      <c r="G2481" s="59" t="s">
        <v>314</v>
      </c>
      <c r="H2481" s="81" t="str">
        <f>VLOOKUP(A2481,'Embibe Format'!C:C,1,0)</f>
        <v>REG61381</v>
      </c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81"/>
      <c r="U2481" s="81"/>
      <c r="V2481" s="81"/>
      <c r="W2481" s="81"/>
      <c r="X2481" s="81"/>
      <c r="Y2481" s="81"/>
      <c r="Z2481" s="81"/>
      <c r="AA2481" s="81"/>
    </row>
    <row r="2482" spans="1:27" ht="15">
      <c r="A2482" s="59" t="s">
        <v>4889</v>
      </c>
      <c r="B2482" s="59" t="s">
        <v>8127</v>
      </c>
      <c r="C2482" s="59" t="s">
        <v>8128</v>
      </c>
      <c r="D2482" s="59" t="str">
        <f t="shared" si="4"/>
        <v>VARUN  KATARIYA</v>
      </c>
      <c r="E2482" s="59" t="s">
        <v>4888</v>
      </c>
      <c r="F2482" s="59" t="s">
        <v>852</v>
      </c>
      <c r="G2482" s="59" t="s">
        <v>1136</v>
      </c>
      <c r="H2482" s="81" t="str">
        <f>VLOOKUP(A2482,'Embibe Format'!C:C,1,0)</f>
        <v>53757</v>
      </c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81"/>
      <c r="U2482" s="81"/>
      <c r="V2482" s="81"/>
      <c r="W2482" s="81"/>
      <c r="X2482" s="81"/>
      <c r="Y2482" s="81"/>
      <c r="Z2482" s="81"/>
      <c r="AA2482" s="81"/>
    </row>
    <row r="2483" spans="1:27" ht="15">
      <c r="A2483" s="59" t="s">
        <v>4891</v>
      </c>
      <c r="B2483" s="59" t="s">
        <v>3261</v>
      </c>
      <c r="C2483" s="59" t="s">
        <v>385</v>
      </c>
      <c r="D2483" s="59" t="str">
        <f t="shared" si="4"/>
        <v>PRATIK JAGTAP</v>
      </c>
      <c r="E2483" s="59" t="s">
        <v>3624</v>
      </c>
      <c r="F2483" s="59" t="s">
        <v>852</v>
      </c>
      <c r="G2483" s="59" t="s">
        <v>1136</v>
      </c>
      <c r="H2483" s="81" t="str">
        <f>VLOOKUP(A2483,'Embibe Format'!C:C,1,0)</f>
        <v>53848</v>
      </c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81"/>
      <c r="U2483" s="81"/>
      <c r="V2483" s="81"/>
      <c r="W2483" s="81"/>
      <c r="X2483" s="81"/>
      <c r="Y2483" s="81"/>
      <c r="Z2483" s="81"/>
      <c r="AA2483" s="81"/>
    </row>
    <row r="2484" spans="1:27" ht="15">
      <c r="A2484" s="59" t="s">
        <v>4892</v>
      </c>
      <c r="B2484" s="59" t="s">
        <v>4990</v>
      </c>
      <c r="C2484" s="59" t="s">
        <v>369</v>
      </c>
      <c r="D2484" s="59" t="str">
        <f t="shared" si="4"/>
        <v>SAMIKSHA MORE</v>
      </c>
      <c r="E2484" s="59" t="s">
        <v>2306</v>
      </c>
      <c r="F2484" s="59" t="s">
        <v>852</v>
      </c>
      <c r="G2484" s="59" t="s">
        <v>1136</v>
      </c>
      <c r="H2484" s="81" t="str">
        <f>VLOOKUP(A2484,'Embibe Format'!C:C,1,0)</f>
        <v>53625</v>
      </c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81"/>
      <c r="U2484" s="81"/>
      <c r="V2484" s="81"/>
      <c r="W2484" s="81"/>
      <c r="X2484" s="81"/>
      <c r="Y2484" s="81"/>
      <c r="Z2484" s="81"/>
      <c r="AA2484" s="81"/>
    </row>
    <row r="2485" spans="1:27" ht="15">
      <c r="A2485" s="59" t="s">
        <v>4894</v>
      </c>
      <c r="B2485" s="59" t="s">
        <v>121</v>
      </c>
      <c r="C2485" s="59" t="s">
        <v>6697</v>
      </c>
      <c r="D2485" s="59" t="str">
        <f t="shared" si="4"/>
        <v>SHUBHAM CHOUGULE</v>
      </c>
      <c r="E2485" s="59" t="s">
        <v>2123</v>
      </c>
      <c r="F2485" s="59" t="s">
        <v>852</v>
      </c>
      <c r="G2485" s="59" t="s">
        <v>1136</v>
      </c>
      <c r="H2485" s="81" t="str">
        <f>VLOOKUP(A2485,'Embibe Format'!C:C,1,0)</f>
        <v>54580</v>
      </c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81"/>
      <c r="U2485" s="81"/>
      <c r="V2485" s="81"/>
      <c r="W2485" s="81"/>
      <c r="X2485" s="81"/>
      <c r="Y2485" s="81"/>
      <c r="Z2485" s="81"/>
      <c r="AA2485" s="81"/>
    </row>
    <row r="2486" spans="1:27" ht="15">
      <c r="A2486" s="59" t="s">
        <v>4896</v>
      </c>
      <c r="B2486" s="59" t="s">
        <v>5838</v>
      </c>
      <c r="C2486" s="59" t="s">
        <v>92</v>
      </c>
      <c r="D2486" s="59" t="str">
        <f t="shared" si="4"/>
        <v>ANURADHA PATIL</v>
      </c>
      <c r="E2486" s="59" t="s">
        <v>4267</v>
      </c>
      <c r="F2486" s="59" t="s">
        <v>852</v>
      </c>
      <c r="G2486" s="59" t="s">
        <v>1136</v>
      </c>
      <c r="H2486" s="81" t="str">
        <f>VLOOKUP(A2486,'Embibe Format'!C:C,1,0)</f>
        <v>53626</v>
      </c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81"/>
      <c r="U2486" s="81"/>
      <c r="V2486" s="81"/>
      <c r="W2486" s="81"/>
      <c r="X2486" s="81"/>
      <c r="Y2486" s="81"/>
      <c r="Z2486" s="81"/>
      <c r="AA2486" s="81"/>
    </row>
    <row r="2487" spans="1:27" ht="15">
      <c r="A2487" s="59" t="s">
        <v>4897</v>
      </c>
      <c r="B2487" s="59" t="s">
        <v>3496</v>
      </c>
      <c r="C2487" s="59" t="s">
        <v>92</v>
      </c>
      <c r="D2487" s="59" t="str">
        <f t="shared" si="4"/>
        <v>SUMIT PATIL</v>
      </c>
      <c r="E2487" s="59" t="s">
        <v>2699</v>
      </c>
      <c r="F2487" s="59" t="s">
        <v>852</v>
      </c>
      <c r="G2487" s="59" t="s">
        <v>1136</v>
      </c>
      <c r="H2487" s="81" t="str">
        <f>VLOOKUP(A2487,'Embibe Format'!C:C,1,0)</f>
        <v>54581</v>
      </c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81"/>
      <c r="U2487" s="81"/>
      <c r="V2487" s="81"/>
      <c r="W2487" s="81"/>
      <c r="X2487" s="81"/>
      <c r="Y2487" s="81"/>
      <c r="Z2487" s="81"/>
      <c r="AA2487" s="81"/>
    </row>
    <row r="2488" spans="1:27" ht="15">
      <c r="A2488" s="59" t="s">
        <v>4898</v>
      </c>
      <c r="B2488" s="59" t="s">
        <v>4145</v>
      </c>
      <c r="C2488" s="59" t="s">
        <v>7179</v>
      </c>
      <c r="D2488" s="59" t="str">
        <f t="shared" si="4"/>
        <v>GAURAV BHAMBURE</v>
      </c>
      <c r="E2488" s="59" t="s">
        <v>2507</v>
      </c>
      <c r="F2488" s="59" t="s">
        <v>852</v>
      </c>
      <c r="G2488" s="59" t="s">
        <v>1136</v>
      </c>
      <c r="H2488" s="81" t="str">
        <f>VLOOKUP(A2488,'Embibe Format'!C:C,1,0)</f>
        <v>54630</v>
      </c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81"/>
      <c r="U2488" s="81"/>
      <c r="V2488" s="81"/>
      <c r="W2488" s="81"/>
      <c r="X2488" s="81"/>
      <c r="Y2488" s="81"/>
      <c r="Z2488" s="81"/>
      <c r="AA2488" s="81"/>
    </row>
    <row r="2489" spans="1:27" ht="15">
      <c r="A2489" s="59" t="s">
        <v>4901</v>
      </c>
      <c r="B2489" s="59" t="s">
        <v>270</v>
      </c>
      <c r="C2489" s="59" t="s">
        <v>92</v>
      </c>
      <c r="D2489" s="59" t="str">
        <f t="shared" si="4"/>
        <v>SOHAM PATIL</v>
      </c>
      <c r="E2489" s="59" t="s">
        <v>1338</v>
      </c>
      <c r="F2489" s="59" t="s">
        <v>852</v>
      </c>
      <c r="G2489" s="59" t="s">
        <v>1136</v>
      </c>
      <c r="H2489" s="81" t="str">
        <f>VLOOKUP(A2489,'Embibe Format'!C:C,1,0)</f>
        <v>54582</v>
      </c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81"/>
      <c r="U2489" s="81"/>
      <c r="V2489" s="81"/>
      <c r="W2489" s="81"/>
      <c r="X2489" s="81"/>
      <c r="Y2489" s="81"/>
      <c r="Z2489" s="81"/>
      <c r="AA2489" s="81"/>
    </row>
    <row r="2490" spans="1:27" ht="15">
      <c r="A2490" s="59" t="s">
        <v>4902</v>
      </c>
      <c r="B2490" s="59" t="s">
        <v>5804</v>
      </c>
      <c r="C2490" s="59" t="s">
        <v>6697</v>
      </c>
      <c r="D2490" s="59" t="str">
        <f t="shared" si="4"/>
        <v>MITALI CHOUGULE</v>
      </c>
      <c r="E2490" s="59" t="s">
        <v>3470</v>
      </c>
      <c r="F2490" s="59" t="s">
        <v>852</v>
      </c>
      <c r="G2490" s="59" t="s">
        <v>1136</v>
      </c>
      <c r="H2490" s="81" t="str">
        <f>VLOOKUP(A2490,'Embibe Format'!C:C,1,0)</f>
        <v>53633</v>
      </c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81"/>
      <c r="U2490" s="81"/>
      <c r="V2490" s="81"/>
      <c r="W2490" s="81"/>
      <c r="X2490" s="81"/>
      <c r="Y2490" s="81"/>
      <c r="Z2490" s="81"/>
      <c r="AA2490" s="81"/>
    </row>
    <row r="2491" spans="1:27" ht="15">
      <c r="A2491" s="59" t="s">
        <v>4903</v>
      </c>
      <c r="B2491" s="59" t="s">
        <v>8129</v>
      </c>
      <c r="C2491" s="59" t="s">
        <v>74</v>
      </c>
      <c r="D2491" s="59" t="str">
        <f t="shared" si="4"/>
        <v>ISHIKA SHAH</v>
      </c>
      <c r="E2491" s="59" t="s">
        <v>2079</v>
      </c>
      <c r="F2491" s="59" t="s">
        <v>852</v>
      </c>
      <c r="G2491" s="59" t="s">
        <v>1136</v>
      </c>
      <c r="H2491" s="81" t="str">
        <f>VLOOKUP(A2491,'Embibe Format'!C:C,1,0)</f>
        <v>54583</v>
      </c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81"/>
      <c r="U2491" s="81"/>
      <c r="V2491" s="81"/>
      <c r="W2491" s="81"/>
      <c r="X2491" s="81"/>
      <c r="Y2491" s="81"/>
      <c r="Z2491" s="81"/>
      <c r="AA2491" s="81"/>
    </row>
    <row r="2492" spans="1:27" ht="15">
      <c r="A2492" s="59" t="s">
        <v>4905</v>
      </c>
      <c r="B2492" s="59" t="s">
        <v>8130</v>
      </c>
      <c r="C2492" s="59" t="s">
        <v>583</v>
      </c>
      <c r="D2492" s="59" t="str">
        <f t="shared" si="4"/>
        <v>YOGADA PAWAR</v>
      </c>
      <c r="E2492" s="59" t="s">
        <v>1238</v>
      </c>
      <c r="F2492" s="59" t="s">
        <v>852</v>
      </c>
      <c r="G2492" s="59" t="s">
        <v>1136</v>
      </c>
      <c r="H2492" s="81" t="str">
        <f>VLOOKUP(A2492,'Embibe Format'!C:C,1,0)</f>
        <v>53753</v>
      </c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81"/>
      <c r="U2492" s="81"/>
      <c r="V2492" s="81"/>
      <c r="W2492" s="81"/>
      <c r="X2492" s="81"/>
      <c r="Y2492" s="81"/>
      <c r="Z2492" s="81"/>
      <c r="AA2492" s="81"/>
    </row>
    <row r="2493" spans="1:27" ht="15">
      <c r="A2493" s="59" t="s">
        <v>4906</v>
      </c>
      <c r="B2493" s="59" t="s">
        <v>418</v>
      </c>
      <c r="C2493" s="59" t="s">
        <v>92</v>
      </c>
      <c r="D2493" s="59" t="str">
        <f t="shared" si="4"/>
        <v>OMKAR PATIL</v>
      </c>
      <c r="E2493" s="59" t="s">
        <v>3125</v>
      </c>
      <c r="F2493" s="59" t="s">
        <v>852</v>
      </c>
      <c r="G2493" s="59" t="s">
        <v>1136</v>
      </c>
      <c r="H2493" s="81" t="str">
        <f>VLOOKUP(A2493,'Embibe Format'!C:C,1,0)</f>
        <v>54584</v>
      </c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81"/>
      <c r="U2493" s="81"/>
      <c r="V2493" s="81"/>
      <c r="W2493" s="81"/>
      <c r="X2493" s="81"/>
      <c r="Y2493" s="81"/>
      <c r="Z2493" s="81"/>
      <c r="AA2493" s="81"/>
    </row>
    <row r="2494" spans="1:27" ht="15">
      <c r="A2494" s="59" t="s">
        <v>4908</v>
      </c>
      <c r="B2494" s="59" t="s">
        <v>8131</v>
      </c>
      <c r="C2494" s="59" t="s">
        <v>583</v>
      </c>
      <c r="D2494" s="59" t="str">
        <f t="shared" si="4"/>
        <v>YOGRAJ PAWAR</v>
      </c>
      <c r="E2494" s="59" t="s">
        <v>3194</v>
      </c>
      <c r="F2494" s="59" t="s">
        <v>852</v>
      </c>
      <c r="G2494" s="59" t="s">
        <v>1136</v>
      </c>
      <c r="H2494" s="81" t="str">
        <f>VLOOKUP(A2494,'Embibe Format'!C:C,1,0)</f>
        <v>53650</v>
      </c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81"/>
      <c r="U2494" s="81"/>
      <c r="V2494" s="81"/>
      <c r="W2494" s="81"/>
      <c r="X2494" s="81"/>
      <c r="Y2494" s="81"/>
      <c r="Z2494" s="81"/>
      <c r="AA2494" s="81"/>
    </row>
    <row r="2495" spans="1:27" ht="15">
      <c r="A2495" s="59" t="s">
        <v>4912</v>
      </c>
      <c r="B2495" s="59" t="s">
        <v>8107</v>
      </c>
      <c r="C2495" s="59" t="s">
        <v>8132</v>
      </c>
      <c r="D2495" s="59" t="str">
        <f t="shared" si="4"/>
        <v>PARAS WATEGAVE</v>
      </c>
      <c r="E2495" s="59" t="s">
        <v>4911</v>
      </c>
      <c r="F2495" s="59" t="s">
        <v>852</v>
      </c>
      <c r="G2495" s="59" t="s">
        <v>1136</v>
      </c>
      <c r="H2495" s="81" t="str">
        <f>VLOOKUP(A2495,'Embibe Format'!C:C,1,0)</f>
        <v>54585</v>
      </c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81"/>
      <c r="U2495" s="81"/>
      <c r="V2495" s="81"/>
      <c r="W2495" s="81"/>
      <c r="X2495" s="81"/>
      <c r="Y2495" s="81"/>
      <c r="Z2495" s="81"/>
      <c r="AA2495" s="81"/>
    </row>
    <row r="2496" spans="1:27" ht="15">
      <c r="A2496" s="59" t="s">
        <v>4914</v>
      </c>
      <c r="B2496" s="59" t="s">
        <v>8133</v>
      </c>
      <c r="C2496" s="59" t="s">
        <v>142</v>
      </c>
      <c r="D2496" s="59" t="str">
        <f t="shared" si="4"/>
        <v>MANAS KULKARNI</v>
      </c>
      <c r="E2496" s="59" t="s">
        <v>1204</v>
      </c>
      <c r="F2496" s="59" t="s">
        <v>852</v>
      </c>
      <c r="G2496" s="59" t="s">
        <v>1136</v>
      </c>
      <c r="H2496" s="81" t="str">
        <f>VLOOKUP(A2496,'Embibe Format'!C:C,1,0)</f>
        <v>53756</v>
      </c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81"/>
      <c r="U2496" s="81"/>
      <c r="V2496" s="81"/>
      <c r="W2496" s="81"/>
      <c r="X2496" s="81"/>
      <c r="Y2496" s="81"/>
      <c r="Z2496" s="81"/>
      <c r="AA2496" s="81"/>
    </row>
    <row r="2497" spans="1:27" ht="15">
      <c r="A2497" s="59" t="s">
        <v>4915</v>
      </c>
      <c r="B2497" s="59" t="s">
        <v>4739</v>
      </c>
      <c r="C2497" s="59" t="s">
        <v>8134</v>
      </c>
      <c r="D2497" s="59" t="str">
        <f t="shared" si="4"/>
        <v>VIJAY GODASE</v>
      </c>
      <c r="E2497" s="59" t="s">
        <v>4392</v>
      </c>
      <c r="F2497" s="59" t="s">
        <v>852</v>
      </c>
      <c r="G2497" s="59" t="s">
        <v>1136</v>
      </c>
      <c r="H2497" s="81" t="str">
        <f>VLOOKUP(A2497,'Embibe Format'!C:C,1,0)</f>
        <v>54753</v>
      </c>
      <c r="I2497" s="81"/>
      <c r="J2497" s="81"/>
      <c r="K2497" s="81"/>
      <c r="L2497" s="81"/>
      <c r="M2497" s="81"/>
      <c r="N2497" s="81"/>
      <c r="O2497" s="81"/>
      <c r="P2497" s="81"/>
      <c r="Q2497" s="81"/>
      <c r="R2497" s="81"/>
      <c r="S2497" s="81"/>
      <c r="T2497" s="81"/>
      <c r="U2497" s="81"/>
      <c r="V2497" s="81"/>
      <c r="W2497" s="81"/>
      <c r="X2497" s="81"/>
      <c r="Y2497" s="81"/>
      <c r="Z2497" s="81"/>
      <c r="AA2497" s="81"/>
    </row>
    <row r="2498" spans="1:27" ht="15">
      <c r="A2498" s="59" t="s">
        <v>4917</v>
      </c>
      <c r="B2498" s="59" t="s">
        <v>987</v>
      </c>
      <c r="C2498" s="59" t="s">
        <v>92</v>
      </c>
      <c r="D2498" s="59" t="str">
        <f t="shared" si="4"/>
        <v>RUTURAJ PATIL</v>
      </c>
      <c r="E2498" s="59" t="s">
        <v>2584</v>
      </c>
      <c r="F2498" s="59" t="s">
        <v>852</v>
      </c>
      <c r="G2498" s="59" t="s">
        <v>1136</v>
      </c>
      <c r="H2498" s="81" t="str">
        <f>VLOOKUP(A2498,'Embibe Format'!C:C,1,0)</f>
        <v>54586</v>
      </c>
      <c r="I2498" s="81"/>
      <c r="J2498" s="81"/>
      <c r="K2498" s="81"/>
      <c r="L2498" s="81"/>
      <c r="M2498" s="81"/>
      <c r="N2498" s="81"/>
      <c r="O2498" s="81"/>
      <c r="P2498" s="81"/>
      <c r="Q2498" s="81"/>
      <c r="R2498" s="81"/>
      <c r="S2498" s="81"/>
      <c r="T2498" s="81"/>
      <c r="U2498" s="81"/>
      <c r="V2498" s="81"/>
      <c r="W2498" s="81"/>
      <c r="X2498" s="81"/>
      <c r="Y2498" s="81"/>
      <c r="Z2498" s="81"/>
      <c r="AA2498" s="81"/>
    </row>
    <row r="2499" spans="1:27" ht="15">
      <c r="A2499" s="59" t="s">
        <v>4919</v>
      </c>
      <c r="B2499" s="59" t="s">
        <v>153</v>
      </c>
      <c r="C2499" s="59" t="s">
        <v>57</v>
      </c>
      <c r="D2499" s="59" t="str">
        <f t="shared" si="4"/>
        <v>ADITYA JOSHI</v>
      </c>
      <c r="E2499" s="59" t="s">
        <v>2005</v>
      </c>
      <c r="F2499" s="59" t="s">
        <v>852</v>
      </c>
      <c r="G2499" s="59" t="s">
        <v>1136</v>
      </c>
      <c r="H2499" s="81" t="str">
        <f>VLOOKUP(A2499,'Embibe Format'!C:C,1,0)</f>
        <v>54587</v>
      </c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81"/>
      <c r="U2499" s="81"/>
      <c r="V2499" s="81"/>
      <c r="W2499" s="81"/>
      <c r="X2499" s="81"/>
      <c r="Y2499" s="81"/>
      <c r="Z2499" s="81"/>
      <c r="AA2499" s="81"/>
    </row>
    <row r="2500" spans="1:27" ht="15">
      <c r="A2500" s="59" t="s">
        <v>4920</v>
      </c>
      <c r="B2500" s="59" t="s">
        <v>5996</v>
      </c>
      <c r="C2500" s="59" t="s">
        <v>3061</v>
      </c>
      <c r="D2500" s="59" t="str">
        <f t="shared" si="4"/>
        <v>RUPESH MALU</v>
      </c>
      <c r="E2500" s="59" t="s">
        <v>419</v>
      </c>
      <c r="F2500" s="59" t="s">
        <v>852</v>
      </c>
      <c r="G2500" s="59" t="s">
        <v>1136</v>
      </c>
      <c r="H2500" s="81" t="str">
        <f>VLOOKUP(A2500,'Embibe Format'!C:C,1,0)</f>
        <v>54755</v>
      </c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81"/>
      <c r="U2500" s="81"/>
      <c r="V2500" s="81"/>
      <c r="W2500" s="81"/>
      <c r="X2500" s="81"/>
      <c r="Y2500" s="81"/>
      <c r="Z2500" s="81"/>
      <c r="AA2500" s="81"/>
    </row>
    <row r="2501" spans="1:27" ht="15">
      <c r="A2501" s="59" t="s">
        <v>4922</v>
      </c>
      <c r="B2501" s="59" t="s">
        <v>496</v>
      </c>
      <c r="C2501" s="59" t="s">
        <v>92</v>
      </c>
      <c r="D2501" s="59" t="str">
        <f t="shared" si="4"/>
        <v>PRANAV PATIL</v>
      </c>
      <c r="E2501" s="59" t="s">
        <v>4921</v>
      </c>
      <c r="F2501" s="59" t="s">
        <v>852</v>
      </c>
      <c r="G2501" s="59" t="s">
        <v>1136</v>
      </c>
      <c r="H2501" s="81" t="str">
        <f>VLOOKUP(A2501,'Embibe Format'!C:C,1,0)</f>
        <v>54588</v>
      </c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81"/>
      <c r="U2501" s="81"/>
      <c r="V2501" s="81"/>
      <c r="W2501" s="81"/>
      <c r="X2501" s="81"/>
      <c r="Y2501" s="81"/>
      <c r="Z2501" s="81"/>
      <c r="AA2501" s="81"/>
    </row>
    <row r="2502" spans="1:27" ht="15">
      <c r="A2502" s="59" t="s">
        <v>4923</v>
      </c>
      <c r="B2502" s="59" t="s">
        <v>5117</v>
      </c>
      <c r="C2502" s="59" t="s">
        <v>472</v>
      </c>
      <c r="D2502" s="59" t="str">
        <f t="shared" si="4"/>
        <v>HARSHADA CHAVAN</v>
      </c>
      <c r="E2502" s="59" t="s">
        <v>1957</v>
      </c>
      <c r="F2502" s="59" t="s">
        <v>852</v>
      </c>
      <c r="G2502" s="59" t="s">
        <v>1136</v>
      </c>
      <c r="H2502" s="81" t="str">
        <f>VLOOKUP(A2502,'Embibe Format'!C:C,1,0)</f>
        <v>54594</v>
      </c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81"/>
      <c r="U2502" s="81"/>
      <c r="V2502" s="81"/>
      <c r="W2502" s="81"/>
      <c r="X2502" s="81"/>
      <c r="Y2502" s="81"/>
      <c r="Z2502" s="81"/>
      <c r="AA2502" s="81"/>
    </row>
    <row r="2503" spans="1:27" ht="15">
      <c r="A2503" s="59" t="s">
        <v>4924</v>
      </c>
      <c r="B2503" s="59" t="s">
        <v>3261</v>
      </c>
      <c r="C2503" s="59" t="s">
        <v>92</v>
      </c>
      <c r="D2503" s="59" t="str">
        <f t="shared" si="4"/>
        <v>PRATIK PATIL</v>
      </c>
      <c r="E2503" s="59" t="s">
        <v>479</v>
      </c>
      <c r="F2503" s="59" t="s">
        <v>852</v>
      </c>
      <c r="G2503" s="59" t="s">
        <v>1136</v>
      </c>
      <c r="H2503" s="81" t="str">
        <f>VLOOKUP(A2503,'Embibe Format'!C:C,1,0)</f>
        <v>54756</v>
      </c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81"/>
      <c r="U2503" s="81"/>
      <c r="V2503" s="81"/>
      <c r="W2503" s="81"/>
      <c r="X2503" s="81"/>
      <c r="Y2503" s="81"/>
      <c r="Z2503" s="81"/>
      <c r="AA2503" s="81"/>
    </row>
    <row r="2504" spans="1:27" ht="15">
      <c r="A2504" s="59" t="s">
        <v>4927</v>
      </c>
      <c r="B2504" s="59" t="s">
        <v>496</v>
      </c>
      <c r="C2504" s="59" t="s">
        <v>3137</v>
      </c>
      <c r="D2504" s="59" t="str">
        <f t="shared" si="4"/>
        <v>PRANAV KALE</v>
      </c>
      <c r="E2504" s="59" t="s">
        <v>2283</v>
      </c>
      <c r="F2504" s="59" t="s">
        <v>852</v>
      </c>
      <c r="G2504" s="59" t="s">
        <v>1136</v>
      </c>
      <c r="H2504" s="81" t="str">
        <f>VLOOKUP(A2504,'Embibe Format'!C:C,1,0)</f>
        <v>54595</v>
      </c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81"/>
      <c r="U2504" s="81"/>
      <c r="V2504" s="81"/>
      <c r="W2504" s="81"/>
      <c r="X2504" s="81"/>
      <c r="Y2504" s="81"/>
      <c r="Z2504" s="81"/>
      <c r="AA2504" s="81"/>
    </row>
    <row r="2505" spans="1:27" ht="15">
      <c r="A2505" s="59" t="s">
        <v>4928</v>
      </c>
      <c r="B2505" s="59" t="s">
        <v>8135</v>
      </c>
      <c r="C2505" s="59" t="s">
        <v>8136</v>
      </c>
      <c r="D2505" s="59" t="str">
        <f t="shared" si="4"/>
        <v>SOURAB RAWAL</v>
      </c>
      <c r="E2505" s="59" t="s">
        <v>3134</v>
      </c>
      <c r="F2505" s="59" t="s">
        <v>852</v>
      </c>
      <c r="G2505" s="59" t="s">
        <v>1136</v>
      </c>
      <c r="H2505" s="81" t="str">
        <f>VLOOKUP(A2505,'Embibe Format'!C:C,1,0)</f>
        <v>53692</v>
      </c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81"/>
      <c r="U2505" s="81"/>
      <c r="V2505" s="81"/>
      <c r="W2505" s="81"/>
      <c r="X2505" s="81"/>
      <c r="Y2505" s="81"/>
      <c r="Z2505" s="81"/>
      <c r="AA2505" s="81"/>
    </row>
    <row r="2506" spans="1:27" ht="15">
      <c r="A2506" s="59" t="s">
        <v>4929</v>
      </c>
      <c r="B2506" s="59" t="s">
        <v>8137</v>
      </c>
      <c r="C2506" s="59" t="s">
        <v>8138</v>
      </c>
      <c r="D2506" s="59" t="str">
        <f t="shared" si="4"/>
        <v>SHUKL WALVEKAR</v>
      </c>
      <c r="E2506" s="59" t="s">
        <v>2137</v>
      </c>
      <c r="F2506" s="59" t="s">
        <v>852</v>
      </c>
      <c r="G2506" s="59" t="s">
        <v>1136</v>
      </c>
      <c r="H2506" s="81" t="str">
        <f>VLOOKUP(A2506,'Embibe Format'!C:C,1,0)</f>
        <v>54600</v>
      </c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81"/>
      <c r="U2506" s="81"/>
      <c r="V2506" s="81"/>
      <c r="W2506" s="81"/>
      <c r="X2506" s="81"/>
      <c r="Y2506" s="81"/>
      <c r="Z2506" s="81"/>
      <c r="AA2506" s="81"/>
    </row>
    <row r="2507" spans="1:27" ht="15">
      <c r="A2507" s="59" t="s">
        <v>4932</v>
      </c>
      <c r="B2507" s="59" t="s">
        <v>7028</v>
      </c>
      <c r="C2507" s="59" t="s">
        <v>1588</v>
      </c>
      <c r="D2507" s="59" t="str">
        <f t="shared" si="4"/>
        <v>VARSHA SAWANT</v>
      </c>
      <c r="E2507" s="59" t="s">
        <v>487</v>
      </c>
      <c r="F2507" s="59" t="s">
        <v>852</v>
      </c>
      <c r="G2507" s="59" t="s">
        <v>1136</v>
      </c>
      <c r="H2507" s="81" t="str">
        <f>VLOOKUP(A2507,'Embibe Format'!C:C,1,0)</f>
        <v>54758</v>
      </c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81"/>
      <c r="U2507" s="81"/>
      <c r="V2507" s="81"/>
      <c r="W2507" s="81"/>
      <c r="X2507" s="81"/>
      <c r="Y2507" s="81"/>
      <c r="Z2507" s="81"/>
      <c r="AA2507" s="81"/>
    </row>
    <row r="2508" spans="1:27" ht="15">
      <c r="A2508" s="59" t="s">
        <v>4933</v>
      </c>
      <c r="B2508" s="59" t="s">
        <v>896</v>
      </c>
      <c r="C2508" s="59" t="s">
        <v>722</v>
      </c>
      <c r="D2508" s="59" t="str">
        <f t="shared" si="4"/>
        <v>PRASAD MAGDUM</v>
      </c>
      <c r="E2508" s="59" t="s">
        <v>2883</v>
      </c>
      <c r="F2508" s="59" t="s">
        <v>852</v>
      </c>
      <c r="G2508" s="59" t="s">
        <v>1136</v>
      </c>
      <c r="H2508" s="81" t="str">
        <f>VLOOKUP(A2508,'Embibe Format'!C:C,1,0)</f>
        <v>54750</v>
      </c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81"/>
      <c r="U2508" s="81"/>
      <c r="V2508" s="81"/>
      <c r="W2508" s="81"/>
      <c r="X2508" s="81"/>
      <c r="Y2508" s="81"/>
      <c r="Z2508" s="81"/>
      <c r="AA2508" s="81"/>
    </row>
    <row r="2509" spans="1:27" ht="15">
      <c r="A2509" s="59" t="s">
        <v>4934</v>
      </c>
      <c r="B2509" s="59" t="s">
        <v>3836</v>
      </c>
      <c r="C2509" s="59" t="s">
        <v>8139</v>
      </c>
      <c r="D2509" s="59" t="str">
        <f t="shared" si="4"/>
        <v>ATHARV GANPATYE</v>
      </c>
      <c r="E2509" s="59" t="s">
        <v>3165</v>
      </c>
      <c r="F2509" s="59" t="s">
        <v>852</v>
      </c>
      <c r="G2509" s="59" t="s">
        <v>1136</v>
      </c>
      <c r="H2509" s="81" t="str">
        <f>VLOOKUP(A2509,'Embibe Format'!C:C,1,0)</f>
        <v>53691</v>
      </c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81"/>
      <c r="U2509" s="81"/>
      <c r="V2509" s="81"/>
      <c r="W2509" s="81"/>
      <c r="X2509" s="81"/>
      <c r="Y2509" s="81"/>
      <c r="Z2509" s="81"/>
      <c r="AA2509" s="81"/>
    </row>
    <row r="2510" spans="1:27" ht="15">
      <c r="A2510" s="59" t="s">
        <v>4935</v>
      </c>
      <c r="B2510" s="59" t="s">
        <v>1073</v>
      </c>
      <c r="C2510" s="59" t="s">
        <v>2484</v>
      </c>
      <c r="D2510" s="59" t="str">
        <f t="shared" si="4"/>
        <v>SURAJ BHOSALE</v>
      </c>
      <c r="E2510" s="59" t="s">
        <v>2509</v>
      </c>
      <c r="F2510" s="59" t="s">
        <v>852</v>
      </c>
      <c r="G2510" s="59" t="s">
        <v>1136</v>
      </c>
      <c r="H2510" s="81" t="str">
        <f>VLOOKUP(A2510,'Embibe Format'!C:C,1,0)</f>
        <v>53659</v>
      </c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81"/>
      <c r="U2510" s="81"/>
      <c r="V2510" s="81"/>
      <c r="W2510" s="81"/>
      <c r="X2510" s="81"/>
      <c r="Y2510" s="81"/>
      <c r="Z2510" s="81"/>
      <c r="AA2510" s="81"/>
    </row>
    <row r="2511" spans="1:27" ht="15">
      <c r="A2511" s="59" t="s">
        <v>4938</v>
      </c>
      <c r="B2511" s="59" t="s">
        <v>4970</v>
      </c>
      <c r="C2511" s="59" t="s">
        <v>74</v>
      </c>
      <c r="D2511" s="59" t="str">
        <f t="shared" si="4"/>
        <v>DARSHAN SHAH</v>
      </c>
      <c r="E2511" s="59" t="s">
        <v>59</v>
      </c>
      <c r="F2511" s="59" t="s">
        <v>852</v>
      </c>
      <c r="G2511" s="59" t="s">
        <v>1136</v>
      </c>
      <c r="H2511" s="81" t="str">
        <f>VLOOKUP(A2511,'Embibe Format'!C:C,1,0)</f>
        <v>53884</v>
      </c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81"/>
      <c r="U2511" s="81"/>
      <c r="V2511" s="81"/>
      <c r="W2511" s="81"/>
      <c r="X2511" s="81"/>
      <c r="Y2511" s="81"/>
      <c r="Z2511" s="81"/>
      <c r="AA2511" s="81"/>
    </row>
    <row r="2512" spans="1:27" ht="15">
      <c r="A2512" s="59" t="s">
        <v>4939</v>
      </c>
      <c r="B2512" s="59" t="s">
        <v>4996</v>
      </c>
      <c r="C2512" s="59" t="s">
        <v>8140</v>
      </c>
      <c r="D2512" s="59" t="str">
        <f t="shared" si="4"/>
        <v>KSHITIJA MOHOKAR</v>
      </c>
      <c r="E2512" s="59" t="s">
        <v>3805</v>
      </c>
      <c r="F2512" s="59" t="s">
        <v>852</v>
      </c>
      <c r="G2512" s="59" t="s">
        <v>314</v>
      </c>
      <c r="H2512" s="81" t="str">
        <f>VLOOKUP(A2512,'Embibe Format'!C:C,1,0)</f>
        <v>REG24933</v>
      </c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81"/>
      <c r="U2512" s="81"/>
      <c r="V2512" s="81"/>
      <c r="W2512" s="81"/>
      <c r="X2512" s="81"/>
      <c r="Y2512" s="81"/>
      <c r="Z2512" s="81"/>
      <c r="AA2512" s="81"/>
    </row>
    <row r="2513" spans="1:27" ht="15">
      <c r="A2513" s="59" t="s">
        <v>4940</v>
      </c>
      <c r="B2513" s="59" t="s">
        <v>8141</v>
      </c>
      <c r="C2513" s="59" t="s">
        <v>8142</v>
      </c>
      <c r="D2513" s="59" t="str">
        <f t="shared" si="4"/>
        <v>SHRAVAN BHILARE</v>
      </c>
      <c r="E2513" s="59" t="s">
        <v>3223</v>
      </c>
      <c r="F2513" s="59" t="s">
        <v>852</v>
      </c>
      <c r="G2513" s="59" t="s">
        <v>1136</v>
      </c>
      <c r="H2513" s="81" t="str">
        <f>VLOOKUP(A2513,'Embibe Format'!C:C,1,0)</f>
        <v>53662</v>
      </c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81"/>
      <c r="U2513" s="81"/>
      <c r="V2513" s="81"/>
      <c r="W2513" s="81"/>
      <c r="X2513" s="81"/>
      <c r="Y2513" s="81"/>
      <c r="Z2513" s="81"/>
      <c r="AA2513" s="81"/>
    </row>
    <row r="2514" spans="1:27" ht="15">
      <c r="A2514" s="59" t="s">
        <v>4941</v>
      </c>
      <c r="B2514" s="59" t="s">
        <v>121</v>
      </c>
      <c r="C2514" s="59" t="s">
        <v>8143</v>
      </c>
      <c r="D2514" s="59" t="str">
        <f t="shared" si="4"/>
        <v>SHUBHAM BAHIRWAL</v>
      </c>
      <c r="E2514" s="59" t="s">
        <v>3165</v>
      </c>
      <c r="F2514" s="59" t="s">
        <v>852</v>
      </c>
      <c r="G2514" s="59" t="s">
        <v>314</v>
      </c>
      <c r="H2514" s="81" t="str">
        <f>VLOOKUP(A2514,'Embibe Format'!C:C,1,0)</f>
        <v>REG25513</v>
      </c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81"/>
      <c r="U2514" s="81"/>
      <c r="V2514" s="81"/>
      <c r="W2514" s="81"/>
      <c r="X2514" s="81"/>
      <c r="Y2514" s="81"/>
      <c r="Z2514" s="81"/>
      <c r="AA2514" s="81"/>
    </row>
    <row r="2515" spans="1:27" ht="15">
      <c r="A2515" s="59" t="s">
        <v>4942</v>
      </c>
      <c r="B2515" s="59" t="s">
        <v>8144</v>
      </c>
      <c r="C2515" s="59" t="s">
        <v>8145</v>
      </c>
      <c r="D2515" s="59" t="str">
        <f t="shared" si="4"/>
        <v>PARESH MANDARE</v>
      </c>
      <c r="E2515" s="59" t="s">
        <v>916</v>
      </c>
      <c r="F2515" s="59" t="s">
        <v>852</v>
      </c>
      <c r="G2515" s="59" t="s">
        <v>1136</v>
      </c>
      <c r="H2515" s="81" t="str">
        <f>VLOOKUP(A2515,'Embibe Format'!C:C,1,0)</f>
        <v>53781</v>
      </c>
      <c r="I2515" s="81"/>
      <c r="J2515" s="81"/>
      <c r="K2515" s="81"/>
      <c r="L2515" s="81"/>
      <c r="M2515" s="81"/>
      <c r="N2515" s="81"/>
      <c r="O2515" s="81"/>
      <c r="P2515" s="81"/>
      <c r="Q2515" s="81"/>
      <c r="R2515" s="81"/>
      <c r="S2515" s="81"/>
      <c r="T2515" s="81"/>
      <c r="U2515" s="81"/>
      <c r="V2515" s="81"/>
      <c r="W2515" s="81"/>
      <c r="X2515" s="81"/>
      <c r="Y2515" s="81"/>
      <c r="Z2515" s="81"/>
      <c r="AA2515" s="81"/>
    </row>
    <row r="2516" spans="1:27" ht="15">
      <c r="A2516" s="59" t="s">
        <v>4943</v>
      </c>
      <c r="B2516" s="59" t="s">
        <v>8146</v>
      </c>
      <c r="C2516" s="59" t="s">
        <v>583</v>
      </c>
      <c r="D2516" s="59" t="str">
        <f t="shared" si="4"/>
        <v>RAVIRAJ PAWAR</v>
      </c>
      <c r="E2516" s="59" t="s">
        <v>1984</v>
      </c>
      <c r="F2516" s="59" t="s">
        <v>852</v>
      </c>
      <c r="G2516" s="59" t="s">
        <v>1136</v>
      </c>
      <c r="H2516" s="81" t="str">
        <f>VLOOKUP(A2516,'Embibe Format'!C:C,1,0)</f>
        <v>53663</v>
      </c>
      <c r="I2516" s="81"/>
      <c r="J2516" s="81"/>
      <c r="K2516" s="81"/>
      <c r="L2516" s="81"/>
      <c r="M2516" s="81"/>
      <c r="N2516" s="81"/>
      <c r="O2516" s="81"/>
      <c r="P2516" s="81"/>
      <c r="Q2516" s="81"/>
      <c r="R2516" s="81"/>
      <c r="S2516" s="81"/>
      <c r="T2516" s="81"/>
      <c r="U2516" s="81"/>
      <c r="V2516" s="81"/>
      <c r="W2516" s="81"/>
      <c r="X2516" s="81"/>
      <c r="Y2516" s="81"/>
      <c r="Z2516" s="81"/>
      <c r="AA2516" s="81"/>
    </row>
    <row r="2517" spans="1:27" ht="15">
      <c r="A2517" s="59" t="s">
        <v>4944</v>
      </c>
      <c r="B2517" s="59" t="s">
        <v>8147</v>
      </c>
      <c r="C2517" s="59" t="s">
        <v>67</v>
      </c>
      <c r="D2517" s="59" t="str">
        <f t="shared" si="4"/>
        <v>SHAHARUKH SHAIKH</v>
      </c>
      <c r="E2517" s="59" t="s">
        <v>4646</v>
      </c>
      <c r="F2517" s="59" t="s">
        <v>852</v>
      </c>
      <c r="G2517" s="59" t="s">
        <v>1136</v>
      </c>
      <c r="H2517" s="81" t="str">
        <f>VLOOKUP(A2517,'Embibe Format'!C:C,1,0)</f>
        <v>53778</v>
      </c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81"/>
      <c r="U2517" s="81"/>
      <c r="V2517" s="81"/>
      <c r="W2517" s="81"/>
      <c r="X2517" s="81"/>
      <c r="Y2517" s="81"/>
      <c r="Z2517" s="81"/>
      <c r="AA2517" s="81"/>
    </row>
    <row r="2518" spans="1:27" ht="15">
      <c r="A2518" s="59" t="s">
        <v>4946</v>
      </c>
      <c r="B2518" s="59" t="s">
        <v>8148</v>
      </c>
      <c r="C2518" s="59" t="s">
        <v>8149</v>
      </c>
      <c r="D2518" s="59" t="str">
        <f t="shared" si="4"/>
        <v>RITIK KONDUSKAR</v>
      </c>
      <c r="E2518" s="59" t="s">
        <v>3049</v>
      </c>
      <c r="F2518" s="59" t="s">
        <v>852</v>
      </c>
      <c r="G2518" s="59" t="s">
        <v>1136</v>
      </c>
      <c r="H2518" s="81" t="str">
        <f>VLOOKUP(A2518,'Embibe Format'!C:C,1,0)</f>
        <v>53664</v>
      </c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81"/>
      <c r="U2518" s="81"/>
      <c r="V2518" s="81"/>
      <c r="W2518" s="81"/>
      <c r="X2518" s="81"/>
      <c r="Y2518" s="81"/>
      <c r="Z2518" s="81"/>
      <c r="AA2518" s="81"/>
    </row>
    <row r="2519" spans="1:27" ht="15">
      <c r="A2519" s="59" t="s">
        <v>4947</v>
      </c>
      <c r="B2519" s="59" t="s">
        <v>4843</v>
      </c>
      <c r="C2519" s="59" t="s">
        <v>8099</v>
      </c>
      <c r="D2519" s="59" t="str">
        <f t="shared" si="4"/>
        <v>MANOJ SHETAKE</v>
      </c>
      <c r="E2519" s="59" t="s">
        <v>2263</v>
      </c>
      <c r="F2519" s="59" t="s">
        <v>852</v>
      </c>
      <c r="G2519" s="59" t="s">
        <v>1136</v>
      </c>
      <c r="H2519" s="81" t="str">
        <f>VLOOKUP(A2519,'Embibe Format'!C:C,1,0)</f>
        <v>53780</v>
      </c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81"/>
      <c r="U2519" s="81"/>
      <c r="V2519" s="81"/>
      <c r="W2519" s="81"/>
      <c r="X2519" s="81"/>
      <c r="Y2519" s="81"/>
      <c r="Z2519" s="81"/>
      <c r="AA2519" s="81"/>
    </row>
    <row r="2520" spans="1:27" ht="15">
      <c r="A2520" s="59" t="s">
        <v>4948</v>
      </c>
      <c r="B2520" s="59" t="s">
        <v>2607</v>
      </c>
      <c r="C2520" s="59" t="s">
        <v>1247</v>
      </c>
      <c r="D2520" s="59" t="str">
        <f t="shared" si="4"/>
        <v>VISHAL PRABHU</v>
      </c>
      <c r="E2520" s="59" t="s">
        <v>1817</v>
      </c>
      <c r="F2520" s="59" t="s">
        <v>852</v>
      </c>
      <c r="G2520" s="59" t="s">
        <v>1136</v>
      </c>
      <c r="H2520" s="81" t="str">
        <f>VLOOKUP(A2520,'Embibe Format'!C:C,1,0)</f>
        <v>53665</v>
      </c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81"/>
      <c r="U2520" s="81"/>
      <c r="V2520" s="81"/>
      <c r="W2520" s="81"/>
      <c r="X2520" s="81"/>
      <c r="Y2520" s="81"/>
      <c r="Z2520" s="81"/>
      <c r="AA2520" s="81"/>
    </row>
    <row r="2521" spans="1:27" ht="15">
      <c r="A2521" s="59" t="s">
        <v>4951</v>
      </c>
      <c r="B2521" s="59" t="s">
        <v>3261</v>
      </c>
      <c r="C2521" s="59" t="s">
        <v>92</v>
      </c>
      <c r="D2521" s="59" t="str">
        <f t="shared" si="4"/>
        <v>PRATIK PATIL</v>
      </c>
      <c r="E2521" s="59" t="s">
        <v>2137</v>
      </c>
      <c r="F2521" s="59" t="s">
        <v>852</v>
      </c>
      <c r="G2521" s="59" t="s">
        <v>1136</v>
      </c>
      <c r="H2521" s="81" t="str">
        <f>VLOOKUP(A2521,'Embibe Format'!C:C,1,0)</f>
        <v>53782</v>
      </c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81"/>
      <c r="U2521" s="81"/>
      <c r="V2521" s="81"/>
      <c r="W2521" s="81"/>
      <c r="X2521" s="81"/>
      <c r="Y2521" s="81"/>
      <c r="Z2521" s="81"/>
      <c r="AA2521" s="81"/>
    </row>
    <row r="2522" spans="1:27" ht="15">
      <c r="A2522" s="59" t="s">
        <v>4952</v>
      </c>
      <c r="B2522" s="59" t="s">
        <v>3261</v>
      </c>
      <c r="C2522" s="59" t="s">
        <v>8150</v>
      </c>
      <c r="D2522" s="59" t="str">
        <f t="shared" si="4"/>
        <v>PRATIK WAGHMALE</v>
      </c>
      <c r="E2522" s="59" t="s">
        <v>745</v>
      </c>
      <c r="F2522" s="59" t="s">
        <v>852</v>
      </c>
      <c r="G2522" s="59" t="s">
        <v>1136</v>
      </c>
      <c r="H2522" s="81" t="str">
        <f>VLOOKUP(A2522,'Embibe Format'!C:C,1,0)</f>
        <v>53668</v>
      </c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81"/>
      <c r="U2522" s="81"/>
      <c r="V2522" s="81"/>
      <c r="W2522" s="81"/>
      <c r="X2522" s="81"/>
      <c r="Y2522" s="81"/>
      <c r="Z2522" s="81"/>
      <c r="AA2522" s="81"/>
    </row>
    <row r="2523" spans="1:27" ht="15">
      <c r="A2523" s="59" t="s">
        <v>4953</v>
      </c>
      <c r="B2523" s="59" t="s">
        <v>121</v>
      </c>
      <c r="C2523" s="59" t="s">
        <v>1383</v>
      </c>
      <c r="D2523" s="59" t="str">
        <f t="shared" si="4"/>
        <v>SHUBHAM DESHMUKH</v>
      </c>
      <c r="E2523" s="59" t="s">
        <v>1955</v>
      </c>
      <c r="F2523" s="59" t="s">
        <v>852</v>
      </c>
      <c r="G2523" s="59" t="s">
        <v>1136</v>
      </c>
      <c r="H2523" s="81" t="str">
        <f>VLOOKUP(A2523,'Embibe Format'!C:C,1,0)</f>
        <v>53779</v>
      </c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81"/>
      <c r="U2523" s="81"/>
      <c r="V2523" s="81"/>
      <c r="W2523" s="81"/>
      <c r="X2523" s="81"/>
      <c r="Y2523" s="81"/>
      <c r="Z2523" s="81"/>
      <c r="AA2523" s="81"/>
    </row>
    <row r="2524" spans="1:27" ht="15">
      <c r="A2524" s="59" t="s">
        <v>4955</v>
      </c>
      <c r="B2524" s="59" t="s">
        <v>7177</v>
      </c>
      <c r="C2524" s="59" t="s">
        <v>583</v>
      </c>
      <c r="D2524" s="59" t="str">
        <f t="shared" si="4"/>
        <v>SANGRAM PAWAR</v>
      </c>
      <c r="E2524" s="59" t="s">
        <v>2940</v>
      </c>
      <c r="F2524" s="59" t="s">
        <v>852</v>
      </c>
      <c r="G2524" s="59" t="s">
        <v>1136</v>
      </c>
      <c r="H2524" s="81" t="str">
        <f>VLOOKUP(A2524,'Embibe Format'!C:C,1,0)</f>
        <v>53669</v>
      </c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81"/>
      <c r="U2524" s="81"/>
      <c r="V2524" s="81"/>
      <c r="W2524" s="81"/>
      <c r="X2524" s="81"/>
      <c r="Y2524" s="81"/>
      <c r="Z2524" s="81"/>
      <c r="AA2524" s="81"/>
    </row>
    <row r="2525" spans="1:27" ht="15">
      <c r="A2525" s="59" t="s">
        <v>4957</v>
      </c>
      <c r="B2525" s="59" t="s">
        <v>3261</v>
      </c>
      <c r="C2525" s="59" t="s">
        <v>8151</v>
      </c>
      <c r="D2525" s="59" t="str">
        <f t="shared" si="4"/>
        <v>PRATIK PUNEKAR</v>
      </c>
      <c r="E2525" s="59" t="s">
        <v>2005</v>
      </c>
      <c r="F2525" s="59" t="s">
        <v>852</v>
      </c>
      <c r="G2525" s="59" t="s">
        <v>1136</v>
      </c>
      <c r="H2525" s="81" t="str">
        <f>VLOOKUP(A2525,'Embibe Format'!C:C,1,0)</f>
        <v>53776</v>
      </c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81"/>
      <c r="U2525" s="81"/>
      <c r="V2525" s="81"/>
      <c r="W2525" s="81"/>
      <c r="X2525" s="81"/>
      <c r="Y2525" s="81"/>
      <c r="Z2525" s="81"/>
      <c r="AA2525" s="81"/>
    </row>
    <row r="2526" spans="1:27" ht="15">
      <c r="A2526" s="59" t="s">
        <v>4959</v>
      </c>
      <c r="B2526" s="59" t="s">
        <v>8152</v>
      </c>
      <c r="C2526" s="59" t="s">
        <v>1383</v>
      </c>
      <c r="D2526" s="59" t="str">
        <f t="shared" si="4"/>
        <v>INDRANEEL DESHMUKH</v>
      </c>
      <c r="E2526" s="59" t="s">
        <v>3129</v>
      </c>
      <c r="F2526" s="59" t="s">
        <v>852</v>
      </c>
      <c r="G2526" s="59" t="s">
        <v>1136</v>
      </c>
      <c r="H2526" s="81" t="str">
        <f>VLOOKUP(A2526,'Embibe Format'!C:C,1,0)</f>
        <v>53670</v>
      </c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81"/>
      <c r="U2526" s="81"/>
      <c r="V2526" s="81"/>
      <c r="W2526" s="81"/>
      <c r="X2526" s="81"/>
      <c r="Y2526" s="81"/>
      <c r="Z2526" s="81"/>
      <c r="AA2526" s="81"/>
    </row>
    <row r="2527" spans="1:27" ht="15">
      <c r="A2527" s="59" t="s">
        <v>4962</v>
      </c>
      <c r="B2527" s="59" t="s">
        <v>121</v>
      </c>
      <c r="C2527" s="59" t="s">
        <v>92</v>
      </c>
      <c r="D2527" s="59" t="str">
        <f t="shared" si="4"/>
        <v>SHUBHAM PATIL</v>
      </c>
      <c r="E2527" s="59" t="s">
        <v>1153</v>
      </c>
      <c r="F2527" s="59" t="s">
        <v>852</v>
      </c>
      <c r="G2527" s="59" t="s">
        <v>1136</v>
      </c>
      <c r="H2527" s="81" t="str">
        <f>VLOOKUP(A2527,'Embibe Format'!C:C,1,0)</f>
        <v>53748</v>
      </c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81"/>
      <c r="U2527" s="81"/>
      <c r="V2527" s="81"/>
      <c r="W2527" s="81"/>
      <c r="X2527" s="81"/>
      <c r="Y2527" s="81"/>
      <c r="Z2527" s="81"/>
      <c r="AA2527" s="81"/>
    </row>
    <row r="2528" spans="1:27" ht="15">
      <c r="A2528" s="59" t="s">
        <v>4964</v>
      </c>
      <c r="B2528" s="59" t="s">
        <v>7267</v>
      </c>
      <c r="C2528" s="59" t="s">
        <v>8153</v>
      </c>
      <c r="D2528" s="59" t="str">
        <f t="shared" si="4"/>
        <v>AJINKYA RAJKAR</v>
      </c>
      <c r="E2528" s="59" t="s">
        <v>4963</v>
      </c>
      <c r="F2528" s="59" t="s">
        <v>852</v>
      </c>
      <c r="G2528" s="59" t="s">
        <v>1136</v>
      </c>
      <c r="H2528" s="81" t="str">
        <f>VLOOKUP(A2528,'Embibe Format'!C:C,1,0)</f>
        <v>53627</v>
      </c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81"/>
      <c r="U2528" s="81"/>
      <c r="V2528" s="81"/>
      <c r="W2528" s="81"/>
      <c r="X2528" s="81"/>
      <c r="Y2528" s="81"/>
      <c r="Z2528" s="81"/>
      <c r="AA2528" s="81"/>
    </row>
    <row r="2529" spans="1:27" ht="15">
      <c r="A2529" s="59" t="s">
        <v>4965</v>
      </c>
      <c r="B2529" s="59" t="s">
        <v>987</v>
      </c>
      <c r="C2529" s="59" t="s">
        <v>8154</v>
      </c>
      <c r="D2529" s="59" t="str">
        <f t="shared" si="4"/>
        <v>RUTURAJ SAJANE</v>
      </c>
      <c r="E2529" s="59" t="s">
        <v>3920</v>
      </c>
      <c r="F2529" s="59" t="s">
        <v>852</v>
      </c>
      <c r="G2529" s="59" t="s">
        <v>1136</v>
      </c>
      <c r="H2529" s="81" t="str">
        <f>VLOOKUP(A2529,'Embibe Format'!C:C,1,0)</f>
        <v>53810</v>
      </c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81"/>
      <c r="U2529" s="81"/>
      <c r="V2529" s="81"/>
      <c r="W2529" s="81"/>
      <c r="X2529" s="81"/>
      <c r="Y2529" s="81"/>
      <c r="Z2529" s="81"/>
      <c r="AA2529" s="81"/>
    </row>
    <row r="2530" spans="1:27" ht="15">
      <c r="A2530" s="59" t="s">
        <v>4966</v>
      </c>
      <c r="B2530" s="59" t="s">
        <v>3310</v>
      </c>
      <c r="C2530" s="59" t="s">
        <v>8155</v>
      </c>
      <c r="D2530" s="59" t="str">
        <f t="shared" si="4"/>
        <v>AMEYA AWATADE</v>
      </c>
      <c r="E2530" s="59" t="s">
        <v>2155</v>
      </c>
      <c r="F2530" s="59" t="s">
        <v>852</v>
      </c>
      <c r="G2530" s="59" t="s">
        <v>1136</v>
      </c>
      <c r="H2530" s="81" t="str">
        <f>VLOOKUP(A2530,'Embibe Format'!C:C,1,0)</f>
        <v>54728</v>
      </c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81"/>
      <c r="U2530" s="81"/>
      <c r="V2530" s="81"/>
      <c r="W2530" s="81"/>
      <c r="X2530" s="81"/>
      <c r="Y2530" s="81"/>
      <c r="Z2530" s="81"/>
      <c r="AA2530" s="81"/>
    </row>
    <row r="2531" spans="1:27" ht="15">
      <c r="A2531" s="59" t="s">
        <v>4969</v>
      </c>
      <c r="B2531" s="59" t="s">
        <v>2040</v>
      </c>
      <c r="C2531" s="59" t="s">
        <v>8156</v>
      </c>
      <c r="D2531" s="59" t="str">
        <f t="shared" si="4"/>
        <v>PRATHAMESH GULAVE</v>
      </c>
      <c r="E2531" s="59" t="s">
        <v>2987</v>
      </c>
      <c r="F2531" s="59" t="s">
        <v>852</v>
      </c>
      <c r="G2531" s="59" t="s">
        <v>1136</v>
      </c>
      <c r="H2531" s="81" t="str">
        <f>VLOOKUP(A2531,'Embibe Format'!C:C,1,0)</f>
        <v>53811</v>
      </c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81"/>
      <c r="U2531" s="81"/>
      <c r="V2531" s="81"/>
      <c r="W2531" s="81"/>
      <c r="X2531" s="81"/>
      <c r="Y2531" s="81"/>
      <c r="Z2531" s="81"/>
      <c r="AA2531" s="81"/>
    </row>
    <row r="2532" spans="1:27" ht="15">
      <c r="A2532" s="59" t="s">
        <v>4971</v>
      </c>
      <c r="B2532" s="59" t="s">
        <v>384</v>
      </c>
      <c r="C2532" s="59" t="s">
        <v>193</v>
      </c>
      <c r="D2532" s="59" t="str">
        <f t="shared" si="4"/>
        <v>RUSHIKESH DESHPANDE</v>
      </c>
      <c r="E2532" s="59" t="s">
        <v>2550</v>
      </c>
      <c r="F2532" s="59" t="s">
        <v>852</v>
      </c>
      <c r="G2532" s="59" t="s">
        <v>1136</v>
      </c>
      <c r="H2532" s="81" t="str">
        <f>VLOOKUP(A2532,'Embibe Format'!C:C,1,0)</f>
        <v>54729</v>
      </c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81"/>
      <c r="U2532" s="81"/>
      <c r="V2532" s="81"/>
      <c r="W2532" s="81"/>
      <c r="X2532" s="81"/>
      <c r="Y2532" s="81"/>
      <c r="Z2532" s="81"/>
      <c r="AA2532" s="81"/>
    </row>
    <row r="2533" spans="1:27" ht="15">
      <c r="A2533" s="59" t="s">
        <v>4974</v>
      </c>
      <c r="B2533" s="59" t="s">
        <v>405</v>
      </c>
      <c r="C2533" s="59" t="s">
        <v>8157</v>
      </c>
      <c r="D2533" s="59" t="str">
        <f t="shared" si="4"/>
        <v>SAKSHI GADODIA</v>
      </c>
      <c r="E2533" s="59" t="s">
        <v>4973</v>
      </c>
      <c r="F2533" s="59" t="s">
        <v>852</v>
      </c>
      <c r="G2533" s="59" t="s">
        <v>314</v>
      </c>
      <c r="H2533" s="81" t="str">
        <f>VLOOKUP(A2533,'Embibe Format'!C:C,1,0)</f>
        <v>REG52215</v>
      </c>
      <c r="I2533" s="81"/>
      <c r="J2533" s="81"/>
      <c r="K2533" s="81"/>
      <c r="L2533" s="81"/>
      <c r="M2533" s="81"/>
      <c r="N2533" s="81"/>
      <c r="O2533" s="81"/>
      <c r="P2533" s="81"/>
      <c r="Q2533" s="81"/>
      <c r="R2533" s="81"/>
      <c r="S2533" s="81"/>
      <c r="T2533" s="81"/>
      <c r="U2533" s="81"/>
      <c r="V2533" s="81"/>
      <c r="W2533" s="81"/>
      <c r="X2533" s="81"/>
      <c r="Y2533" s="81"/>
      <c r="Z2533" s="81"/>
      <c r="AA2533" s="81"/>
    </row>
    <row r="2534" spans="1:27" ht="15">
      <c r="A2534" s="59" t="s">
        <v>4976</v>
      </c>
      <c r="B2534" s="59" t="s">
        <v>198</v>
      </c>
      <c r="C2534" s="59" t="s">
        <v>5975</v>
      </c>
      <c r="D2534" s="59" t="str">
        <f t="shared" si="4"/>
        <v>NISHANT DAWARE</v>
      </c>
      <c r="E2534" s="59" t="s">
        <v>4975</v>
      </c>
      <c r="F2534" s="59" t="s">
        <v>852</v>
      </c>
      <c r="G2534" s="59" t="s">
        <v>1136</v>
      </c>
      <c r="H2534" s="81" t="str">
        <f>VLOOKUP(A2534,'Embibe Format'!C:C,1,0)</f>
        <v>53632</v>
      </c>
      <c r="I2534" s="81"/>
      <c r="J2534" s="81"/>
      <c r="K2534" s="81"/>
      <c r="L2534" s="81"/>
      <c r="M2534" s="81"/>
      <c r="N2534" s="81"/>
      <c r="O2534" s="81"/>
      <c r="P2534" s="81"/>
      <c r="Q2534" s="81"/>
      <c r="R2534" s="81"/>
      <c r="S2534" s="81"/>
      <c r="T2534" s="81"/>
      <c r="U2534" s="81"/>
      <c r="V2534" s="81"/>
      <c r="W2534" s="81"/>
      <c r="X2534" s="81"/>
      <c r="Y2534" s="81"/>
      <c r="Z2534" s="81"/>
      <c r="AA2534" s="81"/>
    </row>
    <row r="2535" spans="1:27" ht="15">
      <c r="A2535" s="59" t="s">
        <v>4977</v>
      </c>
      <c r="B2535" s="59" t="s">
        <v>787</v>
      </c>
      <c r="C2535" s="59" t="s">
        <v>8158</v>
      </c>
      <c r="D2535" s="59" t="str">
        <f t="shared" si="4"/>
        <v>DEEPAK UDGIRI</v>
      </c>
      <c r="E2535" s="59" t="s">
        <v>1916</v>
      </c>
      <c r="F2535" s="59" t="s">
        <v>852</v>
      </c>
      <c r="G2535" s="59" t="s">
        <v>314</v>
      </c>
      <c r="H2535" s="81" t="str">
        <f>VLOOKUP(A2535,'Embibe Format'!C:C,1,0)</f>
        <v>REG68416</v>
      </c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81"/>
      <c r="U2535" s="81"/>
      <c r="V2535" s="81"/>
      <c r="W2535" s="81"/>
      <c r="X2535" s="81"/>
      <c r="Y2535" s="81"/>
      <c r="Z2535" s="81"/>
      <c r="AA2535" s="81"/>
    </row>
    <row r="2536" spans="1:27" ht="15">
      <c r="A2536" s="59" t="s">
        <v>4978</v>
      </c>
      <c r="B2536" s="59" t="s">
        <v>2148</v>
      </c>
      <c r="C2536" s="59" t="s">
        <v>8159</v>
      </c>
      <c r="D2536" s="59" t="str">
        <f t="shared" si="4"/>
        <v>KETAKI PORE</v>
      </c>
      <c r="E2536" s="59" t="s">
        <v>81</v>
      </c>
      <c r="F2536" s="59" t="s">
        <v>852</v>
      </c>
      <c r="G2536" s="59" t="s">
        <v>1136</v>
      </c>
      <c r="H2536" s="81" t="str">
        <f>VLOOKUP(A2536,'Embibe Format'!C:C,1,0)</f>
        <v>54751</v>
      </c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81"/>
      <c r="U2536" s="81"/>
      <c r="V2536" s="81"/>
      <c r="W2536" s="81"/>
      <c r="X2536" s="81"/>
      <c r="Y2536" s="81"/>
      <c r="Z2536" s="81"/>
      <c r="AA2536" s="81"/>
    </row>
    <row r="2537" spans="1:27" ht="15">
      <c r="A2537" s="59" t="s">
        <v>4979</v>
      </c>
      <c r="B2537" s="59" t="s">
        <v>432</v>
      </c>
      <c r="C2537" s="59" t="s">
        <v>6557</v>
      </c>
      <c r="D2537" s="59" t="str">
        <f t="shared" si="4"/>
        <v>SWAPNIL KORE</v>
      </c>
      <c r="E2537" s="59" t="s">
        <v>1703</v>
      </c>
      <c r="F2537" s="59" t="s">
        <v>852</v>
      </c>
      <c r="G2537" s="59" t="s">
        <v>1136</v>
      </c>
      <c r="H2537" s="81" t="str">
        <f>VLOOKUP(A2537,'Embibe Format'!C:C,1,0)</f>
        <v>54752</v>
      </c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81"/>
      <c r="U2537" s="81"/>
      <c r="V2537" s="81"/>
      <c r="W2537" s="81"/>
      <c r="X2537" s="81"/>
      <c r="Y2537" s="81"/>
      <c r="Z2537" s="81"/>
      <c r="AA2537" s="81"/>
    </row>
    <row r="2538" spans="1:27" ht="15">
      <c r="A2538" s="59" t="s">
        <v>4981</v>
      </c>
      <c r="B2538" s="59" t="s">
        <v>397</v>
      </c>
      <c r="C2538" s="59" t="s">
        <v>6873</v>
      </c>
      <c r="D2538" s="59" t="str">
        <f t="shared" si="4"/>
        <v>RUTUJA BHALERAO</v>
      </c>
      <c r="E2538" s="59" t="s">
        <v>3719</v>
      </c>
      <c r="F2538" s="59" t="s">
        <v>852</v>
      </c>
      <c r="G2538" s="59" t="s">
        <v>314</v>
      </c>
      <c r="H2538" s="81" t="str">
        <f>VLOOKUP(A2538,'Embibe Format'!C:C,1,0)</f>
        <v>REG66591</v>
      </c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81"/>
      <c r="U2538" s="81"/>
      <c r="V2538" s="81"/>
      <c r="W2538" s="81"/>
      <c r="X2538" s="81"/>
      <c r="Y2538" s="81"/>
      <c r="Z2538" s="81"/>
      <c r="AA2538" s="81"/>
    </row>
    <row r="2539" spans="1:27" ht="15">
      <c r="A2539" s="59" t="s">
        <v>4982</v>
      </c>
      <c r="B2539" s="59" t="s">
        <v>476</v>
      </c>
      <c r="C2539" s="59" t="s">
        <v>7620</v>
      </c>
      <c r="D2539" s="59" t="str">
        <f t="shared" si="4"/>
        <v>SARVESH BANGAD</v>
      </c>
      <c r="E2539" s="59" t="s">
        <v>1804</v>
      </c>
      <c r="F2539" s="59" t="s">
        <v>852</v>
      </c>
      <c r="G2539" s="59" t="s">
        <v>1136</v>
      </c>
      <c r="H2539" s="81" t="str">
        <f>VLOOKUP(A2539,'Embibe Format'!C:C,1,0)</f>
        <v>53815</v>
      </c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81"/>
      <c r="U2539" s="81"/>
      <c r="V2539" s="81"/>
      <c r="W2539" s="81"/>
      <c r="X2539" s="81"/>
      <c r="Y2539" s="81"/>
      <c r="Z2539" s="81"/>
      <c r="AA2539" s="81"/>
    </row>
    <row r="2540" spans="1:27" ht="15">
      <c r="A2540" s="59" t="s">
        <v>4985</v>
      </c>
      <c r="B2540" s="59" t="s">
        <v>856</v>
      </c>
      <c r="C2540" s="59" t="s">
        <v>92</v>
      </c>
      <c r="D2540" s="59" t="str">
        <f t="shared" si="4"/>
        <v>ABHISHEK PATIL</v>
      </c>
      <c r="E2540" s="59" t="s">
        <v>4984</v>
      </c>
      <c r="F2540" s="59" t="s">
        <v>852</v>
      </c>
      <c r="G2540" s="59" t="s">
        <v>1136</v>
      </c>
      <c r="H2540" s="81" t="str">
        <f>VLOOKUP(A2540,'Embibe Format'!C:C,1,0)</f>
        <v>53629</v>
      </c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81"/>
      <c r="U2540" s="81"/>
      <c r="V2540" s="81"/>
      <c r="W2540" s="81"/>
      <c r="X2540" s="81"/>
      <c r="Y2540" s="81"/>
      <c r="Z2540" s="81"/>
      <c r="AA2540" s="81"/>
    </row>
    <row r="2541" spans="1:27" ht="15">
      <c r="A2541" s="59" t="s">
        <v>4987</v>
      </c>
      <c r="B2541" s="59" t="s">
        <v>7628</v>
      </c>
      <c r="C2541" s="59" t="s">
        <v>8160</v>
      </c>
      <c r="D2541" s="59" t="str">
        <f t="shared" si="4"/>
        <v>SHRIRAM PAREEK</v>
      </c>
      <c r="E2541" s="59" t="s">
        <v>1859</v>
      </c>
      <c r="F2541" s="59" t="s">
        <v>852</v>
      </c>
      <c r="G2541" s="59" t="s">
        <v>1136</v>
      </c>
      <c r="H2541" s="81" t="str">
        <f>VLOOKUP(A2541,'Embibe Format'!C:C,1,0)</f>
        <v>53814</v>
      </c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81"/>
      <c r="U2541" s="81"/>
      <c r="V2541" s="81"/>
      <c r="W2541" s="81"/>
      <c r="X2541" s="81"/>
      <c r="Y2541" s="81"/>
      <c r="Z2541" s="81"/>
      <c r="AA2541" s="81"/>
    </row>
    <row r="2542" spans="1:27" ht="15">
      <c r="A2542" s="59" t="s">
        <v>4988</v>
      </c>
      <c r="B2542" s="59" t="s">
        <v>8161</v>
      </c>
      <c r="C2542" s="59" t="s">
        <v>472</v>
      </c>
      <c r="D2542" s="59" t="str">
        <f t="shared" si="4"/>
        <v>SANGRAMSINH CHAVAN</v>
      </c>
      <c r="E2542" s="59" t="s">
        <v>436</v>
      </c>
      <c r="F2542" s="59" t="s">
        <v>852</v>
      </c>
      <c r="G2542" s="59" t="s">
        <v>1136</v>
      </c>
      <c r="H2542" s="81" t="str">
        <f>VLOOKUP(A2542,'Embibe Format'!C:C,1,0)</f>
        <v>53740</v>
      </c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81"/>
      <c r="U2542" s="81"/>
      <c r="V2542" s="81"/>
      <c r="W2542" s="81"/>
      <c r="X2542" s="81"/>
      <c r="Y2542" s="81"/>
      <c r="Z2542" s="81"/>
      <c r="AA2542" s="81"/>
    </row>
    <row r="2543" spans="1:27" ht="15">
      <c r="A2543" s="59" t="s">
        <v>4989</v>
      </c>
      <c r="B2543" s="59" t="s">
        <v>7933</v>
      </c>
      <c r="C2543" s="59" t="s">
        <v>2608</v>
      </c>
      <c r="D2543" s="59" t="str">
        <f t="shared" si="4"/>
        <v>MAYURESH KSHIRSAGAR</v>
      </c>
      <c r="E2543" s="59" t="s">
        <v>1779</v>
      </c>
      <c r="F2543" s="59" t="s">
        <v>852</v>
      </c>
      <c r="G2543" s="59" t="s">
        <v>1136</v>
      </c>
      <c r="H2543" s="81" t="str">
        <f>VLOOKUP(A2543,'Embibe Format'!C:C,1,0)</f>
        <v>53816</v>
      </c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81"/>
      <c r="U2543" s="81"/>
      <c r="V2543" s="81"/>
      <c r="W2543" s="81"/>
      <c r="X2543" s="81"/>
      <c r="Y2543" s="81"/>
      <c r="Z2543" s="81"/>
      <c r="AA2543" s="81"/>
    </row>
    <row r="2544" spans="1:27" ht="15">
      <c r="A2544" s="59" t="s">
        <v>4992</v>
      </c>
      <c r="B2544" s="59" t="s">
        <v>8162</v>
      </c>
      <c r="C2544" s="59" t="s">
        <v>528</v>
      </c>
      <c r="D2544" s="59" t="str">
        <f t="shared" si="4"/>
        <v>RHYTHM SHARMA</v>
      </c>
      <c r="E2544" s="59" t="s">
        <v>3221</v>
      </c>
      <c r="F2544" s="59" t="s">
        <v>852</v>
      </c>
      <c r="G2544" s="59" t="s">
        <v>1136</v>
      </c>
      <c r="H2544" s="81" t="str">
        <f>VLOOKUP(A2544,'Embibe Format'!C:C,1,0)</f>
        <v>53771</v>
      </c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81"/>
      <c r="U2544" s="81"/>
      <c r="V2544" s="81"/>
      <c r="W2544" s="81"/>
      <c r="X2544" s="81"/>
      <c r="Y2544" s="81"/>
      <c r="Z2544" s="81"/>
      <c r="AA2544" s="81"/>
    </row>
    <row r="2545" spans="1:27" ht="15">
      <c r="A2545" s="59" t="s">
        <v>4995</v>
      </c>
      <c r="B2545" s="59" t="s">
        <v>458</v>
      </c>
      <c r="C2545" s="59" t="s">
        <v>8163</v>
      </c>
      <c r="D2545" s="59" t="str">
        <f t="shared" si="4"/>
        <v>RISHIKESH SOLAPURE</v>
      </c>
      <c r="E2545" s="59" t="s">
        <v>1971</v>
      </c>
      <c r="F2545" s="59" t="s">
        <v>852</v>
      </c>
      <c r="G2545" s="59" t="s">
        <v>1136</v>
      </c>
      <c r="H2545" s="81" t="str">
        <f>VLOOKUP(A2545,'Embibe Format'!C:C,1,0)</f>
        <v>53731</v>
      </c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81"/>
      <c r="U2545" s="81"/>
      <c r="V2545" s="81"/>
      <c r="W2545" s="81"/>
      <c r="X2545" s="81"/>
      <c r="Y2545" s="81"/>
      <c r="Z2545" s="81"/>
      <c r="AA2545" s="81"/>
    </row>
    <row r="2546" spans="1:27" ht="15">
      <c r="A2546" s="59" t="s">
        <v>4998</v>
      </c>
      <c r="B2546" s="59" t="s">
        <v>7987</v>
      </c>
      <c r="C2546" s="59" t="s">
        <v>643</v>
      </c>
      <c r="D2546" s="59" t="str">
        <f t="shared" si="4"/>
        <v>SANKALP JAIN</v>
      </c>
      <c r="E2546" s="59" t="s">
        <v>2377</v>
      </c>
      <c r="F2546" s="59" t="s">
        <v>852</v>
      </c>
      <c r="G2546" s="59" t="s">
        <v>1136</v>
      </c>
      <c r="H2546" s="81" t="str">
        <f>VLOOKUP(A2546,'Embibe Format'!C:C,1,0)</f>
        <v>53769</v>
      </c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81"/>
      <c r="U2546" s="81"/>
      <c r="V2546" s="81"/>
      <c r="W2546" s="81"/>
      <c r="X2546" s="81"/>
      <c r="Y2546" s="81"/>
      <c r="Z2546" s="81"/>
      <c r="AA2546" s="81"/>
    </row>
    <row r="2547" spans="1:27" ht="15">
      <c r="A2547" s="59" t="s">
        <v>4999</v>
      </c>
      <c r="B2547" s="59" t="s">
        <v>153</v>
      </c>
      <c r="C2547" s="59" t="s">
        <v>8164</v>
      </c>
      <c r="D2547" s="59" t="str">
        <f t="shared" si="4"/>
        <v>ADITYA BALOWA</v>
      </c>
      <c r="E2547" s="59" t="s">
        <v>2725</v>
      </c>
      <c r="F2547" s="59" t="s">
        <v>852</v>
      </c>
      <c r="G2547" s="59" t="s">
        <v>1136</v>
      </c>
      <c r="H2547" s="81" t="str">
        <f>VLOOKUP(A2547,'Embibe Format'!C:C,1,0)</f>
        <v>53770</v>
      </c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81"/>
      <c r="U2547" s="81"/>
      <c r="V2547" s="81"/>
      <c r="W2547" s="81"/>
      <c r="X2547" s="81"/>
      <c r="Y2547" s="81"/>
      <c r="Z2547" s="81"/>
      <c r="AA2547" s="81"/>
    </row>
    <row r="2548" spans="1:27" ht="15">
      <c r="A2548" s="59" t="s">
        <v>5002</v>
      </c>
      <c r="B2548" s="59" t="s">
        <v>766</v>
      </c>
      <c r="C2548" s="59" t="s">
        <v>2532</v>
      </c>
      <c r="D2548" s="59" t="str">
        <f t="shared" si="4"/>
        <v>PRANJAL KALEKAR</v>
      </c>
      <c r="E2548" s="59" t="s">
        <v>2711</v>
      </c>
      <c r="F2548" s="59" t="s">
        <v>852</v>
      </c>
      <c r="G2548" s="59" t="s">
        <v>1136</v>
      </c>
      <c r="H2548" s="81" t="str">
        <f>VLOOKUP(A2548,'Embibe Format'!C:C,1,0)</f>
        <v>53750</v>
      </c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81"/>
      <c r="U2548" s="81"/>
      <c r="V2548" s="81"/>
      <c r="W2548" s="81"/>
      <c r="X2548" s="81"/>
      <c r="Y2548" s="81"/>
      <c r="Z2548" s="81"/>
      <c r="AA2548" s="81"/>
    </row>
    <row r="2549" spans="1:27" ht="15">
      <c r="A2549" s="59" t="s">
        <v>5004</v>
      </c>
      <c r="B2549" s="59" t="s">
        <v>243</v>
      </c>
      <c r="C2549" s="59" t="s">
        <v>673</v>
      </c>
      <c r="D2549" s="59" t="str">
        <f t="shared" si="4"/>
        <v>ONKAR MALI</v>
      </c>
      <c r="E2549" s="59" t="s">
        <v>5003</v>
      </c>
      <c r="F2549" s="59" t="s">
        <v>852</v>
      </c>
      <c r="G2549" s="59" t="s">
        <v>1136</v>
      </c>
      <c r="H2549" s="81" t="str">
        <f>VLOOKUP(A2549,'Embibe Format'!C:C,1,0)</f>
        <v>54754</v>
      </c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81"/>
      <c r="U2549" s="81"/>
      <c r="V2549" s="81"/>
      <c r="W2549" s="81"/>
      <c r="X2549" s="81"/>
      <c r="Y2549" s="81"/>
      <c r="Z2549" s="81"/>
      <c r="AA2549" s="81"/>
    </row>
    <row r="2550" spans="1:27" ht="15">
      <c r="A2550" s="59" t="s">
        <v>5006</v>
      </c>
      <c r="B2550" s="59" t="s">
        <v>856</v>
      </c>
      <c r="C2550" s="59" t="s">
        <v>57</v>
      </c>
      <c r="D2550" s="59" t="str">
        <f t="shared" si="4"/>
        <v>ABHISHEK JOSHI</v>
      </c>
      <c r="E2550" s="59" t="s">
        <v>1947</v>
      </c>
      <c r="F2550" s="59" t="s">
        <v>852</v>
      </c>
      <c r="G2550" s="59" t="s">
        <v>1136</v>
      </c>
      <c r="H2550" s="81" t="str">
        <f>VLOOKUP(A2550,'Embibe Format'!C:C,1,0)</f>
        <v>53736</v>
      </c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81"/>
      <c r="U2550" s="81"/>
      <c r="V2550" s="81"/>
      <c r="W2550" s="81"/>
      <c r="X2550" s="81"/>
      <c r="Y2550" s="81"/>
      <c r="Z2550" s="81"/>
      <c r="AA2550" s="81"/>
    </row>
    <row r="2551" spans="1:27" ht="15">
      <c r="A2551" s="59" t="s">
        <v>5007</v>
      </c>
      <c r="B2551" s="59" t="s">
        <v>3120</v>
      </c>
      <c r="C2551" s="59" t="s">
        <v>8165</v>
      </c>
      <c r="D2551" s="59" t="str">
        <f t="shared" si="4"/>
        <v>AKASH PADAWAL</v>
      </c>
      <c r="E2551" s="59" t="s">
        <v>3537</v>
      </c>
      <c r="F2551" s="59" t="s">
        <v>852</v>
      </c>
      <c r="G2551" s="59" t="s">
        <v>1136</v>
      </c>
      <c r="H2551" s="81" t="str">
        <f>VLOOKUP(A2551,'Embibe Format'!C:C,1,0)</f>
        <v>54757</v>
      </c>
      <c r="I2551" s="81"/>
      <c r="J2551" s="81"/>
      <c r="K2551" s="81"/>
      <c r="L2551" s="81"/>
      <c r="M2551" s="81"/>
      <c r="N2551" s="81"/>
      <c r="O2551" s="81"/>
      <c r="P2551" s="81"/>
      <c r="Q2551" s="81"/>
      <c r="R2551" s="81"/>
      <c r="S2551" s="81"/>
      <c r="T2551" s="81"/>
      <c r="U2551" s="81"/>
      <c r="V2551" s="81"/>
      <c r="W2551" s="81"/>
      <c r="X2551" s="81"/>
      <c r="Y2551" s="81"/>
      <c r="Z2551" s="81"/>
      <c r="AA2551" s="81"/>
    </row>
    <row r="2552" spans="1:27" ht="15">
      <c r="A2552" s="59" t="s">
        <v>5009</v>
      </c>
      <c r="B2552" s="59" t="s">
        <v>2040</v>
      </c>
      <c r="C2552" s="59" t="s">
        <v>142</v>
      </c>
      <c r="D2552" s="59" t="str">
        <f t="shared" si="4"/>
        <v>PRATHAMESH KULKARNI</v>
      </c>
      <c r="E2552" s="59" t="s">
        <v>2699</v>
      </c>
      <c r="F2552" s="59" t="s">
        <v>852</v>
      </c>
      <c r="G2552" s="59" t="s">
        <v>1136</v>
      </c>
      <c r="H2552" s="81" t="str">
        <f>VLOOKUP(A2552,'Embibe Format'!C:C,1,0)</f>
        <v>53813</v>
      </c>
      <c r="I2552" s="81"/>
      <c r="J2552" s="81"/>
      <c r="K2552" s="81"/>
      <c r="L2552" s="81"/>
      <c r="M2552" s="81"/>
      <c r="N2552" s="81"/>
      <c r="O2552" s="81"/>
      <c r="P2552" s="81"/>
      <c r="Q2552" s="81"/>
      <c r="R2552" s="81"/>
      <c r="S2552" s="81"/>
      <c r="T2552" s="81"/>
      <c r="U2552" s="81"/>
      <c r="V2552" s="81"/>
      <c r="W2552" s="81"/>
      <c r="X2552" s="81"/>
      <c r="Y2552" s="81"/>
      <c r="Z2552" s="81"/>
      <c r="AA2552" s="81"/>
    </row>
    <row r="2553" spans="1:27" ht="15">
      <c r="A2553" s="59" t="s">
        <v>5011</v>
      </c>
      <c r="B2553" s="59" t="s">
        <v>896</v>
      </c>
      <c r="C2553" s="59" t="s">
        <v>8166</v>
      </c>
      <c r="D2553" s="59" t="str">
        <f t="shared" si="4"/>
        <v>PRASAD GHULANAWAR</v>
      </c>
      <c r="E2553" s="59" t="s">
        <v>1947</v>
      </c>
      <c r="F2553" s="59" t="s">
        <v>852</v>
      </c>
      <c r="G2553" s="59" t="s">
        <v>1136</v>
      </c>
      <c r="H2553" s="81" t="str">
        <f>VLOOKUP(A2553,'Embibe Format'!C:C,1,0)</f>
        <v>53658</v>
      </c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81"/>
      <c r="U2553" s="81"/>
      <c r="V2553" s="81"/>
      <c r="W2553" s="81"/>
      <c r="X2553" s="81"/>
      <c r="Y2553" s="81"/>
      <c r="Z2553" s="81"/>
      <c r="AA2553" s="81"/>
    </row>
    <row r="2554" spans="1:27" ht="15">
      <c r="A2554" s="59" t="s">
        <v>5012</v>
      </c>
      <c r="B2554" s="59" t="s">
        <v>5646</v>
      </c>
      <c r="C2554" s="59" t="s">
        <v>6976</v>
      </c>
      <c r="D2554" s="59" t="str">
        <f t="shared" si="4"/>
        <v>SRUSHTI MENDHE</v>
      </c>
      <c r="E2554" s="59" t="s">
        <v>2405</v>
      </c>
      <c r="F2554" s="59" t="s">
        <v>852</v>
      </c>
      <c r="G2554" s="59" t="s">
        <v>1136</v>
      </c>
      <c r="H2554" s="81" t="str">
        <f>VLOOKUP(A2554,'Embibe Format'!C:C,1,0)</f>
        <v>REG59671</v>
      </c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81"/>
      <c r="U2554" s="81"/>
      <c r="V2554" s="81"/>
      <c r="W2554" s="81"/>
      <c r="X2554" s="81"/>
      <c r="Y2554" s="81"/>
      <c r="Z2554" s="81"/>
      <c r="AA2554" s="81"/>
    </row>
    <row r="2555" spans="1:27" ht="15">
      <c r="A2555" s="59" t="s">
        <v>5013</v>
      </c>
      <c r="B2555" s="59" t="s">
        <v>2553</v>
      </c>
      <c r="C2555" s="59" t="s">
        <v>92</v>
      </c>
      <c r="D2555" s="59" t="str">
        <f t="shared" si="4"/>
        <v>SANKET PATIL</v>
      </c>
      <c r="E2555" s="59" t="s">
        <v>2351</v>
      </c>
      <c r="F2555" s="59" t="s">
        <v>852</v>
      </c>
      <c r="G2555" s="59" t="s">
        <v>1136</v>
      </c>
      <c r="H2555" s="81" t="str">
        <f>VLOOKUP(A2555,'Embibe Format'!C:C,1,0)</f>
        <v>53849</v>
      </c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81"/>
      <c r="U2555" s="81"/>
      <c r="V2555" s="81"/>
      <c r="W2555" s="81"/>
      <c r="X2555" s="81"/>
      <c r="Y2555" s="81"/>
      <c r="Z2555" s="81"/>
      <c r="AA2555" s="81"/>
    </row>
    <row r="2556" spans="1:27" ht="15">
      <c r="A2556" s="59" t="s">
        <v>5014</v>
      </c>
      <c r="B2556" s="59" t="s">
        <v>346</v>
      </c>
      <c r="C2556" s="59" t="s">
        <v>7075</v>
      </c>
      <c r="D2556" s="59" t="str">
        <f t="shared" si="4"/>
        <v>VAIBHAV UBALE</v>
      </c>
      <c r="E2556" s="59" t="s">
        <v>1361</v>
      </c>
      <c r="F2556" s="59" t="s">
        <v>852</v>
      </c>
      <c r="G2556" s="59" t="s">
        <v>1136</v>
      </c>
      <c r="H2556" s="81" t="str">
        <f>VLOOKUP(A2556,'Embibe Format'!C:C,1,0)</f>
        <v>53875</v>
      </c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81"/>
      <c r="U2556" s="81"/>
      <c r="V2556" s="81"/>
      <c r="W2556" s="81"/>
      <c r="X2556" s="81"/>
      <c r="Y2556" s="81"/>
      <c r="Z2556" s="81"/>
      <c r="AA2556" s="81"/>
    </row>
    <row r="2557" spans="1:27" ht="15">
      <c r="A2557" s="59" t="s">
        <v>5015</v>
      </c>
      <c r="B2557" s="59" t="s">
        <v>6629</v>
      </c>
      <c r="C2557" s="59" t="s">
        <v>708</v>
      </c>
      <c r="D2557" s="59" t="str">
        <f t="shared" si="4"/>
        <v>SARTHAK MANE</v>
      </c>
      <c r="E2557" s="59" t="s">
        <v>138</v>
      </c>
      <c r="F2557" s="59" t="s">
        <v>852</v>
      </c>
      <c r="G2557" s="59" t="s">
        <v>1136</v>
      </c>
      <c r="H2557" s="81" t="str">
        <f>VLOOKUP(A2557,'Embibe Format'!C:C,1,0)</f>
        <v>53812</v>
      </c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81"/>
      <c r="U2557" s="81"/>
      <c r="V2557" s="81"/>
      <c r="W2557" s="81"/>
      <c r="X2557" s="81"/>
      <c r="Y2557" s="81"/>
      <c r="Z2557" s="81"/>
      <c r="AA2557" s="81"/>
    </row>
    <row r="2558" spans="1:27" ht="15">
      <c r="A2558" s="59" t="s">
        <v>5018</v>
      </c>
      <c r="B2558" s="59" t="s">
        <v>8167</v>
      </c>
      <c r="C2558" s="59" t="s">
        <v>8168</v>
      </c>
      <c r="D2558" s="59" t="str">
        <f t="shared" si="4"/>
        <v>SHAIKHTABIA NAYEEMODDIN</v>
      </c>
      <c r="E2558" s="59" t="s">
        <v>1871</v>
      </c>
      <c r="F2558" s="59" t="s">
        <v>852</v>
      </c>
      <c r="G2558" s="59" t="s">
        <v>314</v>
      </c>
      <c r="H2558" s="81" t="str">
        <f>VLOOKUP(A2558,'Embibe Format'!C:C,1,0)</f>
        <v>REG72292</v>
      </c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81"/>
      <c r="U2558" s="81"/>
      <c r="V2558" s="81"/>
      <c r="W2558" s="81"/>
      <c r="X2558" s="81"/>
      <c r="Y2558" s="81"/>
      <c r="Z2558" s="81"/>
      <c r="AA2558" s="81"/>
    </row>
    <row r="2559" spans="1:27" ht="15">
      <c r="A2559" s="59" t="s">
        <v>5021</v>
      </c>
      <c r="B2559" s="59" t="s">
        <v>153</v>
      </c>
      <c r="C2559" s="59" t="s">
        <v>4361</v>
      </c>
      <c r="D2559" s="59" t="str">
        <f t="shared" si="4"/>
        <v>ADITYA PARIKH</v>
      </c>
      <c r="E2559" s="59" t="s">
        <v>548</v>
      </c>
      <c r="F2559" s="59" t="s">
        <v>852</v>
      </c>
      <c r="G2559" s="59" t="s">
        <v>1136</v>
      </c>
      <c r="H2559" s="81" t="str">
        <f>VLOOKUP(A2559,'Embibe Format'!C:C,1,0)</f>
        <v>53897</v>
      </c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81"/>
      <c r="U2559" s="81"/>
      <c r="V2559" s="81"/>
      <c r="W2559" s="81"/>
      <c r="X2559" s="81"/>
      <c r="Y2559" s="81"/>
      <c r="Z2559" s="81"/>
      <c r="AA2559" s="81"/>
    </row>
    <row r="2560" spans="1:27" ht="15">
      <c r="A2560" s="59" t="s">
        <v>5022</v>
      </c>
      <c r="B2560" s="59" t="s">
        <v>7358</v>
      </c>
      <c r="C2560" s="59" t="s">
        <v>8169</v>
      </c>
      <c r="D2560" s="59" t="str">
        <f t="shared" si="4"/>
        <v>SHYAM LAHANE</v>
      </c>
      <c r="E2560" s="59" t="s">
        <v>3451</v>
      </c>
      <c r="F2560" s="59" t="s">
        <v>852</v>
      </c>
      <c r="G2560" s="59" t="s">
        <v>314</v>
      </c>
      <c r="H2560" s="81" t="str">
        <f>VLOOKUP(A2560,'Embibe Format'!C:C,1,0)</f>
        <v>REG32759</v>
      </c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81"/>
      <c r="U2560" s="81"/>
      <c r="V2560" s="81"/>
      <c r="W2560" s="81"/>
      <c r="X2560" s="81"/>
      <c r="Y2560" s="81"/>
      <c r="Z2560" s="81"/>
      <c r="AA2560" s="81"/>
    </row>
    <row r="2561" spans="1:27" ht="15">
      <c r="A2561" s="59" t="s">
        <v>5023</v>
      </c>
      <c r="B2561" s="59" t="s">
        <v>8170</v>
      </c>
      <c r="C2561" s="59" t="s">
        <v>8171</v>
      </c>
      <c r="D2561" s="59" t="str">
        <f t="shared" si="4"/>
        <v>RYAN SIMETHY</v>
      </c>
      <c r="E2561" s="59" t="s">
        <v>1565</v>
      </c>
      <c r="F2561" s="59" t="s">
        <v>852</v>
      </c>
      <c r="G2561" s="59" t="s">
        <v>884</v>
      </c>
      <c r="H2561" s="81" t="str">
        <f>VLOOKUP(A2561,'Embibe Format'!C:C,1,0)</f>
        <v>REG28546</v>
      </c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81"/>
      <c r="U2561" s="81"/>
      <c r="V2561" s="81"/>
      <c r="W2561" s="81"/>
      <c r="X2561" s="81"/>
      <c r="Y2561" s="81"/>
      <c r="Z2561" s="81"/>
      <c r="AA2561" s="81"/>
    </row>
    <row r="2562" spans="1:27" ht="15">
      <c r="A2562" s="59" t="s">
        <v>5024</v>
      </c>
      <c r="B2562" s="59" t="s">
        <v>8172</v>
      </c>
      <c r="C2562" s="59" t="s">
        <v>92</v>
      </c>
      <c r="D2562" s="59" t="str">
        <f t="shared" si="4"/>
        <v>DHRUV PATIL</v>
      </c>
      <c r="E2562" s="59" t="s">
        <v>4483</v>
      </c>
      <c r="F2562" s="59" t="s">
        <v>852</v>
      </c>
      <c r="G2562" s="59" t="s">
        <v>1136</v>
      </c>
      <c r="H2562" s="81" t="str">
        <f>VLOOKUP(A2562,'Embibe Format'!C:C,1,0)</f>
        <v>REG54251</v>
      </c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81"/>
      <c r="U2562" s="81"/>
      <c r="V2562" s="81"/>
      <c r="W2562" s="81"/>
      <c r="X2562" s="81"/>
      <c r="Y2562" s="81"/>
      <c r="Z2562" s="81"/>
      <c r="AA2562" s="81"/>
    </row>
    <row r="2563" spans="1:27" ht="15">
      <c r="A2563" s="59" t="s">
        <v>5026</v>
      </c>
      <c r="B2563" s="59" t="s">
        <v>886</v>
      </c>
      <c r="C2563" s="59" t="s">
        <v>8173</v>
      </c>
      <c r="D2563" s="59" t="str">
        <f t="shared" si="4"/>
        <v>PRIYANKA BAJBALE</v>
      </c>
      <c r="E2563" s="59" t="s">
        <v>2845</v>
      </c>
      <c r="F2563" s="59" t="s">
        <v>852</v>
      </c>
      <c r="G2563" s="59" t="s">
        <v>314</v>
      </c>
      <c r="H2563" s="81" t="str">
        <f>VLOOKUP(A2563,'Embibe Format'!C:C,1,0)</f>
        <v>REG61355</v>
      </c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81"/>
      <c r="U2563" s="81"/>
      <c r="V2563" s="81"/>
      <c r="W2563" s="81"/>
      <c r="X2563" s="81"/>
      <c r="Y2563" s="81"/>
      <c r="Z2563" s="81"/>
      <c r="AA2563" s="81"/>
    </row>
    <row r="2564" spans="1:27" ht="15">
      <c r="A2564" s="59" t="s">
        <v>5027</v>
      </c>
      <c r="B2564" s="59" t="s">
        <v>886</v>
      </c>
      <c r="C2564" s="59" t="s">
        <v>385</v>
      </c>
      <c r="D2564" s="59" t="str">
        <f t="shared" si="4"/>
        <v>PRIYANKA JAGTAP</v>
      </c>
      <c r="E2564" s="59" t="s">
        <v>3537</v>
      </c>
      <c r="F2564" s="59" t="s">
        <v>852</v>
      </c>
      <c r="G2564" s="59" t="s">
        <v>314</v>
      </c>
      <c r="H2564" s="81" t="str">
        <f>VLOOKUP(A2564,'Embibe Format'!C:C,1,0)</f>
        <v>REG81615</v>
      </c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81"/>
      <c r="U2564" s="81"/>
      <c r="V2564" s="81"/>
      <c r="W2564" s="81"/>
      <c r="X2564" s="81"/>
      <c r="Y2564" s="81"/>
      <c r="Z2564" s="81"/>
      <c r="AA2564" s="81"/>
    </row>
    <row r="2565" spans="1:27" ht="15">
      <c r="A2565" s="59" t="s">
        <v>5029</v>
      </c>
      <c r="B2565" s="59" t="s">
        <v>2524</v>
      </c>
      <c r="C2565" s="59" t="s">
        <v>2602</v>
      </c>
      <c r="D2565" s="59" t="str">
        <f t="shared" si="4"/>
        <v>PRANJALI KHOT</v>
      </c>
      <c r="E2565" s="59" t="s">
        <v>2144</v>
      </c>
      <c r="F2565" s="59" t="s">
        <v>852</v>
      </c>
      <c r="G2565" s="59" t="s">
        <v>884</v>
      </c>
      <c r="H2565" s="81" t="str">
        <f>VLOOKUP(A2565,'Embibe Format'!C:C,1,0)</f>
        <v>REG43742</v>
      </c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81"/>
      <c r="U2565" s="81"/>
      <c r="V2565" s="81"/>
      <c r="W2565" s="81"/>
      <c r="X2565" s="81"/>
      <c r="Y2565" s="81"/>
      <c r="Z2565" s="81"/>
      <c r="AA2565" s="81"/>
    </row>
    <row r="2566" spans="1:27" ht="15">
      <c r="A2566" s="59" t="s">
        <v>5030</v>
      </c>
      <c r="B2566" s="59" t="s">
        <v>8174</v>
      </c>
      <c r="C2566" s="59" t="s">
        <v>4658</v>
      </c>
      <c r="D2566" s="59" t="str">
        <f t="shared" si="4"/>
        <v>RAKESH KUMBHAR</v>
      </c>
      <c r="E2566" s="59" t="s">
        <v>3552</v>
      </c>
      <c r="F2566" s="59" t="s">
        <v>852</v>
      </c>
      <c r="G2566" s="59" t="s">
        <v>314</v>
      </c>
      <c r="H2566" s="81" t="str">
        <f>VLOOKUP(A2566,'Embibe Format'!C:C,1,0)</f>
        <v>REG91152</v>
      </c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81"/>
      <c r="U2566" s="81"/>
      <c r="V2566" s="81"/>
      <c r="W2566" s="81"/>
      <c r="X2566" s="81"/>
      <c r="Y2566" s="81"/>
      <c r="Z2566" s="81"/>
      <c r="AA2566" s="81"/>
    </row>
    <row r="2567" spans="1:27" ht="15">
      <c r="A2567" s="59" t="s">
        <v>5032</v>
      </c>
      <c r="B2567" s="59" t="s">
        <v>2553</v>
      </c>
      <c r="C2567" s="59" t="s">
        <v>92</v>
      </c>
      <c r="D2567" s="59" t="str">
        <f t="shared" si="4"/>
        <v>SANKET PATIL</v>
      </c>
      <c r="E2567" s="59" t="s">
        <v>5031</v>
      </c>
      <c r="F2567" s="59" t="s">
        <v>852</v>
      </c>
      <c r="G2567" s="59" t="s">
        <v>314</v>
      </c>
      <c r="H2567" s="81" t="str">
        <f>VLOOKUP(A2567,'Embibe Format'!C:C,1,0)</f>
        <v>REG55741</v>
      </c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81"/>
      <c r="U2567" s="81"/>
      <c r="V2567" s="81"/>
      <c r="W2567" s="81"/>
      <c r="X2567" s="81"/>
      <c r="Y2567" s="81"/>
      <c r="Z2567" s="81"/>
      <c r="AA2567" s="81"/>
    </row>
    <row r="2568" spans="1:27" ht="15">
      <c r="A2568" s="59" t="s">
        <v>5033</v>
      </c>
      <c r="B2568" s="59" t="s">
        <v>411</v>
      </c>
      <c r="C2568" s="59" t="s">
        <v>6830</v>
      </c>
      <c r="D2568" s="59" t="str">
        <f t="shared" si="4"/>
        <v>SHRADDHA NIMBALKAR</v>
      </c>
      <c r="E2568" s="59" t="s">
        <v>2590</v>
      </c>
      <c r="F2568" s="59" t="s">
        <v>852</v>
      </c>
      <c r="G2568" s="59" t="s">
        <v>314</v>
      </c>
      <c r="H2568" s="81" t="str">
        <f>VLOOKUP(A2568,'Embibe Format'!C:C,1,0)</f>
        <v>REG16382</v>
      </c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81"/>
      <c r="U2568" s="81"/>
      <c r="V2568" s="81"/>
      <c r="W2568" s="81"/>
      <c r="X2568" s="81"/>
      <c r="Y2568" s="81"/>
      <c r="Z2568" s="81"/>
      <c r="AA2568" s="81"/>
    </row>
    <row r="2569" spans="1:27" ht="15">
      <c r="A2569" s="59" t="s">
        <v>5035</v>
      </c>
      <c r="B2569" s="59" t="s">
        <v>97</v>
      </c>
      <c r="C2569" s="59" t="s">
        <v>149</v>
      </c>
      <c r="D2569" s="59" t="str">
        <f t="shared" si="4"/>
        <v>MANASI JADHAV</v>
      </c>
      <c r="E2569" s="59" t="s">
        <v>5034</v>
      </c>
      <c r="F2569" s="59" t="s">
        <v>852</v>
      </c>
      <c r="G2569" s="59" t="s">
        <v>314</v>
      </c>
      <c r="H2569" s="81" t="str">
        <f>VLOOKUP(A2569,'Embibe Format'!C:C,1,0)</f>
        <v>REG51696</v>
      </c>
      <c r="I2569" s="81"/>
      <c r="J2569" s="81"/>
      <c r="K2569" s="81"/>
      <c r="L2569" s="81"/>
      <c r="M2569" s="81"/>
      <c r="N2569" s="81"/>
      <c r="O2569" s="81"/>
      <c r="P2569" s="81"/>
      <c r="Q2569" s="81"/>
      <c r="R2569" s="81"/>
      <c r="S2569" s="81"/>
      <c r="T2569" s="81"/>
      <c r="U2569" s="81"/>
      <c r="V2569" s="81"/>
      <c r="W2569" s="81"/>
      <c r="X2569" s="81"/>
      <c r="Y2569" s="81"/>
      <c r="Z2569" s="81"/>
      <c r="AA2569" s="81"/>
    </row>
    <row r="2570" spans="1:27" ht="15">
      <c r="A2570" s="59" t="s">
        <v>5036</v>
      </c>
      <c r="B2570" s="59" t="s">
        <v>8175</v>
      </c>
      <c r="C2570" s="59" t="s">
        <v>8176</v>
      </c>
      <c r="D2570" s="59" t="str">
        <f t="shared" si="4"/>
        <v>PRADYNESH TALOLE</v>
      </c>
      <c r="E2570" s="59" t="s">
        <v>2391</v>
      </c>
      <c r="F2570" s="59" t="s">
        <v>852</v>
      </c>
      <c r="G2570" s="59" t="s">
        <v>314</v>
      </c>
      <c r="H2570" s="81" t="str">
        <f>VLOOKUP(A2570,'Embibe Format'!C:C,1,0)</f>
        <v>REG16411</v>
      </c>
      <c r="I2570" s="81"/>
      <c r="J2570" s="81"/>
      <c r="K2570" s="81"/>
      <c r="L2570" s="81"/>
      <c r="M2570" s="81"/>
      <c r="N2570" s="81"/>
      <c r="O2570" s="81"/>
      <c r="P2570" s="81"/>
      <c r="Q2570" s="81"/>
      <c r="R2570" s="81"/>
      <c r="S2570" s="81"/>
      <c r="T2570" s="81"/>
      <c r="U2570" s="81"/>
      <c r="V2570" s="81"/>
      <c r="W2570" s="81"/>
      <c r="X2570" s="81"/>
      <c r="Y2570" s="81"/>
      <c r="Z2570" s="81"/>
      <c r="AA2570" s="81"/>
    </row>
    <row r="2571" spans="1:27" ht="15">
      <c r="A2571" s="59" t="s">
        <v>5037</v>
      </c>
      <c r="B2571" s="59" t="s">
        <v>7972</v>
      </c>
      <c r="C2571" s="59" t="s">
        <v>1588</v>
      </c>
      <c r="D2571" s="59" t="str">
        <f t="shared" si="4"/>
        <v>HRITIK SAWANT</v>
      </c>
      <c r="E2571" s="59" t="s">
        <v>4062</v>
      </c>
      <c r="F2571" s="59" t="s">
        <v>852</v>
      </c>
      <c r="G2571" s="59" t="s">
        <v>1136</v>
      </c>
      <c r="H2571" s="81" t="str">
        <f>VLOOKUP(A2571,'Embibe Format'!C:C,1,0)</f>
        <v>REG34676</v>
      </c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81"/>
      <c r="U2571" s="81"/>
      <c r="V2571" s="81"/>
      <c r="W2571" s="81"/>
      <c r="X2571" s="81"/>
      <c r="Y2571" s="81"/>
      <c r="Z2571" s="81"/>
      <c r="AA2571" s="81"/>
    </row>
    <row r="2572" spans="1:27" ht="15">
      <c r="A2572" s="59" t="s">
        <v>5038</v>
      </c>
      <c r="B2572" s="59" t="s">
        <v>6853</v>
      </c>
      <c r="C2572" s="59" t="s">
        <v>7151</v>
      </c>
      <c r="D2572" s="59" t="str">
        <f t="shared" si="4"/>
        <v>POORVA BEDEKAR</v>
      </c>
      <c r="E2572" s="59" t="s">
        <v>2099</v>
      </c>
      <c r="F2572" s="59" t="s">
        <v>852</v>
      </c>
      <c r="G2572" s="59" t="s">
        <v>314</v>
      </c>
      <c r="H2572" s="81" t="str">
        <f>VLOOKUP(A2572,'Embibe Format'!C:C,1,0)</f>
        <v>20266</v>
      </c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81"/>
      <c r="U2572" s="81"/>
      <c r="V2572" s="81"/>
      <c r="W2572" s="81"/>
      <c r="X2572" s="81"/>
      <c r="Y2572" s="81"/>
      <c r="Z2572" s="81"/>
      <c r="AA2572" s="81"/>
    </row>
    <row r="2573" spans="1:27" ht="15">
      <c r="A2573" s="59" t="s">
        <v>5039</v>
      </c>
      <c r="B2573" s="59" t="s">
        <v>397</v>
      </c>
      <c r="C2573" s="59" t="s">
        <v>8177</v>
      </c>
      <c r="D2573" s="59" t="str">
        <f t="shared" si="4"/>
        <v>RUTUJA SAMALE</v>
      </c>
      <c r="E2573" s="59" t="s">
        <v>1925</v>
      </c>
      <c r="F2573" s="59" t="s">
        <v>852</v>
      </c>
      <c r="G2573" s="59" t="s">
        <v>314</v>
      </c>
      <c r="H2573" s="81" t="str">
        <f>VLOOKUP(A2573,'Embibe Format'!C:C,1,0)</f>
        <v>REG82481</v>
      </c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81"/>
      <c r="U2573" s="81"/>
      <c r="V2573" s="81"/>
      <c r="W2573" s="81"/>
      <c r="X2573" s="81"/>
      <c r="Y2573" s="81"/>
      <c r="Z2573" s="81"/>
      <c r="AA2573" s="81"/>
    </row>
    <row r="2574" spans="1:27" ht="15">
      <c r="A2574" s="59" t="s">
        <v>5040</v>
      </c>
      <c r="B2574" s="59" t="s">
        <v>107</v>
      </c>
      <c r="C2574" s="59" t="s">
        <v>891</v>
      </c>
      <c r="D2574" s="59" t="str">
        <f t="shared" si="4"/>
        <v>YASH AGRAWAL</v>
      </c>
      <c r="E2574" s="59" t="s">
        <v>2793</v>
      </c>
      <c r="F2574" s="59" t="s">
        <v>852</v>
      </c>
      <c r="G2574" s="59" t="s">
        <v>884</v>
      </c>
      <c r="H2574" s="81" t="str">
        <f>VLOOKUP(A2574,'Embibe Format'!C:C,1,0)</f>
        <v>REG68341</v>
      </c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81"/>
      <c r="U2574" s="81"/>
      <c r="V2574" s="81"/>
      <c r="W2574" s="81"/>
      <c r="X2574" s="81"/>
      <c r="Y2574" s="81"/>
      <c r="Z2574" s="81"/>
      <c r="AA2574" s="81"/>
    </row>
    <row r="2575" spans="1:27" ht="15">
      <c r="A2575" s="59" t="s">
        <v>5041</v>
      </c>
      <c r="B2575" s="59" t="s">
        <v>1887</v>
      </c>
      <c r="C2575" s="59" t="s">
        <v>8178</v>
      </c>
      <c r="D2575" s="59" t="str">
        <f t="shared" si="4"/>
        <v>TEJAS KARANDE</v>
      </c>
      <c r="E2575" s="59" t="s">
        <v>949</v>
      </c>
      <c r="F2575" s="59" t="s">
        <v>852</v>
      </c>
      <c r="G2575" s="59" t="s">
        <v>884</v>
      </c>
      <c r="H2575" s="81" t="str">
        <f>VLOOKUP(A2575,'Embibe Format'!C:C,1,0)</f>
        <v>REG42385</v>
      </c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81"/>
      <c r="U2575" s="81"/>
      <c r="V2575" s="81"/>
      <c r="W2575" s="81"/>
      <c r="X2575" s="81"/>
      <c r="Y2575" s="81"/>
      <c r="Z2575" s="81"/>
      <c r="AA2575" s="81"/>
    </row>
    <row r="2576" spans="1:27" ht="15">
      <c r="A2576" s="59" t="s">
        <v>5043</v>
      </c>
      <c r="B2576" s="59" t="s">
        <v>3067</v>
      </c>
      <c r="C2576" s="59" t="s">
        <v>8179</v>
      </c>
      <c r="D2576" s="59" t="str">
        <f t="shared" si="4"/>
        <v>GAUTAMI NAWDIKAR</v>
      </c>
      <c r="E2576" s="59" t="s">
        <v>2494</v>
      </c>
      <c r="F2576" s="59" t="s">
        <v>852</v>
      </c>
      <c r="G2576" s="59" t="s">
        <v>314</v>
      </c>
      <c r="H2576" s="81" t="str">
        <f>VLOOKUP(A2576,'Embibe Format'!C:C,1,0)</f>
        <v>20268</v>
      </c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81"/>
      <c r="U2576" s="81"/>
      <c r="V2576" s="81"/>
      <c r="W2576" s="81"/>
      <c r="X2576" s="81"/>
      <c r="Y2576" s="81"/>
      <c r="Z2576" s="81"/>
      <c r="AA2576" s="81"/>
    </row>
    <row r="2577" spans="1:27" ht="15">
      <c r="A2577" s="59" t="s">
        <v>5044</v>
      </c>
      <c r="B2577" s="59" t="s">
        <v>8180</v>
      </c>
      <c r="C2577" s="59" t="s">
        <v>2608</v>
      </c>
      <c r="D2577" s="59" t="str">
        <f t="shared" si="4"/>
        <v>SONIA KSHIRSAGAR</v>
      </c>
      <c r="E2577" s="59" t="s">
        <v>2114</v>
      </c>
      <c r="F2577" s="59" t="s">
        <v>852</v>
      </c>
      <c r="G2577" s="59" t="s">
        <v>314</v>
      </c>
      <c r="H2577" s="81" t="str">
        <f>VLOOKUP(A2577,'Embibe Format'!C:C,1,0)</f>
        <v>20274</v>
      </c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81"/>
      <c r="U2577" s="81"/>
      <c r="V2577" s="81"/>
      <c r="W2577" s="81"/>
      <c r="X2577" s="81"/>
      <c r="Y2577" s="81"/>
      <c r="Z2577" s="81"/>
      <c r="AA2577" s="81"/>
    </row>
    <row r="2578" spans="1:27" ht="15">
      <c r="A2578" s="59" t="s">
        <v>5045</v>
      </c>
      <c r="B2578" s="59" t="s">
        <v>8113</v>
      </c>
      <c r="C2578" s="59" t="s">
        <v>92</v>
      </c>
      <c r="D2578" s="59" t="str">
        <f t="shared" si="4"/>
        <v>HRUTUJA PATIL</v>
      </c>
      <c r="E2578" s="59" t="s">
        <v>3129</v>
      </c>
      <c r="F2578" s="59" t="s">
        <v>852</v>
      </c>
      <c r="G2578" s="59" t="s">
        <v>314</v>
      </c>
      <c r="H2578" s="81" t="str">
        <f>VLOOKUP(A2578,'Embibe Format'!C:C,1,0)</f>
        <v>20278</v>
      </c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81"/>
      <c r="U2578" s="81"/>
      <c r="V2578" s="81"/>
      <c r="W2578" s="81"/>
      <c r="X2578" s="81"/>
      <c r="Y2578" s="81"/>
      <c r="Z2578" s="81"/>
      <c r="AA2578" s="81"/>
    </row>
    <row r="2579" spans="1:27" ht="15">
      <c r="A2579" s="59" t="s">
        <v>5046</v>
      </c>
      <c r="B2579" s="59" t="s">
        <v>8181</v>
      </c>
      <c r="C2579" s="59" t="s">
        <v>8182</v>
      </c>
      <c r="D2579" s="59" t="str">
        <f t="shared" si="4"/>
        <v>MUIZZ KACHHI</v>
      </c>
      <c r="E2579" s="59" t="s">
        <v>1413</v>
      </c>
      <c r="F2579" s="59" t="s">
        <v>852</v>
      </c>
      <c r="G2579" s="59" t="s">
        <v>314</v>
      </c>
      <c r="H2579" s="81" t="str">
        <f>VLOOKUP(A2579,'Embibe Format'!C:C,1,0)</f>
        <v>20301</v>
      </c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81"/>
      <c r="U2579" s="81"/>
      <c r="V2579" s="81"/>
      <c r="W2579" s="81"/>
      <c r="X2579" s="81"/>
      <c r="Y2579" s="81"/>
      <c r="Z2579" s="81"/>
      <c r="AA2579" s="81"/>
    </row>
    <row r="2580" spans="1:27" ht="15">
      <c r="A2580" s="59" t="s">
        <v>5048</v>
      </c>
      <c r="B2580" s="59" t="s">
        <v>2148</v>
      </c>
      <c r="C2580" s="59" t="s">
        <v>142</v>
      </c>
      <c r="D2580" s="59" t="str">
        <f t="shared" si="4"/>
        <v>KETAKI KULKARNI</v>
      </c>
      <c r="E2580" s="59" t="s">
        <v>542</v>
      </c>
      <c r="F2580" s="59" t="s">
        <v>852</v>
      </c>
      <c r="G2580" s="59" t="s">
        <v>314</v>
      </c>
      <c r="H2580" s="81" t="str">
        <f>VLOOKUP(A2580,'Embibe Format'!C:C,1,0)</f>
        <v>20324</v>
      </c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81"/>
      <c r="U2580" s="81"/>
      <c r="V2580" s="81"/>
      <c r="W2580" s="81"/>
      <c r="X2580" s="81"/>
      <c r="Y2580" s="81"/>
      <c r="Z2580" s="81"/>
      <c r="AA2580" s="81"/>
    </row>
    <row r="2581" spans="1:27" ht="15">
      <c r="A2581" s="59" t="s">
        <v>5049</v>
      </c>
      <c r="B2581" s="59" t="s">
        <v>8183</v>
      </c>
      <c r="C2581" s="59" t="s">
        <v>4080</v>
      </c>
      <c r="D2581" s="59" t="str">
        <f t="shared" si="4"/>
        <v>JAINIL PAREKH</v>
      </c>
      <c r="E2581" s="59" t="s">
        <v>4062</v>
      </c>
      <c r="F2581" s="59" t="s">
        <v>852</v>
      </c>
      <c r="G2581" s="59" t="s">
        <v>1136</v>
      </c>
      <c r="H2581" s="81" t="str">
        <f>VLOOKUP(A2581,'Embibe Format'!C:C,1,0)</f>
        <v>REG14899</v>
      </c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81"/>
      <c r="U2581" s="81"/>
      <c r="V2581" s="81"/>
      <c r="W2581" s="81"/>
      <c r="X2581" s="81"/>
      <c r="Y2581" s="81"/>
      <c r="Z2581" s="81"/>
      <c r="AA2581" s="81"/>
    </row>
    <row r="2582" spans="1:27" ht="15">
      <c r="A2582" s="59" t="s">
        <v>5050</v>
      </c>
      <c r="B2582" s="59" t="s">
        <v>8184</v>
      </c>
      <c r="C2582" s="59" t="s">
        <v>1588</v>
      </c>
      <c r="D2582" s="59" t="str">
        <f t="shared" si="4"/>
        <v>VALLARI SAWANT</v>
      </c>
      <c r="E2582" s="59" t="s">
        <v>1503</v>
      </c>
      <c r="F2582" s="59" t="s">
        <v>852</v>
      </c>
      <c r="G2582" s="59" t="s">
        <v>314</v>
      </c>
      <c r="H2582" s="81" t="str">
        <f>VLOOKUP(A2582,'Embibe Format'!C:C,1,0)</f>
        <v>REG47134</v>
      </c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81"/>
      <c r="U2582" s="81"/>
      <c r="V2582" s="81"/>
      <c r="W2582" s="81"/>
      <c r="X2582" s="81"/>
      <c r="Y2582" s="81"/>
      <c r="Z2582" s="81"/>
      <c r="AA2582" s="81"/>
    </row>
    <row r="2583" spans="1:27" ht="15">
      <c r="A2583" s="59" t="s">
        <v>5052</v>
      </c>
      <c r="B2583" s="59" t="s">
        <v>6748</v>
      </c>
      <c r="C2583" s="59" t="s">
        <v>922</v>
      </c>
      <c r="D2583" s="59" t="str">
        <f t="shared" si="4"/>
        <v>SHRAVANI KADAM</v>
      </c>
      <c r="E2583" s="59" t="s">
        <v>5051</v>
      </c>
      <c r="F2583" s="59" t="s">
        <v>852</v>
      </c>
      <c r="G2583" s="59" t="s">
        <v>314</v>
      </c>
      <c r="H2583" s="81" t="str">
        <f>VLOOKUP(A2583,'Embibe Format'!C:C,1,0)</f>
        <v>REG15431</v>
      </c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81"/>
      <c r="U2583" s="81"/>
      <c r="V2583" s="81"/>
      <c r="W2583" s="81"/>
      <c r="X2583" s="81"/>
      <c r="Y2583" s="81"/>
      <c r="Z2583" s="81"/>
      <c r="AA2583" s="81"/>
    </row>
    <row r="2584" spans="1:27" ht="15">
      <c r="A2584" s="59" t="s">
        <v>5055</v>
      </c>
      <c r="B2584" s="59" t="s">
        <v>8185</v>
      </c>
      <c r="C2584" s="59" t="s">
        <v>8186</v>
      </c>
      <c r="D2584" s="59" t="str">
        <f t="shared" si="4"/>
        <v>MUSKAAN NICHANI</v>
      </c>
      <c r="E2584" s="59" t="s">
        <v>2166</v>
      </c>
      <c r="F2584" s="59" t="s">
        <v>852</v>
      </c>
      <c r="G2584" s="59" t="s">
        <v>314</v>
      </c>
      <c r="H2584" s="81" t="str">
        <f>VLOOKUP(A2584,'Embibe Format'!C:C,1,0)</f>
        <v>REG46175</v>
      </c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81"/>
      <c r="U2584" s="81"/>
      <c r="V2584" s="81"/>
      <c r="W2584" s="81"/>
      <c r="X2584" s="81"/>
      <c r="Y2584" s="81"/>
      <c r="Z2584" s="81"/>
      <c r="AA2584" s="81"/>
    </row>
    <row r="2585" spans="1:27" ht="15">
      <c r="A2585" s="59" t="s">
        <v>5057</v>
      </c>
      <c r="B2585" s="59" t="s">
        <v>8187</v>
      </c>
      <c r="C2585" s="59" t="s">
        <v>8188</v>
      </c>
      <c r="D2585" s="59" t="str">
        <f t="shared" si="4"/>
        <v>Ketki Joshi</v>
      </c>
      <c r="E2585" s="59" t="s">
        <v>5056</v>
      </c>
      <c r="F2585" s="59" t="s">
        <v>852</v>
      </c>
      <c r="G2585" s="59" t="s">
        <v>314</v>
      </c>
      <c r="H2585" s="81" t="str">
        <f>VLOOKUP(A2585,'Embibe Format'!C:C,1,0)</f>
        <v>REG48296</v>
      </c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81"/>
      <c r="U2585" s="81"/>
      <c r="V2585" s="81"/>
      <c r="W2585" s="81"/>
      <c r="X2585" s="81"/>
      <c r="Y2585" s="81"/>
      <c r="Z2585" s="81"/>
      <c r="AA2585" s="81"/>
    </row>
    <row r="2586" spans="1:27" ht="15">
      <c r="A2586" s="59" t="s">
        <v>5058</v>
      </c>
      <c r="B2586" s="59" t="s">
        <v>3482</v>
      </c>
      <c r="C2586" s="59" t="s">
        <v>6337</v>
      </c>
      <c r="D2586" s="59" t="str">
        <f t="shared" si="4"/>
        <v>JAGRUTI MOHITE</v>
      </c>
      <c r="E2586" s="59" t="s">
        <v>2752</v>
      </c>
      <c r="F2586" s="59" t="s">
        <v>852</v>
      </c>
      <c r="G2586" s="59" t="s">
        <v>314</v>
      </c>
      <c r="H2586" s="81" t="str">
        <f>VLOOKUP(A2586,'Embibe Format'!C:C,1,0)</f>
        <v>REG73548</v>
      </c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81"/>
      <c r="U2586" s="81"/>
      <c r="V2586" s="81"/>
      <c r="W2586" s="81"/>
      <c r="X2586" s="81"/>
      <c r="Y2586" s="81"/>
      <c r="Z2586" s="81"/>
      <c r="AA2586" s="81"/>
    </row>
    <row r="2587" spans="1:27" ht="15">
      <c r="A2587" s="59" t="s">
        <v>5059</v>
      </c>
      <c r="B2587" s="59" t="s">
        <v>559</v>
      </c>
      <c r="C2587" s="59" t="s">
        <v>7181</v>
      </c>
      <c r="D2587" s="59" t="str">
        <f t="shared" si="4"/>
        <v>SHREYAS GAWADE</v>
      </c>
      <c r="E2587" s="59" t="s">
        <v>436</v>
      </c>
      <c r="F2587" s="59" t="s">
        <v>852</v>
      </c>
      <c r="G2587" s="59" t="s">
        <v>1136</v>
      </c>
      <c r="H2587" s="81" t="str">
        <f>VLOOKUP(A2587,'Embibe Format'!C:C,1,0)</f>
        <v>REG87113</v>
      </c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81"/>
      <c r="U2587" s="81"/>
      <c r="V2587" s="81"/>
      <c r="W2587" s="81"/>
      <c r="X2587" s="81"/>
      <c r="Y2587" s="81"/>
      <c r="Z2587" s="81"/>
      <c r="AA2587" s="81"/>
    </row>
    <row r="2588" spans="1:27" ht="15">
      <c r="A2588" s="59" t="s">
        <v>5060</v>
      </c>
      <c r="B2588" s="59" t="s">
        <v>8189</v>
      </c>
      <c r="C2588" s="59" t="s">
        <v>472</v>
      </c>
      <c r="D2588" s="59" t="str">
        <f t="shared" si="4"/>
        <v>ANIKAIT CHAVAN</v>
      </c>
      <c r="E2588" s="59" t="s">
        <v>1315</v>
      </c>
      <c r="F2588" s="59" t="s">
        <v>852</v>
      </c>
      <c r="G2588" s="59" t="s">
        <v>884</v>
      </c>
      <c r="H2588" s="81" t="str">
        <f>VLOOKUP(A2588,'Embibe Format'!C:C,1,0)</f>
        <v>REG61648</v>
      </c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81"/>
      <c r="U2588" s="81"/>
      <c r="V2588" s="81"/>
      <c r="W2588" s="81"/>
      <c r="X2588" s="81"/>
      <c r="Y2588" s="81"/>
      <c r="Z2588" s="81"/>
      <c r="AA2588" s="81"/>
    </row>
    <row r="2589" spans="1:27" ht="15">
      <c r="A2589" s="59" t="s">
        <v>5064</v>
      </c>
      <c r="B2589" s="59" t="s">
        <v>8190</v>
      </c>
      <c r="C2589" s="59" t="s">
        <v>8191</v>
      </c>
      <c r="D2589" s="59" t="str">
        <f t="shared" si="4"/>
        <v>DURGESH KUMARI</v>
      </c>
      <c r="E2589" s="59" t="s">
        <v>4392</v>
      </c>
      <c r="F2589" s="59" t="s">
        <v>852</v>
      </c>
      <c r="G2589" s="59" t="s">
        <v>314</v>
      </c>
      <c r="H2589" s="81" t="str">
        <f>VLOOKUP(A2589,'Embibe Format'!C:C,1,0)</f>
        <v>REG15597</v>
      </c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81"/>
      <c r="U2589" s="81"/>
      <c r="V2589" s="81"/>
      <c r="W2589" s="81"/>
      <c r="X2589" s="81"/>
      <c r="Y2589" s="81"/>
      <c r="Z2589" s="81"/>
      <c r="AA2589" s="81"/>
    </row>
    <row r="2590" spans="1:27" ht="15">
      <c r="A2590" s="59" t="s">
        <v>5067</v>
      </c>
      <c r="B2590" s="59" t="s">
        <v>380</v>
      </c>
      <c r="C2590" s="59" t="s">
        <v>57</v>
      </c>
      <c r="D2590" s="59" t="str">
        <f t="shared" si="4"/>
        <v>KHUSHI JOSHI</v>
      </c>
      <c r="E2590" s="59" t="s">
        <v>2952</v>
      </c>
      <c r="F2590" s="59" t="s">
        <v>852</v>
      </c>
      <c r="G2590" s="59" t="s">
        <v>1136</v>
      </c>
      <c r="H2590" s="81" t="str">
        <f>VLOOKUP(A2590,'Embibe Format'!C:C,1,0)</f>
        <v>REG31659</v>
      </c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81"/>
      <c r="U2590" s="81"/>
      <c r="V2590" s="81"/>
      <c r="W2590" s="81"/>
      <c r="X2590" s="81"/>
      <c r="Y2590" s="81"/>
      <c r="Z2590" s="81"/>
      <c r="AA2590" s="81"/>
    </row>
    <row r="2591" spans="1:27" ht="15">
      <c r="A2591" s="59" t="s">
        <v>5068</v>
      </c>
      <c r="B2591" s="59" t="s">
        <v>5717</v>
      </c>
      <c r="C2591" s="59" t="s">
        <v>8192</v>
      </c>
      <c r="D2591" s="59" t="str">
        <f t="shared" si="4"/>
        <v>PARTH SHASTRI</v>
      </c>
      <c r="E2591" s="59" t="s">
        <v>2050</v>
      </c>
      <c r="F2591" s="59" t="s">
        <v>852</v>
      </c>
      <c r="G2591" s="59" t="s">
        <v>1136</v>
      </c>
      <c r="H2591" s="81" t="str">
        <f>VLOOKUP(A2591,'Embibe Format'!C:C,1,0)</f>
        <v>53883</v>
      </c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81"/>
      <c r="U2591" s="81"/>
      <c r="V2591" s="81"/>
      <c r="W2591" s="81"/>
      <c r="X2591" s="81"/>
      <c r="Y2591" s="81"/>
      <c r="Z2591" s="81"/>
      <c r="AA2591" s="81"/>
    </row>
    <row r="2592" spans="1:27" ht="15">
      <c r="A2592" s="59" t="s">
        <v>5070</v>
      </c>
      <c r="B2592" s="59" t="s">
        <v>2917</v>
      </c>
      <c r="C2592" s="59" t="s">
        <v>74</v>
      </c>
      <c r="D2592" s="59" t="str">
        <f t="shared" si="4"/>
        <v>KUNAL SHAH</v>
      </c>
      <c r="E2592" s="59" t="s">
        <v>1483</v>
      </c>
      <c r="F2592" s="59" t="s">
        <v>852</v>
      </c>
      <c r="G2592" s="59" t="s">
        <v>1136</v>
      </c>
      <c r="H2592" s="81" t="str">
        <f>VLOOKUP(A2592,'Embibe Format'!C:C,1,0)</f>
        <v>53864</v>
      </c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81"/>
      <c r="U2592" s="81"/>
      <c r="V2592" s="81"/>
      <c r="W2592" s="81"/>
      <c r="X2592" s="81"/>
      <c r="Y2592" s="81"/>
      <c r="Z2592" s="81"/>
      <c r="AA2592" s="81"/>
    </row>
    <row r="2593" spans="1:27" ht="15">
      <c r="A2593" s="59" t="s">
        <v>5071</v>
      </c>
      <c r="B2593" s="59" t="s">
        <v>107</v>
      </c>
      <c r="C2593" s="59" t="s">
        <v>922</v>
      </c>
      <c r="D2593" s="59" t="str">
        <f t="shared" si="4"/>
        <v>YASH KADAM</v>
      </c>
      <c r="E2593" s="59" t="s">
        <v>2225</v>
      </c>
      <c r="F2593" s="59" t="s">
        <v>852</v>
      </c>
      <c r="G2593" s="59" t="s">
        <v>1136</v>
      </c>
      <c r="H2593" s="81" t="str">
        <f>VLOOKUP(A2593,'Embibe Format'!C:C,1,0)</f>
        <v>53866</v>
      </c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81"/>
      <c r="U2593" s="81"/>
      <c r="V2593" s="81"/>
      <c r="W2593" s="81"/>
      <c r="X2593" s="81"/>
      <c r="Y2593" s="81"/>
      <c r="Z2593" s="81"/>
      <c r="AA2593" s="81"/>
    </row>
    <row r="2594" spans="1:27" ht="15">
      <c r="A2594" s="59" t="s">
        <v>5073</v>
      </c>
      <c r="B2594" s="59" t="s">
        <v>476</v>
      </c>
      <c r="C2594" s="59" t="s">
        <v>8193</v>
      </c>
      <c r="D2594" s="59" t="str">
        <f t="shared" si="4"/>
        <v>SARVESH CHHAPARWAL</v>
      </c>
      <c r="E2594" s="59" t="s">
        <v>3920</v>
      </c>
      <c r="F2594" s="59" t="s">
        <v>852</v>
      </c>
      <c r="G2594" s="59" t="s">
        <v>1136</v>
      </c>
      <c r="H2594" s="81" t="str">
        <f>VLOOKUP(A2594,'Embibe Format'!C:C,1,0)</f>
        <v>53850</v>
      </c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81"/>
      <c r="U2594" s="81"/>
      <c r="V2594" s="81"/>
      <c r="W2594" s="81"/>
      <c r="X2594" s="81"/>
      <c r="Y2594" s="81"/>
      <c r="Z2594" s="81"/>
      <c r="AA2594" s="81"/>
    </row>
    <row r="2595" spans="1:27" ht="15">
      <c r="A2595" s="59" t="s">
        <v>5074</v>
      </c>
      <c r="B2595" s="59" t="s">
        <v>8194</v>
      </c>
      <c r="C2595" s="59" t="s">
        <v>423</v>
      </c>
      <c r="D2595" s="59" t="str">
        <f t="shared" si="4"/>
        <v>SAADAT PATHAN</v>
      </c>
      <c r="E2595" s="59" t="s">
        <v>2725</v>
      </c>
      <c r="F2595" s="59" t="s">
        <v>852</v>
      </c>
      <c r="G2595" s="59" t="s">
        <v>1136</v>
      </c>
      <c r="H2595" s="81" t="str">
        <f>VLOOKUP(A2595,'Embibe Format'!C:C,1,0)</f>
        <v>53660</v>
      </c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81"/>
      <c r="U2595" s="81"/>
      <c r="V2595" s="81"/>
      <c r="W2595" s="81"/>
      <c r="X2595" s="81"/>
      <c r="Y2595" s="81"/>
      <c r="Z2595" s="81"/>
      <c r="AA2595" s="81"/>
    </row>
    <row r="2596" spans="1:27" ht="15">
      <c r="A2596" s="59" t="s">
        <v>5075</v>
      </c>
      <c r="B2596" s="59" t="s">
        <v>8195</v>
      </c>
      <c r="C2596" s="59" t="s">
        <v>2597</v>
      </c>
      <c r="D2596" s="59" t="str">
        <f t="shared" si="4"/>
        <v>DARSHIT DESAI</v>
      </c>
      <c r="E2596" s="59" t="s">
        <v>2114</v>
      </c>
      <c r="F2596" s="59" t="s">
        <v>852</v>
      </c>
      <c r="G2596" s="59" t="s">
        <v>1136</v>
      </c>
      <c r="H2596" s="81" t="str">
        <f>VLOOKUP(A2596,'Embibe Format'!C:C,1,0)</f>
        <v>REG74117</v>
      </c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81"/>
      <c r="U2596" s="81"/>
      <c r="V2596" s="81"/>
      <c r="W2596" s="81"/>
      <c r="X2596" s="81"/>
      <c r="Y2596" s="81"/>
      <c r="Z2596" s="81"/>
      <c r="AA2596" s="81"/>
    </row>
    <row r="2597" spans="1:27" ht="15">
      <c r="A2597" s="59" t="s">
        <v>5078</v>
      </c>
      <c r="B2597" s="59" t="s">
        <v>1131</v>
      </c>
      <c r="C2597" s="59" t="s">
        <v>472</v>
      </c>
      <c r="D2597" s="59" t="str">
        <f t="shared" si="4"/>
        <v>AMEY CHAVAN</v>
      </c>
      <c r="E2597" s="59" t="s">
        <v>196</v>
      </c>
      <c r="F2597" s="59" t="s">
        <v>852</v>
      </c>
      <c r="G2597" s="59" t="s">
        <v>1136</v>
      </c>
      <c r="H2597" s="81" t="str">
        <f>VLOOKUP(A2597,'Embibe Format'!C:C,1,0)</f>
        <v>53865</v>
      </c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81"/>
      <c r="U2597" s="81"/>
      <c r="V2597" s="81"/>
      <c r="W2597" s="81"/>
      <c r="X2597" s="81"/>
      <c r="Y2597" s="81"/>
      <c r="Z2597" s="81"/>
      <c r="AA2597" s="81"/>
    </row>
    <row r="2598" spans="1:27" ht="15">
      <c r="A2598" s="59" t="s">
        <v>5080</v>
      </c>
      <c r="B2598" s="59" t="s">
        <v>8196</v>
      </c>
      <c r="C2598" s="59" t="s">
        <v>92</v>
      </c>
      <c r="D2598" s="59" t="str">
        <f t="shared" si="4"/>
        <v>JYOTIPRASAD PATIL</v>
      </c>
      <c r="E2598" s="59" t="s">
        <v>2215</v>
      </c>
      <c r="F2598" s="59" t="s">
        <v>852</v>
      </c>
      <c r="G2598" s="59" t="s">
        <v>1136</v>
      </c>
      <c r="H2598" s="81" t="str">
        <f>VLOOKUP(A2598,'Embibe Format'!C:C,1,0)</f>
        <v>53661</v>
      </c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81"/>
      <c r="U2598" s="81"/>
      <c r="V2598" s="81"/>
      <c r="W2598" s="81"/>
      <c r="X2598" s="81"/>
      <c r="Y2598" s="81"/>
      <c r="Z2598" s="81"/>
      <c r="AA2598" s="81"/>
    </row>
    <row r="2599" spans="1:27" ht="15">
      <c r="A2599" s="59" t="s">
        <v>5082</v>
      </c>
      <c r="B2599" s="59" t="s">
        <v>2419</v>
      </c>
      <c r="C2599" s="59" t="s">
        <v>8197</v>
      </c>
      <c r="D2599" s="59" t="str">
        <f t="shared" si="4"/>
        <v>ROHIT RANBHARE</v>
      </c>
      <c r="E2599" s="59" t="s">
        <v>487</v>
      </c>
      <c r="F2599" s="59" t="s">
        <v>852</v>
      </c>
      <c r="G2599" s="59" t="s">
        <v>1136</v>
      </c>
      <c r="H2599" s="81" t="str">
        <f>VLOOKUP(A2599,'Embibe Format'!C:C,1,0)</f>
        <v>53867</v>
      </c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81"/>
      <c r="U2599" s="81"/>
      <c r="V2599" s="81"/>
      <c r="W2599" s="81"/>
      <c r="X2599" s="81"/>
      <c r="Y2599" s="81"/>
      <c r="Z2599" s="81"/>
      <c r="AA2599" s="81"/>
    </row>
    <row r="2600" spans="1:27" ht="15">
      <c r="A2600" s="59" t="s">
        <v>5083</v>
      </c>
      <c r="B2600" s="59" t="s">
        <v>1073</v>
      </c>
      <c r="C2600" s="59" t="s">
        <v>6931</v>
      </c>
      <c r="D2600" s="59" t="str">
        <f t="shared" si="4"/>
        <v>SURAJ GAVALI</v>
      </c>
      <c r="E2600" s="59" t="s">
        <v>2646</v>
      </c>
      <c r="F2600" s="59" t="s">
        <v>852</v>
      </c>
      <c r="G2600" s="59" t="s">
        <v>1136</v>
      </c>
      <c r="H2600" s="81" t="str">
        <f>VLOOKUP(A2600,'Embibe Format'!C:C,1,0)</f>
        <v>53868</v>
      </c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81"/>
      <c r="U2600" s="81"/>
      <c r="V2600" s="81"/>
      <c r="W2600" s="81"/>
      <c r="X2600" s="81"/>
      <c r="Y2600" s="81"/>
      <c r="Z2600" s="81"/>
      <c r="AA2600" s="81"/>
    </row>
    <row r="2601" spans="1:27" ht="15">
      <c r="A2601" s="59" t="s">
        <v>5086</v>
      </c>
      <c r="B2601" s="59" t="s">
        <v>856</v>
      </c>
      <c r="C2601" s="59" t="s">
        <v>2597</v>
      </c>
      <c r="D2601" s="59" t="str">
        <f t="shared" si="4"/>
        <v>ABHISHEK DESAI</v>
      </c>
      <c r="E2601" s="59" t="s">
        <v>3880</v>
      </c>
      <c r="F2601" s="59" t="s">
        <v>852</v>
      </c>
      <c r="G2601" s="59" t="s">
        <v>1136</v>
      </c>
      <c r="H2601" s="81" t="str">
        <f>VLOOKUP(A2601,'Embibe Format'!C:C,1,0)</f>
        <v>53666</v>
      </c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81"/>
      <c r="U2601" s="81"/>
      <c r="V2601" s="81"/>
      <c r="W2601" s="81"/>
      <c r="X2601" s="81"/>
      <c r="Y2601" s="81"/>
      <c r="Z2601" s="81"/>
      <c r="AA2601" s="81"/>
    </row>
    <row r="2602" spans="1:27" ht="15">
      <c r="A2602" s="59" t="s">
        <v>5087</v>
      </c>
      <c r="B2602" s="59" t="s">
        <v>4970</v>
      </c>
      <c r="C2602" s="59" t="s">
        <v>92</v>
      </c>
      <c r="D2602" s="59" t="str">
        <f t="shared" si="4"/>
        <v>DARSHAN PATIL</v>
      </c>
      <c r="E2602" s="59" t="s">
        <v>2734</v>
      </c>
      <c r="F2602" s="59" t="s">
        <v>852</v>
      </c>
      <c r="G2602" s="59" t="s">
        <v>1136</v>
      </c>
      <c r="H2602" s="81" t="str">
        <f>VLOOKUP(A2602,'Embibe Format'!C:C,1,0)</f>
        <v>53876</v>
      </c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81"/>
      <c r="U2602" s="81"/>
      <c r="V2602" s="81"/>
      <c r="W2602" s="81"/>
      <c r="X2602" s="81"/>
      <c r="Y2602" s="81"/>
      <c r="Z2602" s="81"/>
      <c r="AA2602" s="81"/>
    </row>
    <row r="2603" spans="1:27" ht="15">
      <c r="A2603" s="59" t="s">
        <v>5089</v>
      </c>
      <c r="B2603" s="59" t="s">
        <v>214</v>
      </c>
      <c r="C2603" s="59" t="s">
        <v>92</v>
      </c>
      <c r="D2603" s="59" t="str">
        <f t="shared" si="4"/>
        <v>ANUSHKA PATIL</v>
      </c>
      <c r="E2603" s="59" t="s">
        <v>2239</v>
      </c>
      <c r="F2603" s="59" t="s">
        <v>852</v>
      </c>
      <c r="G2603" s="59" t="s">
        <v>1136</v>
      </c>
      <c r="H2603" s="81" t="str">
        <f>VLOOKUP(A2603,'Embibe Format'!C:C,1,0)</f>
        <v>53667</v>
      </c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81"/>
      <c r="U2603" s="81"/>
      <c r="V2603" s="81"/>
      <c r="W2603" s="81"/>
      <c r="X2603" s="81"/>
      <c r="Y2603" s="81"/>
      <c r="Z2603" s="81"/>
      <c r="AA2603" s="81"/>
    </row>
    <row r="2604" spans="1:27" ht="15">
      <c r="A2604" s="59" t="s">
        <v>5091</v>
      </c>
      <c r="B2604" s="59" t="s">
        <v>8198</v>
      </c>
      <c r="C2604" s="59" t="s">
        <v>142</v>
      </c>
      <c r="D2604" s="59" t="str">
        <f t="shared" si="4"/>
        <v>ANOUSHKA KULKARNI</v>
      </c>
      <c r="E2604" s="59" t="s">
        <v>3165</v>
      </c>
      <c r="F2604" s="59" t="s">
        <v>852</v>
      </c>
      <c r="G2604" s="59" t="s">
        <v>1136</v>
      </c>
      <c r="H2604" s="81" t="str">
        <f>VLOOKUP(A2604,'Embibe Format'!C:C,1,0)</f>
        <v>54560</v>
      </c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81"/>
      <c r="U2604" s="81"/>
      <c r="V2604" s="81"/>
      <c r="W2604" s="81"/>
      <c r="X2604" s="81"/>
      <c r="Y2604" s="81"/>
      <c r="Z2604" s="81"/>
      <c r="AA2604" s="81"/>
    </row>
    <row r="2605" spans="1:27" ht="15">
      <c r="A2605" s="59" t="s">
        <v>5094</v>
      </c>
      <c r="B2605" s="59" t="s">
        <v>6853</v>
      </c>
      <c r="C2605" s="59" t="s">
        <v>8199</v>
      </c>
      <c r="D2605" s="59" t="str">
        <f t="shared" si="4"/>
        <v>POORVA TARALEKAR</v>
      </c>
      <c r="E2605" s="59" t="s">
        <v>1922</v>
      </c>
      <c r="F2605" s="59" t="s">
        <v>852</v>
      </c>
      <c r="G2605" s="59" t="s">
        <v>1136</v>
      </c>
      <c r="H2605" s="81" t="str">
        <f>VLOOKUP(A2605,'Embibe Format'!C:C,1,0)</f>
        <v>54513</v>
      </c>
      <c r="I2605" s="81"/>
      <c r="J2605" s="81"/>
      <c r="K2605" s="81"/>
      <c r="L2605" s="81"/>
      <c r="M2605" s="81"/>
      <c r="N2605" s="81"/>
      <c r="O2605" s="81"/>
      <c r="P2605" s="81"/>
      <c r="Q2605" s="81"/>
      <c r="R2605" s="81"/>
      <c r="S2605" s="81"/>
      <c r="T2605" s="81"/>
      <c r="U2605" s="81"/>
      <c r="V2605" s="81"/>
      <c r="W2605" s="81"/>
      <c r="X2605" s="81"/>
      <c r="Y2605" s="81"/>
      <c r="Z2605" s="81"/>
      <c r="AA2605" s="81"/>
    </row>
    <row r="2606" spans="1:27" ht="15">
      <c r="A2606" s="59" t="s">
        <v>5095</v>
      </c>
      <c r="B2606" s="59" t="s">
        <v>2917</v>
      </c>
      <c r="C2606" s="59" t="s">
        <v>4658</v>
      </c>
      <c r="D2606" s="59" t="str">
        <f t="shared" si="4"/>
        <v>KUNAL KUMBHAR</v>
      </c>
      <c r="E2606" s="59" t="s">
        <v>1413</v>
      </c>
      <c r="F2606" s="59" t="s">
        <v>852</v>
      </c>
      <c r="G2606" s="59" t="s">
        <v>1136</v>
      </c>
      <c r="H2606" s="81" t="str">
        <f>VLOOKUP(A2606,'Embibe Format'!C:C,1,0)</f>
        <v>53808</v>
      </c>
      <c r="I2606" s="81"/>
      <c r="J2606" s="81"/>
      <c r="K2606" s="81"/>
      <c r="L2606" s="81"/>
      <c r="M2606" s="81"/>
      <c r="N2606" s="81"/>
      <c r="O2606" s="81"/>
      <c r="P2606" s="81"/>
      <c r="Q2606" s="81"/>
      <c r="R2606" s="81"/>
      <c r="S2606" s="81"/>
      <c r="T2606" s="81"/>
      <c r="U2606" s="81"/>
      <c r="V2606" s="81"/>
      <c r="W2606" s="81"/>
      <c r="X2606" s="81"/>
      <c r="Y2606" s="81"/>
      <c r="Z2606" s="81"/>
      <c r="AA2606" s="81"/>
    </row>
    <row r="2607" spans="1:27" ht="15">
      <c r="A2607" s="59" t="s">
        <v>5097</v>
      </c>
      <c r="B2607" s="59" t="s">
        <v>8200</v>
      </c>
      <c r="C2607" s="59" t="s">
        <v>5020</v>
      </c>
      <c r="D2607" s="59" t="str">
        <f t="shared" si="4"/>
        <v>MOUSMI SURYAWANSHI</v>
      </c>
      <c r="E2607" s="59" t="s">
        <v>4482</v>
      </c>
      <c r="F2607" s="59" t="s">
        <v>852</v>
      </c>
      <c r="G2607" s="59" t="s">
        <v>1136</v>
      </c>
      <c r="H2607" s="81" t="str">
        <f>VLOOKUP(A2607,'Embibe Format'!C:C,1,0)</f>
        <v>54596</v>
      </c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81"/>
      <c r="U2607" s="81"/>
      <c r="V2607" s="81"/>
      <c r="W2607" s="81"/>
      <c r="X2607" s="81"/>
      <c r="Y2607" s="81"/>
      <c r="Z2607" s="81"/>
      <c r="AA2607" s="81"/>
    </row>
    <row r="2608" spans="1:27" ht="15">
      <c r="A2608" s="59" t="s">
        <v>5098</v>
      </c>
      <c r="B2608" s="59" t="s">
        <v>8201</v>
      </c>
      <c r="C2608" s="59" t="s">
        <v>92</v>
      </c>
      <c r="D2608" s="59" t="str">
        <f t="shared" si="4"/>
        <v>RITESHKUMAR PATIL</v>
      </c>
      <c r="E2608" s="59" t="s">
        <v>3649</v>
      </c>
      <c r="F2608" s="59" t="s">
        <v>852</v>
      </c>
      <c r="G2608" s="59" t="s">
        <v>1136</v>
      </c>
      <c r="H2608" s="81" t="str">
        <f>VLOOKUP(A2608,'Embibe Format'!C:C,1,0)</f>
        <v>53841</v>
      </c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81"/>
      <c r="U2608" s="81"/>
      <c r="V2608" s="81"/>
      <c r="W2608" s="81"/>
      <c r="X2608" s="81"/>
      <c r="Y2608" s="81"/>
      <c r="Z2608" s="81"/>
      <c r="AA2608" s="81"/>
    </row>
    <row r="2609" spans="1:27" ht="15">
      <c r="A2609" s="59" t="s">
        <v>5099</v>
      </c>
      <c r="B2609" s="59" t="s">
        <v>8202</v>
      </c>
      <c r="C2609" s="59" t="s">
        <v>149</v>
      </c>
      <c r="D2609" s="59" t="str">
        <f t="shared" si="4"/>
        <v>SWARAM JADHAV</v>
      </c>
      <c r="E2609" s="59" t="s">
        <v>1371</v>
      </c>
      <c r="F2609" s="59" t="s">
        <v>852</v>
      </c>
      <c r="G2609" s="59" t="s">
        <v>1136</v>
      </c>
      <c r="H2609" s="81" t="str">
        <f>VLOOKUP(A2609,'Embibe Format'!C:C,1,0)</f>
        <v>54601</v>
      </c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81"/>
      <c r="U2609" s="81"/>
      <c r="V2609" s="81"/>
      <c r="W2609" s="81"/>
      <c r="X2609" s="81"/>
      <c r="Y2609" s="81"/>
      <c r="Z2609" s="81"/>
      <c r="AA2609" s="81"/>
    </row>
    <row r="2610" spans="1:27" ht="15">
      <c r="A2610" s="59" t="s">
        <v>5101</v>
      </c>
      <c r="B2610" s="59" t="s">
        <v>5172</v>
      </c>
      <c r="C2610" s="59" t="s">
        <v>673</v>
      </c>
      <c r="D2610" s="59" t="str">
        <f t="shared" si="4"/>
        <v>PRASHANT MALI</v>
      </c>
      <c r="E2610" s="59" t="s">
        <v>5100</v>
      </c>
      <c r="F2610" s="59" t="s">
        <v>852</v>
      </c>
      <c r="G2610" s="59" t="s">
        <v>1136</v>
      </c>
      <c r="H2610" s="81" t="str">
        <f>VLOOKUP(A2610,'Embibe Format'!C:C,1,0)</f>
        <v>53842</v>
      </c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81"/>
      <c r="U2610" s="81"/>
      <c r="V2610" s="81"/>
      <c r="W2610" s="81"/>
      <c r="X2610" s="81"/>
      <c r="Y2610" s="81"/>
      <c r="Z2610" s="81"/>
      <c r="AA2610" s="81"/>
    </row>
    <row r="2611" spans="1:27" ht="15">
      <c r="A2611" s="59" t="s">
        <v>5102</v>
      </c>
      <c r="B2611" s="59" t="s">
        <v>2587</v>
      </c>
      <c r="C2611" s="59" t="s">
        <v>3137</v>
      </c>
      <c r="D2611" s="59" t="str">
        <f t="shared" si="4"/>
        <v>SHARAYU KALE</v>
      </c>
      <c r="E2611" s="59" t="s">
        <v>2050</v>
      </c>
      <c r="F2611" s="59" t="s">
        <v>852</v>
      </c>
      <c r="G2611" s="59" t="s">
        <v>1136</v>
      </c>
      <c r="H2611" s="81" t="str">
        <f>VLOOKUP(A2611,'Embibe Format'!C:C,1,0)</f>
        <v>54604</v>
      </c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81"/>
      <c r="U2611" s="81"/>
      <c r="V2611" s="81"/>
      <c r="W2611" s="81"/>
      <c r="X2611" s="81"/>
      <c r="Y2611" s="81"/>
      <c r="Z2611" s="81"/>
      <c r="AA2611" s="81"/>
    </row>
    <row r="2612" spans="1:27" ht="15">
      <c r="A2612" s="59" t="s">
        <v>5106</v>
      </c>
      <c r="B2612" s="59" t="s">
        <v>7493</v>
      </c>
      <c r="C2612" s="59" t="s">
        <v>8203</v>
      </c>
      <c r="D2612" s="59" t="str">
        <f t="shared" si="4"/>
        <v>RITESH BURKULE</v>
      </c>
      <c r="E2612" s="59" t="s">
        <v>1249</v>
      </c>
      <c r="F2612" s="59" t="s">
        <v>852</v>
      </c>
      <c r="G2612" s="59" t="s">
        <v>1136</v>
      </c>
      <c r="H2612" s="81" t="str">
        <f>VLOOKUP(A2612,'Embibe Format'!C:C,1,0)</f>
        <v>53843</v>
      </c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81"/>
      <c r="U2612" s="81"/>
      <c r="V2612" s="81"/>
      <c r="W2612" s="81"/>
      <c r="X2612" s="81"/>
      <c r="Y2612" s="81"/>
      <c r="Z2612" s="81"/>
      <c r="AA2612" s="81"/>
    </row>
    <row r="2613" spans="1:27" ht="15">
      <c r="A2613" s="59" t="s">
        <v>5107</v>
      </c>
      <c r="B2613" s="59" t="s">
        <v>286</v>
      </c>
      <c r="C2613" s="59" t="s">
        <v>8204</v>
      </c>
      <c r="D2613" s="59" t="str">
        <f t="shared" si="4"/>
        <v>VAISHNAVI HASABE</v>
      </c>
      <c r="E2613" s="59" t="s">
        <v>2815</v>
      </c>
      <c r="F2613" s="59" t="s">
        <v>852</v>
      </c>
      <c r="G2613" s="59" t="s">
        <v>1136</v>
      </c>
      <c r="H2613" s="81" t="str">
        <f>VLOOKUP(A2613,'Embibe Format'!C:C,1,0)</f>
        <v>54605</v>
      </c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81"/>
      <c r="U2613" s="81"/>
      <c r="V2613" s="81"/>
      <c r="W2613" s="81"/>
      <c r="X2613" s="81"/>
      <c r="Y2613" s="81"/>
      <c r="Z2613" s="81"/>
      <c r="AA2613" s="81"/>
    </row>
    <row r="2614" spans="1:27" ht="15">
      <c r="A2614" s="59" t="s">
        <v>5109</v>
      </c>
      <c r="B2614" s="59" t="s">
        <v>1694</v>
      </c>
      <c r="C2614" s="59" t="s">
        <v>4342</v>
      </c>
      <c r="D2614" s="59" t="str">
        <f t="shared" si="4"/>
        <v>NIKHIL GODSE</v>
      </c>
      <c r="E2614" s="59" t="s">
        <v>4242</v>
      </c>
      <c r="F2614" s="59" t="s">
        <v>852</v>
      </c>
      <c r="G2614" s="59" t="s">
        <v>1136</v>
      </c>
      <c r="H2614" s="81" t="str">
        <f>VLOOKUP(A2614,'Embibe Format'!C:C,1,0)</f>
        <v>53844</v>
      </c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81"/>
      <c r="U2614" s="81"/>
      <c r="V2614" s="81"/>
      <c r="W2614" s="81"/>
      <c r="X2614" s="81"/>
      <c r="Y2614" s="81"/>
      <c r="Z2614" s="81"/>
      <c r="AA2614" s="81"/>
    </row>
    <row r="2615" spans="1:27" ht="15">
      <c r="A2615" s="59" t="s">
        <v>5111</v>
      </c>
      <c r="B2615" s="59" t="s">
        <v>102</v>
      </c>
      <c r="C2615" s="59" t="s">
        <v>8205</v>
      </c>
      <c r="D2615" s="59" t="str">
        <f t="shared" si="4"/>
        <v>APOORVA KAPADIA</v>
      </c>
      <c r="E2615" s="59" t="s">
        <v>3056</v>
      </c>
      <c r="F2615" s="59" t="s">
        <v>852</v>
      </c>
      <c r="G2615" s="59" t="s">
        <v>1136</v>
      </c>
      <c r="H2615" s="81" t="str">
        <f>VLOOKUP(A2615,'Embibe Format'!C:C,1,0)</f>
        <v>53845</v>
      </c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81"/>
      <c r="U2615" s="81"/>
      <c r="V2615" s="81"/>
      <c r="W2615" s="81"/>
      <c r="X2615" s="81"/>
      <c r="Y2615" s="81"/>
      <c r="Z2615" s="81"/>
      <c r="AA2615" s="81"/>
    </row>
    <row r="2616" spans="1:27" ht="15">
      <c r="A2616" s="59" t="s">
        <v>5112</v>
      </c>
      <c r="B2616" s="59" t="s">
        <v>3018</v>
      </c>
      <c r="C2616" s="59" t="s">
        <v>948</v>
      </c>
      <c r="D2616" s="59" t="str">
        <f t="shared" si="4"/>
        <v>PRADNYA KAMBLE</v>
      </c>
      <c r="E2616" s="59" t="s">
        <v>2225</v>
      </c>
      <c r="F2616" s="59" t="s">
        <v>852</v>
      </c>
      <c r="G2616" s="59" t="s">
        <v>1136</v>
      </c>
      <c r="H2616" s="81" t="str">
        <f>VLOOKUP(A2616,'Embibe Format'!C:C,1,0)</f>
        <v>54606</v>
      </c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81"/>
      <c r="U2616" s="81"/>
      <c r="V2616" s="81"/>
      <c r="W2616" s="81"/>
      <c r="X2616" s="81"/>
      <c r="Y2616" s="81"/>
      <c r="Z2616" s="81"/>
      <c r="AA2616" s="81"/>
    </row>
    <row r="2617" spans="1:27" ht="15">
      <c r="A2617" s="59" t="s">
        <v>5113</v>
      </c>
      <c r="B2617" s="59" t="s">
        <v>1662</v>
      </c>
      <c r="C2617" s="59" t="s">
        <v>92</v>
      </c>
      <c r="D2617" s="59" t="str">
        <f t="shared" si="4"/>
        <v>VISHWAJEET PATIL</v>
      </c>
      <c r="E2617" s="59" t="s">
        <v>2616</v>
      </c>
      <c r="F2617" s="59" t="s">
        <v>852</v>
      </c>
      <c r="G2617" s="59" t="s">
        <v>1136</v>
      </c>
      <c r="H2617" s="81" t="str">
        <f>VLOOKUP(A2617,'Embibe Format'!C:C,1,0)</f>
        <v>53846</v>
      </c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81"/>
      <c r="U2617" s="81"/>
      <c r="V2617" s="81"/>
      <c r="W2617" s="81"/>
      <c r="X2617" s="81"/>
      <c r="Y2617" s="81"/>
      <c r="Z2617" s="81"/>
      <c r="AA2617" s="81"/>
    </row>
    <row r="2618" spans="1:27" ht="15">
      <c r="A2618" s="59" t="s">
        <v>5114</v>
      </c>
      <c r="B2618" s="59" t="s">
        <v>4720</v>
      </c>
      <c r="C2618" s="59" t="s">
        <v>922</v>
      </c>
      <c r="D2618" s="59" t="str">
        <f t="shared" si="4"/>
        <v>SATYAJIT KADAM</v>
      </c>
      <c r="E2618" s="59" t="s">
        <v>2279</v>
      </c>
      <c r="F2618" s="59" t="s">
        <v>852</v>
      </c>
      <c r="G2618" s="59" t="s">
        <v>1136</v>
      </c>
      <c r="H2618" s="81" t="str">
        <f>VLOOKUP(A2618,'Embibe Format'!C:C,1,0)</f>
        <v>53847</v>
      </c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81"/>
      <c r="U2618" s="81"/>
      <c r="V2618" s="81"/>
      <c r="W2618" s="81"/>
      <c r="X2618" s="81"/>
      <c r="Y2618" s="81"/>
      <c r="Z2618" s="81"/>
      <c r="AA2618" s="81"/>
    </row>
    <row r="2619" spans="1:27" ht="15">
      <c r="A2619" s="59" t="s">
        <v>5116</v>
      </c>
      <c r="B2619" s="59" t="s">
        <v>8206</v>
      </c>
      <c r="C2619" s="59" t="s">
        <v>8207</v>
      </c>
      <c r="D2619" s="59" t="str">
        <f t="shared" si="4"/>
        <v>DELISHA LAKHANI</v>
      </c>
      <c r="E2619" s="59" t="s">
        <v>2114</v>
      </c>
      <c r="F2619" s="59" t="s">
        <v>852</v>
      </c>
      <c r="G2619" s="59" t="s">
        <v>314</v>
      </c>
      <c r="H2619" s="81" t="str">
        <f>VLOOKUP(A2619,'Embibe Format'!C:C,1,0)</f>
        <v>REG13559</v>
      </c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81"/>
      <c r="U2619" s="81"/>
      <c r="V2619" s="81"/>
      <c r="W2619" s="81"/>
      <c r="X2619" s="81"/>
      <c r="Y2619" s="81"/>
      <c r="Z2619" s="81"/>
      <c r="AA2619" s="81"/>
    </row>
    <row r="2620" spans="1:27" ht="15">
      <c r="A2620" s="59" t="s">
        <v>5118</v>
      </c>
      <c r="B2620" s="59" t="s">
        <v>8208</v>
      </c>
      <c r="C2620" s="59" t="s">
        <v>92</v>
      </c>
      <c r="D2620" s="59" t="str">
        <f t="shared" si="4"/>
        <v>PUNYOKTI PATIL</v>
      </c>
      <c r="E2620" s="59" t="s">
        <v>2956</v>
      </c>
      <c r="F2620" s="59" t="s">
        <v>852</v>
      </c>
      <c r="G2620" s="59" t="s">
        <v>1136</v>
      </c>
      <c r="H2620" s="81" t="str">
        <f>VLOOKUP(A2620,'Embibe Format'!C:C,1,0)</f>
        <v>54520</v>
      </c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81"/>
      <c r="U2620" s="81"/>
      <c r="V2620" s="81"/>
      <c r="W2620" s="81"/>
      <c r="X2620" s="81"/>
      <c r="Y2620" s="81"/>
      <c r="Z2620" s="81"/>
      <c r="AA2620" s="81"/>
    </row>
    <row r="2621" spans="1:27" ht="15">
      <c r="A2621" s="59" t="s">
        <v>5120</v>
      </c>
      <c r="B2621" s="59" t="s">
        <v>121</v>
      </c>
      <c r="C2621" s="59" t="s">
        <v>92</v>
      </c>
      <c r="D2621" s="59" t="str">
        <f t="shared" si="4"/>
        <v>SHUBHAM PATIL</v>
      </c>
      <c r="E2621" s="59" t="s">
        <v>5119</v>
      </c>
      <c r="F2621" s="59" t="s">
        <v>852</v>
      </c>
      <c r="G2621" s="59" t="s">
        <v>1136</v>
      </c>
      <c r="H2621" s="81" t="str">
        <f>VLOOKUP(A2621,'Embibe Format'!C:C,1,0)</f>
        <v>53853</v>
      </c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81"/>
      <c r="U2621" s="81"/>
      <c r="V2621" s="81"/>
      <c r="W2621" s="81"/>
      <c r="X2621" s="81"/>
      <c r="Y2621" s="81"/>
      <c r="Z2621" s="81"/>
      <c r="AA2621" s="81"/>
    </row>
    <row r="2622" spans="1:27" ht="15">
      <c r="A2622" s="59" t="s">
        <v>5123</v>
      </c>
      <c r="B2622" s="59" t="s">
        <v>73</v>
      </c>
      <c r="C2622" s="59" t="s">
        <v>8209</v>
      </c>
      <c r="D2622" s="59" t="str">
        <f t="shared" si="4"/>
        <v>AISHWARYA SAKALE</v>
      </c>
      <c r="E2622" s="59" t="s">
        <v>3757</v>
      </c>
      <c r="F2622" s="59" t="s">
        <v>852</v>
      </c>
      <c r="G2622" s="59" t="s">
        <v>1136</v>
      </c>
      <c r="H2622" s="81" t="str">
        <f>VLOOKUP(A2622,'Embibe Format'!C:C,1,0)</f>
        <v>54555</v>
      </c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81"/>
      <c r="U2622" s="81"/>
      <c r="V2622" s="81"/>
      <c r="W2622" s="81"/>
      <c r="X2622" s="81"/>
      <c r="Y2622" s="81"/>
      <c r="Z2622" s="81"/>
      <c r="AA2622" s="81"/>
    </row>
    <row r="2623" spans="1:27" ht="15">
      <c r="A2623" s="59" t="s">
        <v>5126</v>
      </c>
      <c r="B2623" s="59" t="s">
        <v>5117</v>
      </c>
      <c r="C2623" s="59" t="s">
        <v>92</v>
      </c>
      <c r="D2623" s="59" t="str">
        <f t="shared" si="4"/>
        <v>HARSHADA PATIL</v>
      </c>
      <c r="E2623" s="59" t="s">
        <v>959</v>
      </c>
      <c r="F2623" s="59" t="s">
        <v>852</v>
      </c>
      <c r="G2623" s="59" t="s">
        <v>1136</v>
      </c>
      <c r="H2623" s="81" t="str">
        <f>VLOOKUP(A2623,'Embibe Format'!C:C,1,0)</f>
        <v>54616</v>
      </c>
      <c r="I2623" s="81"/>
      <c r="J2623" s="81"/>
      <c r="K2623" s="81"/>
      <c r="L2623" s="81"/>
      <c r="M2623" s="81"/>
      <c r="N2623" s="81"/>
      <c r="O2623" s="81"/>
      <c r="P2623" s="81"/>
      <c r="Q2623" s="81"/>
      <c r="R2623" s="81"/>
      <c r="S2623" s="81"/>
      <c r="T2623" s="81"/>
      <c r="U2623" s="81"/>
      <c r="V2623" s="81"/>
      <c r="W2623" s="81"/>
      <c r="X2623" s="81"/>
      <c r="Y2623" s="81"/>
      <c r="Z2623" s="81"/>
      <c r="AA2623" s="81"/>
    </row>
    <row r="2624" spans="1:27" ht="15">
      <c r="A2624" s="59" t="s">
        <v>5127</v>
      </c>
      <c r="B2624" s="59" t="s">
        <v>3349</v>
      </c>
      <c r="C2624" s="59" t="s">
        <v>92</v>
      </c>
      <c r="D2624" s="59" t="str">
        <f t="shared" si="4"/>
        <v>VEDIKA PATIL</v>
      </c>
      <c r="E2624" s="59" t="s">
        <v>2317</v>
      </c>
      <c r="F2624" s="59" t="s">
        <v>852</v>
      </c>
      <c r="G2624" s="59" t="s">
        <v>1136</v>
      </c>
      <c r="H2624" s="81" t="str">
        <f>VLOOKUP(A2624,'Embibe Format'!C:C,1,0)</f>
        <v>53877</v>
      </c>
      <c r="I2624" s="81"/>
      <c r="J2624" s="81"/>
      <c r="K2624" s="81"/>
      <c r="L2624" s="81"/>
      <c r="M2624" s="81"/>
      <c r="N2624" s="81"/>
      <c r="O2624" s="81"/>
      <c r="P2624" s="81"/>
      <c r="Q2624" s="81"/>
      <c r="R2624" s="81"/>
      <c r="S2624" s="81"/>
      <c r="T2624" s="81"/>
      <c r="U2624" s="81"/>
      <c r="V2624" s="81"/>
      <c r="W2624" s="81"/>
      <c r="X2624" s="81"/>
      <c r="Y2624" s="81"/>
      <c r="Z2624" s="81"/>
      <c r="AA2624" s="81"/>
    </row>
    <row r="2625" spans="1:27" ht="15">
      <c r="A2625" s="59" t="s">
        <v>5128</v>
      </c>
      <c r="B2625" s="59" t="s">
        <v>153</v>
      </c>
      <c r="C2625" s="59" t="s">
        <v>5904</v>
      </c>
      <c r="D2625" s="59" t="str">
        <f t="shared" si="4"/>
        <v>ADITYA SONUNE</v>
      </c>
      <c r="E2625" s="59" t="s">
        <v>3677</v>
      </c>
      <c r="F2625" s="59" t="s">
        <v>852</v>
      </c>
      <c r="G2625" s="59" t="s">
        <v>1136</v>
      </c>
      <c r="H2625" s="81" t="str">
        <f>VLOOKUP(A2625,'Embibe Format'!C:C,1,0)</f>
        <v>REG41711</v>
      </c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81"/>
      <c r="U2625" s="81"/>
      <c r="V2625" s="81"/>
      <c r="W2625" s="81"/>
      <c r="X2625" s="81"/>
      <c r="Y2625" s="81"/>
      <c r="Z2625" s="81"/>
      <c r="AA2625" s="81"/>
    </row>
    <row r="2626" spans="1:27" ht="15">
      <c r="A2626" s="59" t="s">
        <v>5131</v>
      </c>
      <c r="B2626" s="59" t="s">
        <v>6486</v>
      </c>
      <c r="C2626" s="59" t="s">
        <v>4317</v>
      </c>
      <c r="D2626" s="59" t="str">
        <f t="shared" si="4"/>
        <v>SONALI SARGAR</v>
      </c>
      <c r="E2626" s="59" t="s">
        <v>2437</v>
      </c>
      <c r="F2626" s="59" t="s">
        <v>852</v>
      </c>
      <c r="G2626" s="59" t="s">
        <v>1136</v>
      </c>
      <c r="H2626" s="81" t="str">
        <f>VLOOKUP(A2626,'Embibe Format'!C:C,1,0)</f>
        <v>54592</v>
      </c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81"/>
      <c r="U2626" s="81"/>
      <c r="V2626" s="81"/>
      <c r="W2626" s="81"/>
      <c r="X2626" s="81"/>
      <c r="Y2626" s="81"/>
      <c r="Z2626" s="81"/>
      <c r="AA2626" s="81"/>
    </row>
    <row r="2627" spans="1:27" ht="15">
      <c r="A2627" s="59" t="s">
        <v>5132</v>
      </c>
      <c r="B2627" s="59" t="s">
        <v>5855</v>
      </c>
      <c r="C2627" s="59" t="s">
        <v>472</v>
      </c>
      <c r="D2627" s="59" t="str">
        <f t="shared" si="4"/>
        <v>VRUSHALI CHAVAN</v>
      </c>
      <c r="E2627" s="59" t="s">
        <v>1703</v>
      </c>
      <c r="F2627" s="59" t="s">
        <v>852</v>
      </c>
      <c r="G2627" s="59" t="s">
        <v>1136</v>
      </c>
      <c r="H2627" s="81" t="str">
        <f>VLOOKUP(A2627,'Embibe Format'!C:C,1,0)</f>
        <v>53879</v>
      </c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81"/>
      <c r="U2627" s="81"/>
      <c r="V2627" s="81"/>
      <c r="W2627" s="81"/>
      <c r="X2627" s="81"/>
      <c r="Y2627" s="81"/>
      <c r="Z2627" s="81"/>
      <c r="AA2627" s="81"/>
    </row>
    <row r="2628" spans="1:27" ht="15">
      <c r="A2628" s="59" t="s">
        <v>5134</v>
      </c>
      <c r="B2628" s="59" t="s">
        <v>6261</v>
      </c>
      <c r="C2628" s="59" t="s">
        <v>74</v>
      </c>
      <c r="D2628" s="59" t="str">
        <f t="shared" si="4"/>
        <v>SALONI SHAH</v>
      </c>
      <c r="E2628" s="59" t="s">
        <v>645</v>
      </c>
      <c r="F2628" s="59" t="s">
        <v>852</v>
      </c>
      <c r="G2628" s="59" t="s">
        <v>1136</v>
      </c>
      <c r="H2628" s="81" t="str">
        <f>VLOOKUP(A2628,'Embibe Format'!C:C,1,0)</f>
        <v>54510</v>
      </c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81"/>
      <c r="U2628" s="81"/>
      <c r="V2628" s="81"/>
      <c r="W2628" s="81"/>
      <c r="X2628" s="81"/>
      <c r="Y2628" s="81"/>
      <c r="Z2628" s="81"/>
      <c r="AA2628" s="81"/>
    </row>
    <row r="2629" spans="1:27" ht="15">
      <c r="A2629" s="59" t="s">
        <v>5135</v>
      </c>
      <c r="B2629" s="59" t="s">
        <v>8210</v>
      </c>
      <c r="C2629" s="59" t="s">
        <v>92</v>
      </c>
      <c r="D2629" s="59" t="str">
        <f t="shared" si="4"/>
        <v>PREM PATIL</v>
      </c>
      <c r="E2629" s="59" t="s">
        <v>4030</v>
      </c>
      <c r="F2629" s="59" t="s">
        <v>852</v>
      </c>
      <c r="G2629" s="59" t="s">
        <v>1136</v>
      </c>
      <c r="H2629" s="81" t="str">
        <f>VLOOKUP(A2629,'Embibe Format'!C:C,1,0)</f>
        <v>54608</v>
      </c>
      <c r="I2629" s="81"/>
      <c r="J2629" s="81"/>
      <c r="K2629" s="81"/>
      <c r="L2629" s="81"/>
      <c r="M2629" s="81"/>
      <c r="N2629" s="81"/>
      <c r="O2629" s="81"/>
      <c r="P2629" s="81"/>
      <c r="Q2629" s="81"/>
      <c r="R2629" s="81"/>
      <c r="S2629" s="81"/>
      <c r="T2629" s="81"/>
      <c r="U2629" s="81"/>
      <c r="V2629" s="81"/>
      <c r="W2629" s="81"/>
      <c r="X2629" s="81"/>
      <c r="Y2629" s="81"/>
      <c r="Z2629" s="81"/>
      <c r="AA2629" s="81"/>
    </row>
    <row r="2630" spans="1:27" ht="15">
      <c r="A2630" s="59" t="s">
        <v>5136</v>
      </c>
      <c r="B2630" s="59" t="s">
        <v>1802</v>
      </c>
      <c r="C2630" s="59" t="s">
        <v>1383</v>
      </c>
      <c r="D2630" s="59" t="str">
        <f t="shared" si="4"/>
        <v>SANIKA DESHMUKH</v>
      </c>
      <c r="E2630" s="59" t="s">
        <v>2314</v>
      </c>
      <c r="F2630" s="59" t="s">
        <v>852</v>
      </c>
      <c r="G2630" s="59" t="s">
        <v>1136</v>
      </c>
      <c r="H2630" s="81" t="str">
        <f>VLOOKUP(A2630,'Embibe Format'!C:C,1,0)</f>
        <v>53880</v>
      </c>
      <c r="I2630" s="81"/>
      <c r="J2630" s="81"/>
      <c r="K2630" s="81"/>
      <c r="L2630" s="81"/>
      <c r="M2630" s="81"/>
      <c r="N2630" s="81"/>
      <c r="O2630" s="81"/>
      <c r="P2630" s="81"/>
      <c r="Q2630" s="81"/>
      <c r="R2630" s="81"/>
      <c r="S2630" s="81"/>
      <c r="T2630" s="81"/>
      <c r="U2630" s="81"/>
      <c r="V2630" s="81"/>
      <c r="W2630" s="81"/>
      <c r="X2630" s="81"/>
      <c r="Y2630" s="81"/>
      <c r="Z2630" s="81"/>
      <c r="AA2630" s="81"/>
    </row>
    <row r="2631" spans="1:27" ht="15">
      <c r="A2631" s="59" t="s">
        <v>5139</v>
      </c>
      <c r="B2631" s="59" t="s">
        <v>8211</v>
      </c>
      <c r="C2631" s="59" t="s">
        <v>74</v>
      </c>
      <c r="D2631" s="59" t="str">
        <f t="shared" si="4"/>
        <v>RUCHI SHAH</v>
      </c>
      <c r="E2631" s="59" t="s">
        <v>2646</v>
      </c>
      <c r="F2631" s="59" t="s">
        <v>852</v>
      </c>
      <c r="G2631" s="59" t="s">
        <v>1136</v>
      </c>
      <c r="H2631" s="81" t="str">
        <f>VLOOKUP(A2631,'Embibe Format'!C:C,1,0)</f>
        <v>54610</v>
      </c>
      <c r="I2631" s="81"/>
      <c r="J2631" s="81"/>
      <c r="K2631" s="81"/>
      <c r="L2631" s="81"/>
      <c r="M2631" s="81"/>
      <c r="N2631" s="81"/>
      <c r="O2631" s="81"/>
      <c r="P2631" s="81"/>
      <c r="Q2631" s="81"/>
      <c r="R2631" s="81"/>
      <c r="S2631" s="81"/>
      <c r="T2631" s="81"/>
      <c r="U2631" s="81"/>
      <c r="V2631" s="81"/>
      <c r="W2631" s="81"/>
      <c r="X2631" s="81"/>
      <c r="Y2631" s="81"/>
      <c r="Z2631" s="81"/>
      <c r="AA2631" s="81"/>
    </row>
    <row r="2632" spans="1:27" ht="15">
      <c r="A2632" s="59" t="s">
        <v>5140</v>
      </c>
      <c r="B2632" s="59" t="s">
        <v>97</v>
      </c>
      <c r="C2632" s="59" t="s">
        <v>8212</v>
      </c>
      <c r="D2632" s="59" t="str">
        <f t="shared" si="4"/>
        <v>MANASI JAGIAP</v>
      </c>
      <c r="E2632" s="59" t="s">
        <v>1497</v>
      </c>
      <c r="F2632" s="59" t="s">
        <v>852</v>
      </c>
      <c r="G2632" s="59" t="s">
        <v>1136</v>
      </c>
      <c r="H2632" s="81" t="str">
        <f>VLOOKUP(A2632,'Embibe Format'!C:C,1,0)</f>
        <v>53881</v>
      </c>
      <c r="I2632" s="81"/>
      <c r="J2632" s="81"/>
      <c r="K2632" s="81"/>
      <c r="L2632" s="81"/>
      <c r="M2632" s="81"/>
      <c r="N2632" s="81"/>
      <c r="O2632" s="81"/>
      <c r="P2632" s="81"/>
      <c r="Q2632" s="81"/>
      <c r="R2632" s="81"/>
      <c r="S2632" s="81"/>
      <c r="T2632" s="81"/>
      <c r="U2632" s="81"/>
      <c r="V2632" s="81"/>
      <c r="W2632" s="81"/>
      <c r="X2632" s="81"/>
      <c r="Y2632" s="81"/>
      <c r="Z2632" s="81"/>
      <c r="AA2632" s="81"/>
    </row>
    <row r="2633" spans="1:27" ht="15">
      <c r="A2633" s="59" t="s">
        <v>5144</v>
      </c>
      <c r="B2633" s="59" t="s">
        <v>2553</v>
      </c>
      <c r="C2633" s="59" t="s">
        <v>54</v>
      </c>
      <c r="D2633" s="59" t="str">
        <f t="shared" si="4"/>
        <v>SANKET YADAV</v>
      </c>
      <c r="E2633" s="59" t="s">
        <v>2666</v>
      </c>
      <c r="F2633" s="59" t="s">
        <v>852</v>
      </c>
      <c r="G2633" s="59" t="s">
        <v>1136</v>
      </c>
      <c r="H2633" s="81" t="str">
        <f>VLOOKUP(A2633,'Embibe Format'!C:C,1,0)</f>
        <v>53887</v>
      </c>
      <c r="I2633" s="81"/>
      <c r="J2633" s="81"/>
      <c r="K2633" s="81"/>
      <c r="L2633" s="81"/>
      <c r="M2633" s="81"/>
      <c r="N2633" s="81"/>
      <c r="O2633" s="81"/>
      <c r="P2633" s="81"/>
      <c r="Q2633" s="81"/>
      <c r="R2633" s="81"/>
      <c r="S2633" s="81"/>
      <c r="T2633" s="81"/>
      <c r="U2633" s="81"/>
      <c r="V2633" s="81"/>
      <c r="W2633" s="81"/>
      <c r="X2633" s="81"/>
      <c r="Y2633" s="81"/>
      <c r="Z2633" s="81"/>
      <c r="AA2633" s="81"/>
    </row>
    <row r="2634" spans="1:27" ht="15">
      <c r="A2634" s="59" t="s">
        <v>5146</v>
      </c>
      <c r="B2634" s="59" t="s">
        <v>8213</v>
      </c>
      <c r="C2634" s="59" t="s">
        <v>3306</v>
      </c>
      <c r="D2634" s="59" t="str">
        <f t="shared" si="4"/>
        <v>SHREYASKAR GAUTAM</v>
      </c>
      <c r="E2634" s="59" t="s">
        <v>108</v>
      </c>
      <c r="F2634" s="59" t="s">
        <v>852</v>
      </c>
      <c r="G2634" s="59" t="s">
        <v>500</v>
      </c>
      <c r="H2634" s="81" t="str">
        <f>VLOOKUP(A2634,'Embibe Format'!C:C,1,0)</f>
        <v>REG85993</v>
      </c>
      <c r="I2634" s="81"/>
      <c r="J2634" s="81"/>
      <c r="K2634" s="81"/>
      <c r="L2634" s="81"/>
      <c r="M2634" s="81"/>
      <c r="N2634" s="81"/>
      <c r="O2634" s="81"/>
      <c r="P2634" s="81"/>
      <c r="Q2634" s="81"/>
      <c r="R2634" s="81"/>
      <c r="S2634" s="81"/>
      <c r="T2634" s="81"/>
      <c r="U2634" s="81"/>
      <c r="V2634" s="81"/>
      <c r="W2634" s="81"/>
      <c r="X2634" s="81"/>
      <c r="Y2634" s="81"/>
      <c r="Z2634" s="81"/>
      <c r="AA2634" s="81"/>
    </row>
    <row r="2635" spans="1:27" ht="15">
      <c r="A2635" s="59" t="s">
        <v>5147</v>
      </c>
      <c r="B2635" s="59" t="s">
        <v>2360</v>
      </c>
      <c r="C2635" s="59" t="s">
        <v>453</v>
      </c>
      <c r="D2635" s="59" t="str">
        <f t="shared" si="4"/>
        <v>SANA SUBHEDAR</v>
      </c>
      <c r="E2635" s="59" t="s">
        <v>1664</v>
      </c>
      <c r="F2635" s="59" t="s">
        <v>852</v>
      </c>
      <c r="G2635" s="59" t="s">
        <v>1136</v>
      </c>
      <c r="H2635" s="81" t="str">
        <f>VLOOKUP(A2635,'Embibe Format'!C:C,1,0)</f>
        <v>54511</v>
      </c>
      <c r="I2635" s="81"/>
      <c r="J2635" s="81"/>
      <c r="K2635" s="81"/>
      <c r="L2635" s="81"/>
      <c r="M2635" s="81"/>
      <c r="N2635" s="81"/>
      <c r="O2635" s="81"/>
      <c r="P2635" s="81"/>
      <c r="Q2635" s="81"/>
      <c r="R2635" s="81"/>
      <c r="S2635" s="81"/>
      <c r="T2635" s="81"/>
      <c r="U2635" s="81"/>
      <c r="V2635" s="81"/>
      <c r="W2635" s="81"/>
      <c r="X2635" s="81"/>
      <c r="Y2635" s="81"/>
      <c r="Z2635" s="81"/>
      <c r="AA2635" s="81"/>
    </row>
    <row r="2636" spans="1:27" ht="15">
      <c r="A2636" s="59" t="s">
        <v>5148</v>
      </c>
      <c r="B2636" s="59" t="s">
        <v>8214</v>
      </c>
      <c r="C2636" s="59" t="s">
        <v>768</v>
      </c>
      <c r="D2636" s="59" t="str">
        <f t="shared" si="4"/>
        <v>PURVEET RUNWAL</v>
      </c>
      <c r="E2636" s="59" t="s">
        <v>3713</v>
      </c>
      <c r="F2636" s="59" t="s">
        <v>852</v>
      </c>
      <c r="G2636" s="59" t="s">
        <v>1136</v>
      </c>
      <c r="H2636" s="81" t="str">
        <f>VLOOKUP(A2636,'Embibe Format'!C:C,1,0)</f>
        <v>53889</v>
      </c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81"/>
      <c r="U2636" s="81"/>
      <c r="V2636" s="81"/>
      <c r="W2636" s="81"/>
      <c r="X2636" s="81"/>
      <c r="Y2636" s="81"/>
      <c r="Z2636" s="81"/>
      <c r="AA2636" s="81"/>
    </row>
    <row r="2637" spans="1:27" ht="15">
      <c r="A2637" s="59" t="s">
        <v>5150</v>
      </c>
      <c r="B2637" s="59" t="s">
        <v>5555</v>
      </c>
      <c r="C2637" s="59" t="s">
        <v>8215</v>
      </c>
      <c r="D2637" s="59" t="str">
        <f t="shared" si="4"/>
        <v>PUSHTI KANSAGARA</v>
      </c>
      <c r="E2637" s="59" t="s">
        <v>344</v>
      </c>
      <c r="F2637" s="59" t="s">
        <v>852</v>
      </c>
      <c r="G2637" s="59" t="s">
        <v>1136</v>
      </c>
      <c r="H2637" s="81" t="str">
        <f>VLOOKUP(A2637,'Embibe Format'!C:C,1,0)</f>
        <v>54509</v>
      </c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81"/>
      <c r="U2637" s="81"/>
      <c r="V2637" s="81"/>
      <c r="W2637" s="81"/>
      <c r="X2637" s="81"/>
      <c r="Y2637" s="81"/>
      <c r="Z2637" s="81"/>
      <c r="AA2637" s="81"/>
    </row>
    <row r="2638" spans="1:27" ht="15">
      <c r="A2638" s="59" t="s">
        <v>5152</v>
      </c>
      <c r="B2638" s="59" t="s">
        <v>8216</v>
      </c>
      <c r="C2638" s="59" t="s">
        <v>8217</v>
      </c>
      <c r="D2638" s="59" t="str">
        <f t="shared" si="4"/>
        <v>FRIYANA AMRA</v>
      </c>
      <c r="E2638" s="59" t="s">
        <v>2056</v>
      </c>
      <c r="F2638" s="59" t="s">
        <v>852</v>
      </c>
      <c r="G2638" s="59" t="s">
        <v>2415</v>
      </c>
      <c r="H2638" s="81" t="str">
        <f>VLOOKUP(A2638,'Embibe Format'!C:C,1,0)</f>
        <v>REG57911</v>
      </c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81"/>
      <c r="U2638" s="81"/>
      <c r="V2638" s="81"/>
      <c r="W2638" s="81"/>
      <c r="X2638" s="81"/>
      <c r="Y2638" s="81"/>
      <c r="Z2638" s="81"/>
      <c r="AA2638" s="81"/>
    </row>
    <row r="2639" spans="1:27" ht="15">
      <c r="A2639" s="59" t="s">
        <v>5155</v>
      </c>
      <c r="B2639" s="59" t="s">
        <v>8218</v>
      </c>
      <c r="C2639" s="59" t="s">
        <v>6766</v>
      </c>
      <c r="D2639" s="59" t="str">
        <f t="shared" si="4"/>
        <v>SHOURYA SHELKE</v>
      </c>
      <c r="E2639" s="59" t="s">
        <v>81</v>
      </c>
      <c r="F2639" s="59" t="s">
        <v>852</v>
      </c>
      <c r="G2639" s="59" t="s">
        <v>1136</v>
      </c>
      <c r="H2639" s="81" t="str">
        <f>VLOOKUP(A2639,'Embibe Format'!C:C,1,0)</f>
        <v>54597</v>
      </c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81"/>
      <c r="U2639" s="81"/>
      <c r="V2639" s="81"/>
      <c r="W2639" s="81"/>
      <c r="X2639" s="81"/>
      <c r="Y2639" s="81"/>
      <c r="Z2639" s="81"/>
      <c r="AA2639" s="81"/>
    </row>
    <row r="2640" spans="1:27" ht="15">
      <c r="A2640" s="59" t="s">
        <v>5157</v>
      </c>
      <c r="B2640" s="59" t="s">
        <v>7105</v>
      </c>
      <c r="C2640" s="59" t="s">
        <v>149</v>
      </c>
      <c r="D2640" s="59" t="str">
        <f t="shared" si="4"/>
        <v>NISHA JADHAV</v>
      </c>
      <c r="E2640" s="59" t="s">
        <v>1841</v>
      </c>
      <c r="F2640" s="59" t="s">
        <v>852</v>
      </c>
      <c r="G2640" s="59" t="s">
        <v>1136</v>
      </c>
      <c r="H2640" s="81" t="str">
        <f>VLOOKUP(A2640,'Embibe Format'!C:C,1,0)</f>
        <v>54598</v>
      </c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81"/>
      <c r="U2640" s="81"/>
      <c r="V2640" s="81"/>
      <c r="W2640" s="81"/>
      <c r="X2640" s="81"/>
      <c r="Y2640" s="81"/>
      <c r="Z2640" s="81"/>
      <c r="AA2640" s="81"/>
    </row>
    <row r="2641" spans="1:27" ht="15">
      <c r="A2641" s="59" t="s">
        <v>5158</v>
      </c>
      <c r="B2641" s="59" t="s">
        <v>8219</v>
      </c>
      <c r="C2641" s="59" t="s">
        <v>8220</v>
      </c>
      <c r="D2641" s="59" t="str">
        <f t="shared" si="4"/>
        <v>ketan Chouthkanthiwar</v>
      </c>
      <c r="E2641" s="59" t="s">
        <v>3064</v>
      </c>
      <c r="F2641" s="59" t="s">
        <v>852</v>
      </c>
      <c r="G2641" s="59" t="s">
        <v>314</v>
      </c>
      <c r="H2641" s="81" t="str">
        <f>VLOOKUP(A2641,'Embibe Format'!C:C,1,0)</f>
        <v>REG19587</v>
      </c>
      <c r="I2641" s="81"/>
      <c r="J2641" s="81"/>
      <c r="K2641" s="81"/>
      <c r="L2641" s="81"/>
      <c r="M2641" s="81"/>
      <c r="N2641" s="81"/>
      <c r="O2641" s="81"/>
      <c r="P2641" s="81"/>
      <c r="Q2641" s="81"/>
      <c r="R2641" s="81"/>
      <c r="S2641" s="81"/>
      <c r="T2641" s="81"/>
      <c r="U2641" s="81"/>
      <c r="V2641" s="81"/>
      <c r="W2641" s="81"/>
      <c r="X2641" s="81"/>
      <c r="Y2641" s="81"/>
      <c r="Z2641" s="81"/>
      <c r="AA2641" s="81"/>
    </row>
    <row r="2642" spans="1:27" ht="15">
      <c r="A2642" s="59" t="s">
        <v>5160</v>
      </c>
      <c r="B2642" s="59" t="s">
        <v>1538</v>
      </c>
      <c r="C2642" s="59" t="s">
        <v>8221</v>
      </c>
      <c r="D2642" s="59" t="str">
        <f t="shared" si="4"/>
        <v>PRAJWAL BIRAJ</v>
      </c>
      <c r="E2642" s="59" t="s">
        <v>2590</v>
      </c>
      <c r="F2642" s="59" t="s">
        <v>852</v>
      </c>
      <c r="G2642" s="59" t="s">
        <v>1136</v>
      </c>
      <c r="H2642" s="81" t="str">
        <f>VLOOKUP(A2642,'Embibe Format'!C:C,1,0)</f>
        <v>54619</v>
      </c>
      <c r="I2642" s="81"/>
      <c r="J2642" s="81"/>
      <c r="K2642" s="81"/>
      <c r="L2642" s="81"/>
      <c r="M2642" s="81"/>
      <c r="N2642" s="81"/>
      <c r="O2642" s="81"/>
      <c r="P2642" s="81"/>
      <c r="Q2642" s="81"/>
      <c r="R2642" s="81"/>
      <c r="S2642" s="81"/>
      <c r="T2642" s="81"/>
      <c r="U2642" s="81"/>
      <c r="V2642" s="81"/>
      <c r="W2642" s="81"/>
      <c r="X2642" s="81"/>
      <c r="Y2642" s="81"/>
      <c r="Z2642" s="81"/>
      <c r="AA2642" s="81"/>
    </row>
    <row r="2643" spans="1:27" ht="15">
      <c r="A2643" s="59" t="s">
        <v>5162</v>
      </c>
      <c r="B2643" s="59" t="s">
        <v>1460</v>
      </c>
      <c r="C2643" s="59" t="s">
        <v>2537</v>
      </c>
      <c r="D2643" s="59" t="str">
        <f t="shared" si="4"/>
        <v>ANIKET GADE</v>
      </c>
      <c r="E2643" s="59" t="s">
        <v>5161</v>
      </c>
      <c r="F2643" s="59" t="s">
        <v>852</v>
      </c>
      <c r="G2643" s="59" t="s">
        <v>1136</v>
      </c>
      <c r="H2643" s="81" t="str">
        <f>VLOOKUP(A2643,'Embibe Format'!C:C,1,0)</f>
        <v>54603</v>
      </c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81"/>
      <c r="U2643" s="81"/>
      <c r="V2643" s="81"/>
      <c r="W2643" s="81"/>
      <c r="X2643" s="81"/>
      <c r="Y2643" s="81"/>
      <c r="Z2643" s="81"/>
      <c r="AA2643" s="81"/>
    </row>
    <row r="2644" spans="1:27" ht="15">
      <c r="A2644" s="59" t="s">
        <v>5163</v>
      </c>
      <c r="B2644" s="59" t="s">
        <v>4151</v>
      </c>
      <c r="C2644" s="59" t="s">
        <v>583</v>
      </c>
      <c r="D2644" s="59" t="str">
        <f t="shared" si="4"/>
        <v>SHWETA PAWAR</v>
      </c>
      <c r="E2644" s="59" t="s">
        <v>2598</v>
      </c>
      <c r="F2644" s="59" t="s">
        <v>852</v>
      </c>
      <c r="G2644" s="59" t="s">
        <v>314</v>
      </c>
      <c r="H2644" s="81" t="str">
        <f>VLOOKUP(A2644,'Embibe Format'!C:C,1,0)</f>
        <v>REG49125</v>
      </c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81"/>
      <c r="U2644" s="81"/>
      <c r="V2644" s="81"/>
      <c r="W2644" s="81"/>
      <c r="X2644" s="81"/>
      <c r="Y2644" s="81"/>
      <c r="Z2644" s="81"/>
      <c r="AA2644" s="81"/>
    </row>
    <row r="2645" spans="1:27" ht="15">
      <c r="A2645" s="59" t="s">
        <v>5164</v>
      </c>
      <c r="B2645" s="59" t="s">
        <v>521</v>
      </c>
      <c r="C2645" s="59" t="s">
        <v>7622</v>
      </c>
      <c r="D2645" s="59" t="str">
        <f t="shared" si="4"/>
        <v>NEHA BANDGAR</v>
      </c>
      <c r="E2645" s="59" t="s">
        <v>2401</v>
      </c>
      <c r="F2645" s="59" t="s">
        <v>852</v>
      </c>
      <c r="G2645" s="59" t="s">
        <v>314</v>
      </c>
      <c r="H2645" s="81" t="str">
        <f>VLOOKUP(A2645,'Embibe Format'!C:C,1,0)</f>
        <v>REG43817</v>
      </c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81"/>
      <c r="U2645" s="81"/>
      <c r="V2645" s="81"/>
      <c r="W2645" s="81"/>
      <c r="X2645" s="81"/>
      <c r="Y2645" s="81"/>
      <c r="Z2645" s="81"/>
      <c r="AA2645" s="81"/>
    </row>
    <row r="2646" spans="1:27" ht="15">
      <c r="A2646" s="59" t="s">
        <v>5165</v>
      </c>
      <c r="B2646" s="59" t="s">
        <v>7229</v>
      </c>
      <c r="C2646" s="59" t="s">
        <v>722</v>
      </c>
      <c r="D2646" s="59" t="str">
        <f t="shared" si="4"/>
        <v>SAMMED MAGDUM</v>
      </c>
      <c r="E2646" s="59" t="s">
        <v>1981</v>
      </c>
      <c r="F2646" s="59" t="s">
        <v>852</v>
      </c>
      <c r="G2646" s="59" t="s">
        <v>1136</v>
      </c>
      <c r="H2646" s="81" t="str">
        <f>VLOOKUP(A2646,'Embibe Format'!C:C,1,0)</f>
        <v>54617</v>
      </c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81"/>
      <c r="U2646" s="81"/>
      <c r="V2646" s="81"/>
      <c r="W2646" s="81"/>
      <c r="X2646" s="81"/>
      <c r="Y2646" s="81"/>
      <c r="Z2646" s="81"/>
      <c r="AA2646" s="81"/>
    </row>
    <row r="2647" spans="1:27" ht="15">
      <c r="A2647" s="59" t="s">
        <v>5166</v>
      </c>
      <c r="B2647" s="59" t="s">
        <v>6627</v>
      </c>
      <c r="C2647" s="59" t="s">
        <v>74</v>
      </c>
      <c r="D2647" s="59" t="str">
        <f t="shared" si="4"/>
        <v>NEEL SHAH</v>
      </c>
      <c r="E2647" s="59" t="s">
        <v>4304</v>
      </c>
      <c r="F2647" s="59" t="s">
        <v>852</v>
      </c>
      <c r="G2647" s="59" t="s">
        <v>1136</v>
      </c>
      <c r="H2647" s="81" t="str">
        <f>VLOOKUP(A2647,'Embibe Format'!C:C,1,0)</f>
        <v>54609</v>
      </c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81"/>
      <c r="U2647" s="81"/>
      <c r="V2647" s="81"/>
      <c r="W2647" s="81"/>
      <c r="X2647" s="81"/>
      <c r="Y2647" s="81"/>
      <c r="Z2647" s="81"/>
      <c r="AA2647" s="81"/>
    </row>
    <row r="2648" spans="1:27" ht="15">
      <c r="A2648" s="59" t="s">
        <v>5169</v>
      </c>
      <c r="B2648" s="59" t="s">
        <v>856</v>
      </c>
      <c r="C2648" s="59" t="s">
        <v>8222</v>
      </c>
      <c r="D2648" s="59" t="str">
        <f t="shared" si="4"/>
        <v>ABHISHEK CHIMBALKAR</v>
      </c>
      <c r="E2648" s="59" t="s">
        <v>4680</v>
      </c>
      <c r="F2648" s="59" t="s">
        <v>852</v>
      </c>
      <c r="G2648" s="59" t="s">
        <v>1136</v>
      </c>
      <c r="H2648" s="81" t="str">
        <f>VLOOKUP(A2648,'Embibe Format'!C:C,1,0)</f>
        <v>54613</v>
      </c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81"/>
      <c r="U2648" s="81"/>
      <c r="V2648" s="81"/>
      <c r="W2648" s="81"/>
      <c r="X2648" s="81"/>
      <c r="Y2648" s="81"/>
      <c r="Z2648" s="81"/>
      <c r="AA2648" s="81"/>
    </row>
    <row r="2649" spans="1:27" ht="15">
      <c r="A2649" s="59" t="s">
        <v>5170</v>
      </c>
      <c r="B2649" s="59" t="s">
        <v>2739</v>
      </c>
      <c r="C2649" s="59" t="s">
        <v>8223</v>
      </c>
      <c r="D2649" s="59" t="str">
        <f t="shared" si="4"/>
        <v>ANAND BHATI</v>
      </c>
      <c r="E2649" s="59" t="s">
        <v>2155</v>
      </c>
      <c r="F2649" s="59" t="s">
        <v>852</v>
      </c>
      <c r="G2649" s="59" t="s">
        <v>1136</v>
      </c>
      <c r="H2649" s="81" t="str">
        <f>VLOOKUP(A2649,'Embibe Format'!C:C,1,0)</f>
        <v>REG91811</v>
      </c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81"/>
      <c r="U2649" s="81"/>
      <c r="V2649" s="81"/>
      <c r="W2649" s="81"/>
      <c r="X2649" s="81"/>
      <c r="Y2649" s="81"/>
      <c r="Z2649" s="81"/>
      <c r="AA2649" s="81"/>
    </row>
    <row r="2650" spans="1:27" ht="15">
      <c r="A2650" s="59" t="s">
        <v>5171</v>
      </c>
      <c r="B2650" s="59" t="s">
        <v>8224</v>
      </c>
      <c r="C2650" s="59" t="s">
        <v>74</v>
      </c>
      <c r="D2650" s="59" t="str">
        <f t="shared" si="4"/>
        <v>DHRUVIL SHAH</v>
      </c>
      <c r="E2650" s="59" t="s">
        <v>4172</v>
      </c>
      <c r="F2650" s="59" t="s">
        <v>852</v>
      </c>
      <c r="G2650" s="59" t="s">
        <v>1136</v>
      </c>
      <c r="H2650" s="81" t="str">
        <f>VLOOKUP(A2650,'Embibe Format'!C:C,1,0)</f>
        <v>REG56671</v>
      </c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81"/>
      <c r="U2650" s="81"/>
      <c r="V2650" s="81"/>
      <c r="W2650" s="81"/>
      <c r="X2650" s="81"/>
      <c r="Y2650" s="81"/>
      <c r="Z2650" s="81"/>
      <c r="AA2650" s="81"/>
    </row>
    <row r="2651" spans="1:27" ht="15">
      <c r="A2651" s="59" t="s">
        <v>5173</v>
      </c>
      <c r="B2651" s="59" t="s">
        <v>8225</v>
      </c>
      <c r="C2651" s="59" t="s">
        <v>5947</v>
      </c>
      <c r="D2651" s="59" t="str">
        <f t="shared" si="4"/>
        <v>YOGIRAJ GUTTE</v>
      </c>
      <c r="E2651" s="59" t="s">
        <v>2752</v>
      </c>
      <c r="F2651" s="59" t="s">
        <v>852</v>
      </c>
      <c r="G2651" s="59" t="s">
        <v>500</v>
      </c>
      <c r="H2651" s="81" t="str">
        <f>VLOOKUP(A2651,'Embibe Format'!C:C,1,0)</f>
        <v>59450</v>
      </c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81"/>
      <c r="U2651" s="81"/>
      <c r="V2651" s="81"/>
      <c r="W2651" s="81"/>
      <c r="X2651" s="81"/>
      <c r="Y2651" s="81"/>
      <c r="Z2651" s="81"/>
      <c r="AA2651" s="81"/>
    </row>
    <row r="2652" spans="1:27" ht="15">
      <c r="A2652" s="59" t="s">
        <v>5174</v>
      </c>
      <c r="B2652" s="59" t="s">
        <v>1944</v>
      </c>
      <c r="C2652" s="59" t="s">
        <v>8226</v>
      </c>
      <c r="D2652" s="59" t="str">
        <f t="shared" si="4"/>
        <v>MRUNALI SONKAR</v>
      </c>
      <c r="E2652" s="59" t="s">
        <v>2011</v>
      </c>
      <c r="F2652" s="59" t="s">
        <v>852</v>
      </c>
      <c r="G2652" s="59" t="s">
        <v>500</v>
      </c>
      <c r="H2652" s="81" t="str">
        <f>VLOOKUP(A2652,'Embibe Format'!C:C,1,0)</f>
        <v>59509</v>
      </c>
      <c r="I2652" s="81"/>
      <c r="J2652" s="81"/>
      <c r="K2652" s="81"/>
      <c r="L2652" s="81"/>
      <c r="M2652" s="81"/>
      <c r="N2652" s="81"/>
      <c r="O2652" s="81"/>
      <c r="P2652" s="81"/>
      <c r="Q2652" s="81"/>
      <c r="R2652" s="81"/>
      <c r="S2652" s="81"/>
      <c r="T2652" s="81"/>
      <c r="U2652" s="81"/>
      <c r="V2652" s="81"/>
      <c r="W2652" s="81"/>
      <c r="X2652" s="81"/>
      <c r="Y2652" s="81"/>
      <c r="Z2652" s="81"/>
      <c r="AA2652" s="81"/>
    </row>
    <row r="2653" spans="1:27" ht="15">
      <c r="A2653" s="59" t="s">
        <v>5176</v>
      </c>
      <c r="B2653" s="59" t="s">
        <v>286</v>
      </c>
      <c r="C2653" s="59" t="s">
        <v>4968</v>
      </c>
      <c r="D2653" s="59" t="str">
        <f t="shared" si="4"/>
        <v>VAISHNAVI CHARKHA</v>
      </c>
      <c r="E2653" s="59" t="s">
        <v>5175</v>
      </c>
      <c r="F2653" s="59" t="s">
        <v>852</v>
      </c>
      <c r="G2653" s="59" t="s">
        <v>500</v>
      </c>
      <c r="H2653" s="81" t="str">
        <f>VLOOKUP(A2653,'Embibe Format'!C:C,1,0)</f>
        <v>59688</v>
      </c>
      <c r="I2653" s="81"/>
      <c r="J2653" s="81"/>
      <c r="K2653" s="81"/>
      <c r="L2653" s="81"/>
      <c r="M2653" s="81"/>
      <c r="N2653" s="81"/>
      <c r="O2653" s="81"/>
      <c r="P2653" s="81"/>
      <c r="Q2653" s="81"/>
      <c r="R2653" s="81"/>
      <c r="S2653" s="81"/>
      <c r="T2653" s="81"/>
      <c r="U2653" s="81"/>
      <c r="V2653" s="81"/>
      <c r="W2653" s="81"/>
      <c r="X2653" s="81"/>
      <c r="Y2653" s="81"/>
      <c r="Z2653" s="81"/>
      <c r="AA2653" s="81"/>
    </row>
    <row r="2654" spans="1:27" ht="15">
      <c r="A2654" s="59" t="s">
        <v>5178</v>
      </c>
      <c r="B2654" s="59" t="s">
        <v>5646</v>
      </c>
      <c r="C2654" s="59" t="s">
        <v>8227</v>
      </c>
      <c r="D2654" s="59" t="str">
        <f t="shared" si="4"/>
        <v>SRUSHTI MANDAOGADE</v>
      </c>
      <c r="E2654" s="59" t="s">
        <v>3405</v>
      </c>
      <c r="F2654" s="59" t="s">
        <v>852</v>
      </c>
      <c r="G2654" s="59" t="s">
        <v>500</v>
      </c>
      <c r="H2654" s="81" t="str">
        <f>VLOOKUP(A2654,'Embibe Format'!C:C,1,0)</f>
        <v>59690</v>
      </c>
      <c r="I2654" s="81"/>
      <c r="J2654" s="81"/>
      <c r="K2654" s="81"/>
      <c r="L2654" s="81"/>
      <c r="M2654" s="81"/>
      <c r="N2654" s="81"/>
      <c r="O2654" s="81"/>
      <c r="P2654" s="81"/>
      <c r="Q2654" s="81"/>
      <c r="R2654" s="81"/>
      <c r="S2654" s="81"/>
      <c r="T2654" s="81"/>
      <c r="U2654" s="81"/>
      <c r="V2654" s="81"/>
      <c r="W2654" s="81"/>
      <c r="X2654" s="81"/>
      <c r="Y2654" s="81"/>
      <c r="Z2654" s="81"/>
      <c r="AA2654" s="81"/>
    </row>
    <row r="2655" spans="1:27" ht="15">
      <c r="A2655" s="59" t="s">
        <v>5179</v>
      </c>
      <c r="B2655" s="59" t="s">
        <v>2601</v>
      </c>
      <c r="C2655" s="59" t="s">
        <v>8228</v>
      </c>
      <c r="D2655" s="59" t="str">
        <f t="shared" si="4"/>
        <v>ADITI NERKAR</v>
      </c>
      <c r="E2655" s="59" t="s">
        <v>523</v>
      </c>
      <c r="F2655" s="59" t="s">
        <v>852</v>
      </c>
      <c r="G2655" s="59" t="s">
        <v>314</v>
      </c>
      <c r="H2655" s="81" t="str">
        <f>VLOOKUP(A2655,'Embibe Format'!C:C,1,0)</f>
        <v>104742</v>
      </c>
      <c r="I2655" s="81"/>
      <c r="J2655" s="81"/>
      <c r="K2655" s="81"/>
      <c r="L2655" s="81"/>
      <c r="M2655" s="81"/>
      <c r="N2655" s="81"/>
      <c r="O2655" s="81"/>
      <c r="P2655" s="81"/>
      <c r="Q2655" s="81"/>
      <c r="R2655" s="81"/>
      <c r="S2655" s="81"/>
      <c r="T2655" s="81"/>
      <c r="U2655" s="81"/>
      <c r="V2655" s="81"/>
      <c r="W2655" s="81"/>
      <c r="X2655" s="81"/>
      <c r="Y2655" s="81"/>
      <c r="Z2655" s="81"/>
      <c r="AA2655" s="81"/>
    </row>
    <row r="2656" spans="1:27" ht="15">
      <c r="A2656" s="59" t="s">
        <v>5180</v>
      </c>
      <c r="B2656" s="59" t="s">
        <v>8229</v>
      </c>
      <c r="C2656" s="59" t="s">
        <v>1383</v>
      </c>
      <c r="D2656" s="59" t="str">
        <f t="shared" si="4"/>
        <v>BHAVANA DESHMUKH</v>
      </c>
      <c r="E2656" s="59" t="s">
        <v>2605</v>
      </c>
      <c r="F2656" s="59" t="s">
        <v>852</v>
      </c>
      <c r="G2656" s="59" t="s">
        <v>314</v>
      </c>
      <c r="H2656" s="81" t="str">
        <f>VLOOKUP(A2656,'Embibe Format'!C:C,1,0)</f>
        <v>104744</v>
      </c>
      <c r="I2656" s="81"/>
      <c r="J2656" s="81"/>
      <c r="K2656" s="81"/>
      <c r="L2656" s="81"/>
      <c r="M2656" s="81"/>
      <c r="N2656" s="81"/>
      <c r="O2656" s="81"/>
      <c r="P2656" s="81"/>
      <c r="Q2656" s="81"/>
      <c r="R2656" s="81"/>
      <c r="S2656" s="81"/>
      <c r="T2656" s="81"/>
      <c r="U2656" s="81"/>
      <c r="V2656" s="81"/>
      <c r="W2656" s="81"/>
      <c r="X2656" s="81"/>
      <c r="Y2656" s="81"/>
      <c r="Z2656" s="81"/>
      <c r="AA2656" s="81"/>
    </row>
    <row r="2657" spans="1:27" ht="15">
      <c r="A2657" s="59" t="s">
        <v>5181</v>
      </c>
      <c r="B2657" s="59" t="s">
        <v>2730</v>
      </c>
      <c r="C2657" s="59" t="s">
        <v>891</v>
      </c>
      <c r="D2657" s="59" t="str">
        <f t="shared" si="4"/>
        <v>RADHIKA AGRAWAL</v>
      </c>
      <c r="E2657" s="59" t="s">
        <v>4309</v>
      </c>
      <c r="F2657" s="59" t="s">
        <v>852</v>
      </c>
      <c r="G2657" s="59" t="s">
        <v>884</v>
      </c>
      <c r="H2657" s="81" t="str">
        <f>VLOOKUP(A2657,'Embibe Format'!C:C,1,0)</f>
        <v>59691</v>
      </c>
      <c r="I2657" s="81"/>
      <c r="J2657" s="81"/>
      <c r="K2657" s="81"/>
      <c r="L2657" s="81"/>
      <c r="M2657" s="81"/>
      <c r="N2657" s="81"/>
      <c r="O2657" s="81"/>
      <c r="P2657" s="81"/>
      <c r="Q2657" s="81"/>
      <c r="R2657" s="81"/>
      <c r="S2657" s="81"/>
      <c r="T2657" s="81"/>
      <c r="U2657" s="81"/>
      <c r="V2657" s="81"/>
      <c r="W2657" s="81"/>
      <c r="X2657" s="81"/>
      <c r="Y2657" s="81"/>
      <c r="Z2657" s="81"/>
      <c r="AA2657" s="81"/>
    </row>
    <row r="2658" spans="1:27" ht="15">
      <c r="A2658" s="59" t="s">
        <v>5184</v>
      </c>
      <c r="B2658" s="59" t="s">
        <v>6688</v>
      </c>
      <c r="C2658" s="59" t="s">
        <v>92</v>
      </c>
      <c r="D2658" s="59" t="str">
        <f t="shared" si="4"/>
        <v>SAMRUDDHI PATIL</v>
      </c>
      <c r="E2658" s="59" t="s">
        <v>515</v>
      </c>
      <c r="F2658" s="59" t="s">
        <v>852</v>
      </c>
      <c r="G2658" s="59" t="s">
        <v>314</v>
      </c>
      <c r="H2658" s="81" t="str">
        <f>VLOOKUP(A2658,'Embibe Format'!C:C,1,0)</f>
        <v>104745</v>
      </c>
      <c r="I2658" s="81"/>
      <c r="J2658" s="81"/>
      <c r="K2658" s="81"/>
      <c r="L2658" s="81"/>
      <c r="M2658" s="81"/>
      <c r="N2658" s="81"/>
      <c r="O2658" s="81"/>
      <c r="P2658" s="81"/>
      <c r="Q2658" s="81"/>
      <c r="R2658" s="81"/>
      <c r="S2658" s="81"/>
      <c r="T2658" s="81"/>
      <c r="U2658" s="81"/>
      <c r="V2658" s="81"/>
      <c r="W2658" s="81"/>
      <c r="X2658" s="81"/>
      <c r="Y2658" s="81"/>
      <c r="Z2658" s="81"/>
      <c r="AA2658" s="81"/>
    </row>
    <row r="2659" spans="1:27" ht="15">
      <c r="A2659" s="59" t="s">
        <v>5185</v>
      </c>
      <c r="B2659" s="59" t="s">
        <v>8230</v>
      </c>
      <c r="C2659" s="59" t="s">
        <v>958</v>
      </c>
      <c r="D2659" s="59" t="str">
        <f t="shared" si="4"/>
        <v>DHANSHREE RAJGURU</v>
      </c>
      <c r="E2659" s="59" t="s">
        <v>196</v>
      </c>
      <c r="F2659" s="59" t="s">
        <v>852</v>
      </c>
      <c r="G2659" s="59" t="s">
        <v>314</v>
      </c>
      <c r="H2659" s="81" t="str">
        <f>VLOOKUP(A2659,'Embibe Format'!C:C,1,0)</f>
        <v>59301</v>
      </c>
      <c r="I2659" s="81"/>
      <c r="J2659" s="81"/>
      <c r="K2659" s="81"/>
      <c r="L2659" s="81"/>
      <c r="M2659" s="81"/>
      <c r="N2659" s="81"/>
      <c r="O2659" s="81"/>
      <c r="P2659" s="81"/>
      <c r="Q2659" s="81"/>
      <c r="R2659" s="81"/>
      <c r="S2659" s="81"/>
      <c r="T2659" s="81"/>
      <c r="U2659" s="81"/>
      <c r="V2659" s="81"/>
      <c r="W2659" s="81"/>
      <c r="X2659" s="81"/>
      <c r="Y2659" s="81"/>
      <c r="Z2659" s="81"/>
      <c r="AA2659" s="81"/>
    </row>
    <row r="2660" spans="1:27" ht="15">
      <c r="A2660" s="59" t="s">
        <v>5188</v>
      </c>
      <c r="B2660" s="59" t="s">
        <v>4147</v>
      </c>
      <c r="C2660" s="59" t="s">
        <v>92</v>
      </c>
      <c r="D2660" s="59" t="str">
        <f t="shared" si="4"/>
        <v>RUTIK PATIL</v>
      </c>
      <c r="E2660" s="59" t="s">
        <v>2348</v>
      </c>
      <c r="F2660" s="59" t="s">
        <v>852</v>
      </c>
      <c r="G2660" s="59" t="s">
        <v>314</v>
      </c>
      <c r="H2660" s="81" t="str">
        <f>VLOOKUP(A2660,'Embibe Format'!C:C,1,0)</f>
        <v>104747</v>
      </c>
      <c r="I2660" s="81"/>
      <c r="J2660" s="81"/>
      <c r="K2660" s="81"/>
      <c r="L2660" s="81"/>
      <c r="M2660" s="81"/>
      <c r="N2660" s="81"/>
      <c r="O2660" s="81"/>
      <c r="P2660" s="81"/>
      <c r="Q2660" s="81"/>
      <c r="R2660" s="81"/>
      <c r="S2660" s="81"/>
      <c r="T2660" s="81"/>
      <c r="U2660" s="81"/>
      <c r="V2660" s="81"/>
      <c r="W2660" s="81"/>
      <c r="X2660" s="81"/>
      <c r="Y2660" s="81"/>
      <c r="Z2660" s="81"/>
      <c r="AA2660" s="81"/>
    </row>
    <row r="2661" spans="1:27" ht="15">
      <c r="A2661" s="59" t="s">
        <v>5190</v>
      </c>
      <c r="B2661" s="59" t="s">
        <v>1890</v>
      </c>
      <c r="C2661" s="59" t="s">
        <v>3886</v>
      </c>
      <c r="D2661" s="59" t="str">
        <f t="shared" si="4"/>
        <v>PALLAVI INGLE</v>
      </c>
      <c r="E2661" s="59" t="s">
        <v>2880</v>
      </c>
      <c r="F2661" s="59" t="s">
        <v>852</v>
      </c>
      <c r="G2661" s="59" t="s">
        <v>314</v>
      </c>
      <c r="H2661" s="81" t="str">
        <f>VLOOKUP(A2661,'Embibe Format'!C:C,1,0)</f>
        <v>59302</v>
      </c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81"/>
      <c r="U2661" s="81"/>
      <c r="V2661" s="81"/>
      <c r="W2661" s="81"/>
      <c r="X2661" s="81"/>
      <c r="Y2661" s="81"/>
      <c r="Z2661" s="81"/>
      <c r="AA2661" s="81"/>
    </row>
    <row r="2662" spans="1:27" ht="15">
      <c r="A2662" s="59" t="s">
        <v>5193</v>
      </c>
      <c r="B2662" s="59" t="s">
        <v>121</v>
      </c>
      <c r="C2662" s="59" t="s">
        <v>528</v>
      </c>
      <c r="D2662" s="59" t="str">
        <f t="shared" si="4"/>
        <v>SHUBHAM SHARMA</v>
      </c>
      <c r="E2662" s="59" t="s">
        <v>303</v>
      </c>
      <c r="F2662" s="59" t="s">
        <v>852</v>
      </c>
      <c r="G2662" s="59" t="s">
        <v>314</v>
      </c>
      <c r="H2662" s="81" t="str">
        <f>VLOOKUP(A2662,'Embibe Format'!C:C,1,0)</f>
        <v>REG22696</v>
      </c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81"/>
      <c r="U2662" s="81"/>
      <c r="V2662" s="81"/>
      <c r="W2662" s="81"/>
      <c r="X2662" s="81"/>
      <c r="Y2662" s="81"/>
      <c r="Z2662" s="81"/>
      <c r="AA2662" s="81"/>
    </row>
    <row r="2663" spans="1:27" ht="15">
      <c r="A2663" s="59" t="s">
        <v>5194</v>
      </c>
      <c r="B2663" s="59" t="s">
        <v>7973</v>
      </c>
      <c r="C2663" s="59" t="s">
        <v>8231</v>
      </c>
      <c r="D2663" s="59" t="str">
        <f t="shared" si="4"/>
        <v>JANHVI HINGE</v>
      </c>
      <c r="E2663" s="59" t="s">
        <v>3880</v>
      </c>
      <c r="F2663" s="59" t="s">
        <v>852</v>
      </c>
      <c r="G2663" s="59" t="s">
        <v>314</v>
      </c>
      <c r="H2663" s="81" t="str">
        <f>VLOOKUP(A2663,'Embibe Format'!C:C,1,0)</f>
        <v>59305</v>
      </c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81"/>
      <c r="U2663" s="81"/>
      <c r="V2663" s="81"/>
      <c r="W2663" s="81"/>
      <c r="X2663" s="81"/>
      <c r="Y2663" s="81"/>
      <c r="Z2663" s="81"/>
      <c r="AA2663" s="81"/>
    </row>
    <row r="2664" spans="1:27" ht="15">
      <c r="A2664" s="59" t="s">
        <v>5197</v>
      </c>
      <c r="B2664" s="59" t="s">
        <v>405</v>
      </c>
      <c r="C2664" s="59" t="s">
        <v>8232</v>
      </c>
      <c r="D2664" s="59" t="str">
        <f t="shared" si="4"/>
        <v>SAKSHI KASAR</v>
      </c>
      <c r="E2664" s="59" t="s">
        <v>3232</v>
      </c>
      <c r="F2664" s="59" t="s">
        <v>852</v>
      </c>
      <c r="G2664" s="59" t="s">
        <v>314</v>
      </c>
      <c r="H2664" s="81" t="str">
        <f>VLOOKUP(A2664,'Embibe Format'!C:C,1,0)</f>
        <v>104752</v>
      </c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81"/>
      <c r="U2664" s="81"/>
      <c r="V2664" s="81"/>
      <c r="W2664" s="81"/>
      <c r="X2664" s="81"/>
      <c r="Y2664" s="81"/>
      <c r="Z2664" s="81"/>
      <c r="AA2664" s="81"/>
    </row>
    <row r="2665" spans="1:27" ht="15">
      <c r="A2665" s="59" t="s">
        <v>5198</v>
      </c>
      <c r="B2665" s="59" t="s">
        <v>4990</v>
      </c>
      <c r="C2665" s="59" t="s">
        <v>8233</v>
      </c>
      <c r="D2665" s="59" t="str">
        <f t="shared" si="4"/>
        <v>SAMIKSHA ULHE</v>
      </c>
      <c r="E2665" s="59" t="s">
        <v>1016</v>
      </c>
      <c r="F2665" s="59" t="s">
        <v>852</v>
      </c>
      <c r="G2665" s="59" t="s">
        <v>314</v>
      </c>
      <c r="H2665" s="81" t="str">
        <f>VLOOKUP(A2665,'Embibe Format'!C:C,1,0)</f>
        <v>59310</v>
      </c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81"/>
      <c r="U2665" s="81"/>
      <c r="V2665" s="81"/>
      <c r="W2665" s="81"/>
      <c r="X2665" s="81"/>
      <c r="Y2665" s="81"/>
      <c r="Z2665" s="81"/>
      <c r="AA2665" s="81"/>
    </row>
    <row r="2666" spans="1:27" ht="15">
      <c r="A2666" s="59" t="s">
        <v>5199</v>
      </c>
      <c r="B2666" s="59" t="s">
        <v>49</v>
      </c>
      <c r="C2666" s="59" t="s">
        <v>8234</v>
      </c>
      <c r="D2666" s="59" t="str">
        <f t="shared" si="4"/>
        <v>POOJA MOHOD</v>
      </c>
      <c r="E2666" s="59" t="s">
        <v>3083</v>
      </c>
      <c r="F2666" s="59" t="s">
        <v>852</v>
      </c>
      <c r="G2666" s="59" t="s">
        <v>314</v>
      </c>
      <c r="H2666" s="81" t="str">
        <f>VLOOKUP(A2666,'Embibe Format'!C:C,1,0)</f>
        <v>59329</v>
      </c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81"/>
      <c r="U2666" s="81"/>
      <c r="V2666" s="81"/>
      <c r="W2666" s="81"/>
      <c r="X2666" s="81"/>
      <c r="Y2666" s="81"/>
      <c r="Z2666" s="81"/>
      <c r="AA2666" s="81"/>
    </row>
    <row r="2667" spans="1:27" ht="15">
      <c r="A2667" s="59" t="s">
        <v>5200</v>
      </c>
      <c r="B2667" s="59" t="s">
        <v>1594</v>
      </c>
      <c r="C2667" s="59" t="s">
        <v>8235</v>
      </c>
      <c r="D2667" s="59" t="str">
        <f t="shared" si="4"/>
        <v>JYOTI KALBANDE</v>
      </c>
      <c r="E2667" s="59" t="s">
        <v>2205</v>
      </c>
      <c r="F2667" s="59" t="s">
        <v>852</v>
      </c>
      <c r="G2667" s="59" t="s">
        <v>314</v>
      </c>
      <c r="H2667" s="81" t="str">
        <f>VLOOKUP(A2667,'Embibe Format'!C:C,1,0)</f>
        <v>59338</v>
      </c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81"/>
      <c r="U2667" s="81"/>
      <c r="V2667" s="81"/>
      <c r="W2667" s="81"/>
      <c r="X2667" s="81"/>
      <c r="Y2667" s="81"/>
      <c r="Z2667" s="81"/>
      <c r="AA2667" s="81"/>
    </row>
    <row r="2668" spans="1:27" ht="15">
      <c r="A2668" s="59" t="s">
        <v>5202</v>
      </c>
      <c r="B2668" s="59" t="s">
        <v>8236</v>
      </c>
      <c r="C2668" s="59" t="s">
        <v>6961</v>
      </c>
      <c r="D2668" s="59" t="str">
        <f t="shared" si="4"/>
        <v>SIVANSH MISHRA</v>
      </c>
      <c r="E2668" s="59" t="s">
        <v>5201</v>
      </c>
      <c r="F2668" s="59" t="s">
        <v>852</v>
      </c>
      <c r="G2668" s="59" t="s">
        <v>314</v>
      </c>
      <c r="H2668" s="81" t="str">
        <f>VLOOKUP(A2668,'Embibe Format'!C:C,1,0)</f>
        <v>104753</v>
      </c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81"/>
      <c r="U2668" s="81"/>
      <c r="V2668" s="81"/>
      <c r="W2668" s="81"/>
      <c r="X2668" s="81"/>
      <c r="Y2668" s="81"/>
      <c r="Z2668" s="81"/>
      <c r="AA2668" s="81"/>
    </row>
    <row r="2669" spans="1:27" ht="15">
      <c r="A2669" s="59" t="s">
        <v>5204</v>
      </c>
      <c r="B2669" s="59" t="s">
        <v>1656</v>
      </c>
      <c r="C2669" s="59" t="s">
        <v>8237</v>
      </c>
      <c r="D2669" s="59" t="str">
        <f t="shared" si="4"/>
        <v>ARTI WADEKAR</v>
      </c>
      <c r="E2669" s="59" t="s">
        <v>5203</v>
      </c>
      <c r="F2669" s="59" t="s">
        <v>852</v>
      </c>
      <c r="G2669" s="59" t="s">
        <v>500</v>
      </c>
      <c r="H2669" s="81" t="str">
        <f>VLOOKUP(A2669,'Embibe Format'!C:C,1,0)</f>
        <v>59345</v>
      </c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81"/>
      <c r="U2669" s="81"/>
      <c r="V2669" s="81"/>
      <c r="W2669" s="81"/>
      <c r="X2669" s="81"/>
      <c r="Y2669" s="81"/>
      <c r="Z2669" s="81"/>
      <c r="AA2669" s="81"/>
    </row>
    <row r="2670" spans="1:27" ht="15">
      <c r="A2670" s="59" t="s">
        <v>5205</v>
      </c>
      <c r="B2670" s="59" t="s">
        <v>4909</v>
      </c>
      <c r="C2670" s="59" t="s">
        <v>8228</v>
      </c>
      <c r="D2670" s="59" t="str">
        <f t="shared" si="4"/>
        <v>SHIVAM NERKAR</v>
      </c>
      <c r="E2670" s="59" t="s">
        <v>1997</v>
      </c>
      <c r="F2670" s="59" t="s">
        <v>852</v>
      </c>
      <c r="G2670" s="59" t="s">
        <v>314</v>
      </c>
      <c r="H2670" s="81" t="str">
        <f>VLOOKUP(A2670,'Embibe Format'!C:C,1,0)</f>
        <v>104754</v>
      </c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81"/>
      <c r="U2670" s="81"/>
      <c r="V2670" s="81"/>
      <c r="W2670" s="81"/>
      <c r="X2670" s="81"/>
      <c r="Y2670" s="81"/>
      <c r="Z2670" s="81"/>
      <c r="AA2670" s="81"/>
    </row>
    <row r="2671" spans="1:27" ht="15">
      <c r="A2671" s="59" t="s">
        <v>5207</v>
      </c>
      <c r="B2671" s="59" t="s">
        <v>2739</v>
      </c>
      <c r="C2671" s="59" t="s">
        <v>8238</v>
      </c>
      <c r="D2671" s="59" t="str">
        <f t="shared" si="4"/>
        <v>ANAND MANTRI</v>
      </c>
      <c r="E2671" s="59" t="s">
        <v>2114</v>
      </c>
      <c r="F2671" s="59" t="s">
        <v>852</v>
      </c>
      <c r="G2671" s="59" t="s">
        <v>314</v>
      </c>
      <c r="H2671" s="81" t="str">
        <f>VLOOKUP(A2671,'Embibe Format'!C:C,1,0)</f>
        <v>59387</v>
      </c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81"/>
      <c r="U2671" s="81"/>
      <c r="V2671" s="81"/>
      <c r="W2671" s="81"/>
      <c r="X2671" s="81"/>
      <c r="Y2671" s="81"/>
      <c r="Z2671" s="81"/>
      <c r="AA2671" s="81"/>
    </row>
    <row r="2672" spans="1:27" ht="15">
      <c r="A2672" s="59" t="s">
        <v>5208</v>
      </c>
      <c r="B2672" s="59" t="s">
        <v>2712</v>
      </c>
      <c r="C2672" s="59" t="s">
        <v>7537</v>
      </c>
      <c r="D2672" s="59" t="str">
        <f t="shared" si="4"/>
        <v>DHIRAJ THAKARE</v>
      </c>
      <c r="E2672" s="59" t="s">
        <v>4015</v>
      </c>
      <c r="F2672" s="59" t="s">
        <v>852</v>
      </c>
      <c r="G2672" s="59" t="s">
        <v>314</v>
      </c>
      <c r="H2672" s="81" t="str">
        <f>VLOOKUP(A2672,'Embibe Format'!C:C,1,0)</f>
        <v>59424</v>
      </c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81"/>
      <c r="U2672" s="81"/>
      <c r="V2672" s="81"/>
      <c r="W2672" s="81"/>
      <c r="X2672" s="81"/>
      <c r="Y2672" s="81"/>
      <c r="Z2672" s="81"/>
      <c r="AA2672" s="81"/>
    </row>
    <row r="2673" spans="1:27" ht="15">
      <c r="A2673" s="59" t="s">
        <v>5209</v>
      </c>
      <c r="B2673" s="59" t="s">
        <v>5804</v>
      </c>
      <c r="C2673" s="59" t="s">
        <v>8239</v>
      </c>
      <c r="D2673" s="59" t="str">
        <f t="shared" si="4"/>
        <v>MITALI PAITHANKAR</v>
      </c>
      <c r="E2673" s="59" t="s">
        <v>2584</v>
      </c>
      <c r="F2673" s="59" t="s">
        <v>852</v>
      </c>
      <c r="G2673" s="59" t="s">
        <v>314</v>
      </c>
      <c r="H2673" s="81" t="str">
        <f>VLOOKUP(A2673,'Embibe Format'!C:C,1,0)</f>
        <v>104755</v>
      </c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81"/>
      <c r="U2673" s="81"/>
      <c r="V2673" s="81"/>
      <c r="W2673" s="81"/>
      <c r="X2673" s="81"/>
      <c r="Y2673" s="81"/>
      <c r="Z2673" s="81"/>
      <c r="AA2673" s="81"/>
    </row>
    <row r="2674" spans="1:27" ht="15">
      <c r="A2674" s="59" t="s">
        <v>5210</v>
      </c>
      <c r="B2674" s="59" t="s">
        <v>672</v>
      </c>
      <c r="C2674" s="59" t="s">
        <v>8240</v>
      </c>
      <c r="D2674" s="59" t="str">
        <f t="shared" si="4"/>
        <v>RENUKA DAGDIYA</v>
      </c>
      <c r="E2674" s="59" t="s">
        <v>2348</v>
      </c>
      <c r="F2674" s="59" t="s">
        <v>852</v>
      </c>
      <c r="G2674" s="59" t="s">
        <v>314</v>
      </c>
      <c r="H2674" s="81" t="str">
        <f>VLOOKUP(A2674,'Embibe Format'!C:C,1,0)</f>
        <v>59492</v>
      </c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81"/>
      <c r="U2674" s="81"/>
      <c r="V2674" s="81"/>
      <c r="W2674" s="81"/>
      <c r="X2674" s="81"/>
      <c r="Y2674" s="81"/>
      <c r="Z2674" s="81"/>
      <c r="AA2674" s="81"/>
    </row>
    <row r="2675" spans="1:27" ht="15">
      <c r="A2675" s="59" t="s">
        <v>5211</v>
      </c>
      <c r="B2675" s="59" t="s">
        <v>8241</v>
      </c>
      <c r="C2675" s="59" t="s">
        <v>891</v>
      </c>
      <c r="D2675" s="59" t="str">
        <f t="shared" si="4"/>
        <v>MEGHA AGRAWAL</v>
      </c>
      <c r="E2675" s="59" t="s">
        <v>3069</v>
      </c>
      <c r="F2675" s="59" t="s">
        <v>852</v>
      </c>
      <c r="G2675" s="59" t="s">
        <v>314</v>
      </c>
      <c r="H2675" s="81" t="str">
        <f>VLOOKUP(A2675,'Embibe Format'!C:C,1,0)</f>
        <v>59510</v>
      </c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81"/>
      <c r="U2675" s="81"/>
      <c r="V2675" s="81"/>
      <c r="W2675" s="81"/>
      <c r="X2675" s="81"/>
      <c r="Y2675" s="81"/>
      <c r="Z2675" s="81"/>
      <c r="AA2675" s="81"/>
    </row>
    <row r="2676" spans="1:27" ht="15">
      <c r="A2676" s="59" t="s">
        <v>5213</v>
      </c>
      <c r="B2676" s="59" t="s">
        <v>8129</v>
      </c>
      <c r="C2676" s="59" t="s">
        <v>6701</v>
      </c>
      <c r="D2676" s="59" t="str">
        <f t="shared" si="4"/>
        <v>ISHIKA BHATIA</v>
      </c>
      <c r="E2676" s="59" t="s">
        <v>1005</v>
      </c>
      <c r="F2676" s="59" t="s">
        <v>852</v>
      </c>
      <c r="G2676" s="59" t="s">
        <v>500</v>
      </c>
      <c r="H2676" s="81" t="str">
        <f>VLOOKUP(A2676,'Embibe Format'!C:C,1,0)</f>
        <v>104751</v>
      </c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81"/>
      <c r="U2676" s="81"/>
      <c r="V2676" s="81"/>
      <c r="W2676" s="81"/>
      <c r="X2676" s="81"/>
      <c r="Y2676" s="81"/>
      <c r="Z2676" s="81"/>
      <c r="AA2676" s="81"/>
    </row>
    <row r="2677" spans="1:27" ht="15">
      <c r="A2677" s="59" t="s">
        <v>5214</v>
      </c>
      <c r="B2677" s="59" t="s">
        <v>7282</v>
      </c>
      <c r="C2677" s="59" t="s">
        <v>583</v>
      </c>
      <c r="D2677" s="59" t="str">
        <f t="shared" si="4"/>
        <v>ANISHA PAWAR</v>
      </c>
      <c r="E2677" s="59" t="s">
        <v>2472</v>
      </c>
      <c r="F2677" s="59" t="s">
        <v>852</v>
      </c>
      <c r="G2677" s="59" t="s">
        <v>314</v>
      </c>
      <c r="H2677" s="81" t="str">
        <f>VLOOKUP(A2677,'Embibe Format'!C:C,1,0)</f>
        <v>59596</v>
      </c>
      <c r="I2677" s="81"/>
      <c r="J2677" s="81"/>
      <c r="K2677" s="81"/>
      <c r="L2677" s="81"/>
      <c r="M2677" s="81"/>
      <c r="N2677" s="81"/>
      <c r="O2677" s="81"/>
      <c r="P2677" s="81"/>
      <c r="Q2677" s="81"/>
      <c r="R2677" s="81"/>
      <c r="S2677" s="81"/>
      <c r="T2677" s="81"/>
      <c r="U2677" s="81"/>
      <c r="V2677" s="81"/>
      <c r="W2677" s="81"/>
      <c r="X2677" s="81"/>
      <c r="Y2677" s="81"/>
      <c r="Z2677" s="81"/>
      <c r="AA2677" s="81"/>
    </row>
    <row r="2678" spans="1:27" ht="15">
      <c r="A2678" s="59" t="s">
        <v>5215</v>
      </c>
      <c r="B2678" s="59" t="s">
        <v>7169</v>
      </c>
      <c r="C2678" s="59" t="s">
        <v>2108</v>
      </c>
      <c r="D2678" s="59" t="str">
        <f t="shared" si="4"/>
        <v>SAGAR CHHEDA</v>
      </c>
      <c r="E2678" s="59" t="s">
        <v>303</v>
      </c>
      <c r="F2678" s="59" t="s">
        <v>852</v>
      </c>
      <c r="G2678" s="59" t="s">
        <v>1136</v>
      </c>
      <c r="H2678" s="81" t="str">
        <f>VLOOKUP(A2678,'Embibe Format'!C:C,1,0)</f>
        <v>REG16327</v>
      </c>
      <c r="I2678" s="81"/>
      <c r="J2678" s="81"/>
      <c r="K2678" s="81"/>
      <c r="L2678" s="81"/>
      <c r="M2678" s="81"/>
      <c r="N2678" s="81"/>
      <c r="O2678" s="81"/>
      <c r="P2678" s="81"/>
      <c r="Q2678" s="81"/>
      <c r="R2678" s="81"/>
      <c r="S2678" s="81"/>
      <c r="T2678" s="81"/>
      <c r="U2678" s="81"/>
      <c r="V2678" s="81"/>
      <c r="W2678" s="81"/>
      <c r="X2678" s="81"/>
      <c r="Y2678" s="81"/>
      <c r="Z2678" s="81"/>
      <c r="AA2678" s="81"/>
    </row>
    <row r="2679" spans="1:27" ht="15">
      <c r="A2679" s="59" t="s">
        <v>5216</v>
      </c>
      <c r="B2679" s="59" t="s">
        <v>3607</v>
      </c>
      <c r="C2679" s="59" t="s">
        <v>8242</v>
      </c>
      <c r="D2679" s="59" t="str">
        <f t="shared" si="4"/>
        <v>HARSHITA BALSARAF</v>
      </c>
      <c r="E2679" s="59" t="s">
        <v>2653</v>
      </c>
      <c r="F2679" s="59" t="s">
        <v>852</v>
      </c>
      <c r="G2679" s="59" t="s">
        <v>500</v>
      </c>
      <c r="H2679" s="81" t="str">
        <f>VLOOKUP(A2679,'Embibe Format'!C:C,1,0)</f>
        <v>104756</v>
      </c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81"/>
      <c r="U2679" s="81"/>
      <c r="V2679" s="81"/>
      <c r="W2679" s="81"/>
      <c r="X2679" s="81"/>
      <c r="Y2679" s="81"/>
      <c r="Z2679" s="81"/>
      <c r="AA2679" s="81"/>
    </row>
    <row r="2680" spans="1:27" ht="15">
      <c r="A2680" s="59" t="s">
        <v>5219</v>
      </c>
      <c r="B2680" s="59" t="s">
        <v>2244</v>
      </c>
      <c r="C2680" s="59" t="s">
        <v>8243</v>
      </c>
      <c r="D2680" s="59" t="str">
        <f t="shared" si="4"/>
        <v>BHUSHAN AMBILKAR</v>
      </c>
      <c r="E2680" s="59" t="s">
        <v>3325</v>
      </c>
      <c r="F2680" s="59" t="s">
        <v>852</v>
      </c>
      <c r="G2680" s="59" t="s">
        <v>314</v>
      </c>
      <c r="H2680" s="81" t="str">
        <f>VLOOKUP(A2680,'Embibe Format'!C:C,1,0)</f>
        <v>59607</v>
      </c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81"/>
      <c r="U2680" s="81"/>
      <c r="V2680" s="81"/>
      <c r="W2680" s="81"/>
      <c r="X2680" s="81"/>
      <c r="Y2680" s="81"/>
      <c r="Z2680" s="81"/>
      <c r="AA2680" s="81"/>
    </row>
    <row r="2681" spans="1:27" ht="15">
      <c r="A2681" s="59" t="s">
        <v>5221</v>
      </c>
      <c r="B2681" s="59" t="s">
        <v>3850</v>
      </c>
      <c r="C2681" s="59" t="s">
        <v>2992</v>
      </c>
      <c r="D2681" s="59" t="str">
        <f t="shared" si="4"/>
        <v>CHIRAYU RAUT</v>
      </c>
      <c r="E2681" s="59" t="s">
        <v>784</v>
      </c>
      <c r="F2681" s="59" t="s">
        <v>852</v>
      </c>
      <c r="G2681" s="59" t="s">
        <v>884</v>
      </c>
      <c r="H2681" s="81" t="str">
        <f>VLOOKUP(A2681,'Embibe Format'!C:C,1,0)</f>
        <v>REG25521</v>
      </c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81"/>
      <c r="U2681" s="81"/>
      <c r="V2681" s="81"/>
      <c r="W2681" s="81"/>
      <c r="X2681" s="81"/>
      <c r="Y2681" s="81"/>
      <c r="Z2681" s="81"/>
      <c r="AA2681" s="81"/>
    </row>
    <row r="2682" spans="1:27" ht="15">
      <c r="A2682" s="59" t="s">
        <v>5222</v>
      </c>
      <c r="B2682" s="59" t="s">
        <v>7395</v>
      </c>
      <c r="C2682" s="59" t="s">
        <v>6766</v>
      </c>
      <c r="D2682" s="59" t="str">
        <f t="shared" si="4"/>
        <v>RAJESH SHELKE</v>
      </c>
      <c r="E2682" s="59" t="s">
        <v>2412</v>
      </c>
      <c r="F2682" s="59" t="s">
        <v>852</v>
      </c>
      <c r="G2682" s="59" t="s">
        <v>314</v>
      </c>
      <c r="H2682" s="81" t="str">
        <f>VLOOKUP(A2682,'Embibe Format'!C:C,1,0)</f>
        <v>59608</v>
      </c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81"/>
      <c r="U2682" s="81"/>
      <c r="V2682" s="81"/>
      <c r="W2682" s="81"/>
      <c r="X2682" s="81"/>
      <c r="Y2682" s="81"/>
      <c r="Z2682" s="81"/>
      <c r="AA2682" s="81"/>
    </row>
    <row r="2683" spans="1:27" ht="15">
      <c r="A2683" s="59" t="s">
        <v>5223</v>
      </c>
      <c r="B2683" s="59" t="s">
        <v>8244</v>
      </c>
      <c r="C2683" s="59" t="s">
        <v>8245</v>
      </c>
      <c r="D2683" s="59" t="str">
        <f t="shared" si="4"/>
        <v>KRUPALI BHOIR</v>
      </c>
      <c r="E2683" s="59" t="s">
        <v>1863</v>
      </c>
      <c r="F2683" s="59" t="s">
        <v>852</v>
      </c>
      <c r="G2683" s="59" t="s">
        <v>1136</v>
      </c>
      <c r="H2683" s="81" t="str">
        <f>VLOOKUP(A2683,'Embibe Format'!C:C,1,0)</f>
        <v>104757</v>
      </c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81"/>
      <c r="U2683" s="81"/>
      <c r="V2683" s="81"/>
      <c r="W2683" s="81"/>
      <c r="X2683" s="81"/>
      <c r="Y2683" s="81"/>
      <c r="Z2683" s="81"/>
      <c r="AA2683" s="81"/>
    </row>
    <row r="2684" spans="1:27" ht="15">
      <c r="A2684" s="59" t="s">
        <v>5224</v>
      </c>
      <c r="B2684" s="59" t="s">
        <v>121</v>
      </c>
      <c r="C2684" s="59" t="s">
        <v>6766</v>
      </c>
      <c r="D2684" s="59" t="str">
        <f t="shared" si="4"/>
        <v>SHUBHAM SHELKE</v>
      </c>
      <c r="E2684" s="59" t="s">
        <v>336</v>
      </c>
      <c r="F2684" s="59" t="s">
        <v>852</v>
      </c>
      <c r="G2684" s="59" t="s">
        <v>314</v>
      </c>
      <c r="H2684" s="81" t="str">
        <f>VLOOKUP(A2684,'Embibe Format'!C:C,1,0)</f>
        <v>59611</v>
      </c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81"/>
      <c r="U2684" s="81"/>
      <c r="V2684" s="81"/>
      <c r="W2684" s="81"/>
      <c r="X2684" s="81"/>
      <c r="Y2684" s="81"/>
      <c r="Z2684" s="81"/>
      <c r="AA2684" s="81"/>
    </row>
    <row r="2685" spans="1:27" ht="15">
      <c r="A2685" s="59" t="s">
        <v>5226</v>
      </c>
      <c r="B2685" s="59" t="s">
        <v>1587</v>
      </c>
      <c r="C2685" s="59" t="s">
        <v>8246</v>
      </c>
      <c r="D2685" s="59" t="str">
        <f t="shared" si="4"/>
        <v>TEJAL DOHALE</v>
      </c>
      <c r="E2685" s="59" t="s">
        <v>3083</v>
      </c>
      <c r="F2685" s="59" t="s">
        <v>852</v>
      </c>
      <c r="G2685" s="59" t="s">
        <v>1136</v>
      </c>
      <c r="H2685" s="81" t="str">
        <f>VLOOKUP(A2685,'Embibe Format'!C:C,1,0)</f>
        <v>104758</v>
      </c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81"/>
      <c r="U2685" s="81"/>
      <c r="V2685" s="81"/>
      <c r="W2685" s="81"/>
      <c r="X2685" s="81"/>
      <c r="Y2685" s="81"/>
      <c r="Z2685" s="81"/>
      <c r="AA2685" s="81"/>
    </row>
    <row r="2686" spans="1:27" ht="15">
      <c r="A2686" s="59" t="s">
        <v>5227</v>
      </c>
      <c r="B2686" s="59" t="s">
        <v>8247</v>
      </c>
      <c r="C2686" s="59" t="s">
        <v>8248</v>
      </c>
      <c r="D2686" s="59" t="str">
        <f t="shared" si="4"/>
        <v>PREET BATAVIA</v>
      </c>
      <c r="E2686" s="59" t="s">
        <v>336</v>
      </c>
      <c r="F2686" s="59" t="s">
        <v>852</v>
      </c>
      <c r="G2686" s="59" t="s">
        <v>1136</v>
      </c>
      <c r="H2686" s="81" t="str">
        <f>VLOOKUP(A2686,'Embibe Format'!C:C,1,0)</f>
        <v>REG43342</v>
      </c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81"/>
      <c r="U2686" s="81"/>
      <c r="V2686" s="81"/>
      <c r="W2686" s="81"/>
      <c r="X2686" s="81"/>
      <c r="Y2686" s="81"/>
      <c r="Z2686" s="81"/>
      <c r="AA2686" s="81"/>
    </row>
    <row r="2687" spans="1:27" ht="15">
      <c r="A2687" s="59" t="s">
        <v>5228</v>
      </c>
      <c r="B2687" s="59" t="s">
        <v>8249</v>
      </c>
      <c r="C2687" s="59" t="s">
        <v>113</v>
      </c>
      <c r="D2687" s="59" t="str">
        <f t="shared" si="4"/>
        <v>Parth Shah</v>
      </c>
      <c r="E2687" s="59" t="s">
        <v>1065</v>
      </c>
      <c r="F2687" s="59" t="s">
        <v>852</v>
      </c>
      <c r="G2687" s="59" t="s">
        <v>314</v>
      </c>
      <c r="H2687" s="81" t="str">
        <f>VLOOKUP(A2687,'Embibe Format'!C:C,1,0)</f>
        <v>REG58417</v>
      </c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81"/>
      <c r="U2687" s="81"/>
      <c r="V2687" s="81"/>
      <c r="W2687" s="81"/>
      <c r="X2687" s="81"/>
      <c r="Y2687" s="81"/>
      <c r="Z2687" s="81"/>
      <c r="AA2687" s="81"/>
    </row>
    <row r="2688" spans="1:27" ht="15">
      <c r="A2688" s="59" t="s">
        <v>5229</v>
      </c>
      <c r="B2688" s="59" t="s">
        <v>121</v>
      </c>
      <c r="C2688" s="59" t="s">
        <v>5835</v>
      </c>
      <c r="D2688" s="59" t="str">
        <f t="shared" si="4"/>
        <v>SHUBHAM SANAP</v>
      </c>
      <c r="E2688" s="59" t="s">
        <v>2758</v>
      </c>
      <c r="F2688" s="59" t="s">
        <v>852</v>
      </c>
      <c r="G2688" s="59" t="s">
        <v>314</v>
      </c>
      <c r="H2688" s="81" t="str">
        <f>VLOOKUP(A2688,'Embibe Format'!C:C,1,0)</f>
        <v>59650</v>
      </c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81"/>
      <c r="U2688" s="81"/>
      <c r="V2688" s="81"/>
      <c r="W2688" s="81"/>
      <c r="X2688" s="81"/>
      <c r="Y2688" s="81"/>
      <c r="Z2688" s="81"/>
      <c r="AA2688" s="81"/>
    </row>
    <row r="2689" spans="1:27" ht="15">
      <c r="A2689" s="59" t="s">
        <v>5230</v>
      </c>
      <c r="B2689" s="59" t="s">
        <v>49</v>
      </c>
      <c r="C2689" s="59" t="s">
        <v>8250</v>
      </c>
      <c r="D2689" s="59" t="str">
        <f t="shared" si="4"/>
        <v>POOJA VISPUTE</v>
      </c>
      <c r="E2689" s="59" t="s">
        <v>2144</v>
      </c>
      <c r="F2689" s="59" t="s">
        <v>852</v>
      </c>
      <c r="G2689" s="59" t="s">
        <v>314</v>
      </c>
      <c r="H2689" s="81" t="str">
        <f>VLOOKUP(A2689,'Embibe Format'!C:C,1,0)</f>
        <v>59620</v>
      </c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81"/>
      <c r="U2689" s="81"/>
      <c r="V2689" s="81"/>
      <c r="W2689" s="81"/>
      <c r="X2689" s="81"/>
      <c r="Y2689" s="81"/>
      <c r="Z2689" s="81"/>
      <c r="AA2689" s="81"/>
    </row>
    <row r="2690" spans="1:27" ht="15">
      <c r="A2690" s="59" t="s">
        <v>5231</v>
      </c>
      <c r="B2690" s="59" t="s">
        <v>856</v>
      </c>
      <c r="C2690" s="59" t="s">
        <v>1588</v>
      </c>
      <c r="D2690" s="59" t="str">
        <f t="shared" si="4"/>
        <v>ABHISHEK SAWANT</v>
      </c>
      <c r="E2690" s="59" t="s">
        <v>1142</v>
      </c>
      <c r="F2690" s="59" t="s">
        <v>852</v>
      </c>
      <c r="G2690" s="59" t="s">
        <v>314</v>
      </c>
      <c r="H2690" s="81" t="str">
        <f>VLOOKUP(A2690,'Embibe Format'!C:C,1,0)</f>
        <v>REG58932</v>
      </c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81"/>
      <c r="U2690" s="81"/>
      <c r="V2690" s="81"/>
      <c r="W2690" s="81"/>
      <c r="X2690" s="81"/>
      <c r="Y2690" s="81"/>
      <c r="Z2690" s="81"/>
      <c r="AA2690" s="81"/>
    </row>
    <row r="2691" spans="1:27" ht="15">
      <c r="A2691" s="59" t="s">
        <v>5232</v>
      </c>
      <c r="B2691" s="59" t="s">
        <v>405</v>
      </c>
      <c r="C2691" s="59" t="s">
        <v>6880</v>
      </c>
      <c r="D2691" s="59" t="str">
        <f t="shared" si="4"/>
        <v>SAKSHI SABOO</v>
      </c>
      <c r="E2691" s="59" t="s">
        <v>1329</v>
      </c>
      <c r="F2691" s="59" t="s">
        <v>852</v>
      </c>
      <c r="G2691" s="59" t="s">
        <v>314</v>
      </c>
      <c r="H2691" s="81" t="str">
        <f>VLOOKUP(A2691,'Embibe Format'!C:C,1,0)</f>
        <v>59653</v>
      </c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81"/>
      <c r="U2691" s="81"/>
      <c r="V2691" s="81"/>
      <c r="W2691" s="81"/>
      <c r="X2691" s="81"/>
      <c r="Y2691" s="81"/>
      <c r="Z2691" s="81"/>
      <c r="AA2691" s="81"/>
    </row>
    <row r="2692" spans="1:27" ht="15">
      <c r="A2692" s="59" t="s">
        <v>5235</v>
      </c>
      <c r="B2692" s="59" t="s">
        <v>397</v>
      </c>
      <c r="C2692" s="59" t="s">
        <v>8251</v>
      </c>
      <c r="D2692" s="59" t="str">
        <f t="shared" si="4"/>
        <v>RUTUJA MALLANATH</v>
      </c>
      <c r="E2692" s="59" t="s">
        <v>3941</v>
      </c>
      <c r="F2692" s="59" t="s">
        <v>852</v>
      </c>
      <c r="G2692" s="59" t="s">
        <v>500</v>
      </c>
      <c r="H2692" s="81" t="str">
        <f>VLOOKUP(A2692,'Embibe Format'!C:C,1,0)</f>
        <v>REG45917</v>
      </c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81"/>
      <c r="U2692" s="81"/>
      <c r="V2692" s="81"/>
      <c r="W2692" s="81"/>
      <c r="X2692" s="81"/>
      <c r="Y2692" s="81"/>
      <c r="Z2692" s="81"/>
      <c r="AA2692" s="81"/>
    </row>
    <row r="2693" spans="1:27" ht="15">
      <c r="A2693" s="59" t="s">
        <v>5236</v>
      </c>
      <c r="B2693" s="59" t="s">
        <v>794</v>
      </c>
      <c r="C2693" s="59" t="s">
        <v>2992</v>
      </c>
      <c r="D2693" s="59" t="str">
        <f t="shared" si="4"/>
        <v>ASHWINI RAUT</v>
      </c>
      <c r="E2693" s="59" t="s">
        <v>878</v>
      </c>
      <c r="F2693" s="59" t="s">
        <v>852</v>
      </c>
      <c r="G2693" s="59" t="s">
        <v>314</v>
      </c>
      <c r="H2693" s="81" t="str">
        <f>VLOOKUP(A2693,'Embibe Format'!C:C,1,0)</f>
        <v>REG78858</v>
      </c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81"/>
      <c r="U2693" s="81"/>
      <c r="V2693" s="81"/>
      <c r="W2693" s="81"/>
      <c r="X2693" s="81"/>
      <c r="Y2693" s="81"/>
      <c r="Z2693" s="81"/>
      <c r="AA2693" s="81"/>
    </row>
    <row r="2694" spans="1:27" ht="15">
      <c r="A2694" s="59" t="s">
        <v>5237</v>
      </c>
      <c r="B2694" s="59" t="s">
        <v>8252</v>
      </c>
      <c r="C2694" s="59" t="s">
        <v>8253</v>
      </c>
      <c r="D2694" s="59" t="str">
        <f t="shared" si="4"/>
        <v>ASHVINI GAWATE</v>
      </c>
      <c r="E2694" s="59" t="s">
        <v>1315</v>
      </c>
      <c r="F2694" s="59" t="s">
        <v>852</v>
      </c>
      <c r="G2694" s="59" t="s">
        <v>314</v>
      </c>
      <c r="H2694" s="81" t="str">
        <f>VLOOKUP(A2694,'Embibe Format'!C:C,1,0)</f>
        <v>REG48981</v>
      </c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81"/>
      <c r="U2694" s="81"/>
      <c r="V2694" s="81"/>
      <c r="W2694" s="81"/>
      <c r="X2694" s="81"/>
      <c r="Y2694" s="81"/>
      <c r="Z2694" s="81"/>
      <c r="AA2694" s="81"/>
    </row>
    <row r="2695" spans="1:27" ht="15">
      <c r="A2695" s="59" t="s">
        <v>5238</v>
      </c>
      <c r="B2695" s="59" t="s">
        <v>3110</v>
      </c>
      <c r="C2695" s="59" t="s">
        <v>2918</v>
      </c>
      <c r="D2695" s="59" t="str">
        <f t="shared" si="4"/>
        <v>PRACHI MEHTA</v>
      </c>
      <c r="E2695" s="59" t="s">
        <v>336</v>
      </c>
      <c r="F2695" s="59" t="s">
        <v>852</v>
      </c>
      <c r="G2695" s="59" t="s">
        <v>314</v>
      </c>
      <c r="H2695" s="81" t="str">
        <f>VLOOKUP(A2695,'Embibe Format'!C:C,1,0)</f>
        <v>REG18755</v>
      </c>
      <c r="I2695" s="81"/>
      <c r="J2695" s="81"/>
      <c r="K2695" s="81"/>
      <c r="L2695" s="81"/>
      <c r="M2695" s="81"/>
      <c r="N2695" s="81"/>
      <c r="O2695" s="81"/>
      <c r="P2695" s="81"/>
      <c r="Q2695" s="81"/>
      <c r="R2695" s="81"/>
      <c r="S2695" s="81"/>
      <c r="T2695" s="81"/>
      <c r="U2695" s="81"/>
      <c r="V2695" s="81"/>
      <c r="W2695" s="81"/>
      <c r="X2695" s="81"/>
      <c r="Y2695" s="81"/>
      <c r="Z2695" s="81"/>
      <c r="AA2695" s="81"/>
    </row>
    <row r="2696" spans="1:27" ht="15">
      <c r="A2696" s="59" t="s">
        <v>5239</v>
      </c>
      <c r="B2696" s="59" t="s">
        <v>1874</v>
      </c>
      <c r="C2696" s="59" t="s">
        <v>8254</v>
      </c>
      <c r="D2696" s="59" t="str">
        <f t="shared" si="4"/>
        <v>CHETAN POPLI</v>
      </c>
      <c r="E2696" s="59" t="s">
        <v>2222</v>
      </c>
      <c r="F2696" s="59" t="s">
        <v>852</v>
      </c>
      <c r="G2696" s="59" t="s">
        <v>884</v>
      </c>
      <c r="H2696" s="81" t="str">
        <f>VLOOKUP(A2696,'Embibe Format'!C:C,1,0)</f>
        <v>REG47946</v>
      </c>
      <c r="I2696" s="81"/>
      <c r="J2696" s="81"/>
      <c r="K2696" s="81"/>
      <c r="L2696" s="81"/>
      <c r="M2696" s="81"/>
      <c r="N2696" s="81"/>
      <c r="O2696" s="81"/>
      <c r="P2696" s="81"/>
      <c r="Q2696" s="81"/>
      <c r="R2696" s="81"/>
      <c r="S2696" s="81"/>
      <c r="T2696" s="81"/>
      <c r="U2696" s="81"/>
      <c r="V2696" s="81"/>
      <c r="W2696" s="81"/>
      <c r="X2696" s="81"/>
      <c r="Y2696" s="81"/>
      <c r="Z2696" s="81"/>
      <c r="AA2696" s="81"/>
    </row>
    <row r="2697" spans="1:27" ht="15">
      <c r="A2697" s="59" t="s">
        <v>5240</v>
      </c>
      <c r="B2697" s="59" t="s">
        <v>7216</v>
      </c>
      <c r="C2697" s="59" t="s">
        <v>74</v>
      </c>
      <c r="D2697" s="59" t="str">
        <f t="shared" si="4"/>
        <v>YASHVI SHAH</v>
      </c>
      <c r="E2697" s="59" t="s">
        <v>2494</v>
      </c>
      <c r="F2697" s="59" t="s">
        <v>852</v>
      </c>
      <c r="G2697" s="59" t="s">
        <v>884</v>
      </c>
      <c r="H2697" s="81" t="str">
        <f>VLOOKUP(A2697,'Embibe Format'!C:C,1,0)</f>
        <v>REG87458</v>
      </c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81"/>
      <c r="U2697" s="81"/>
      <c r="V2697" s="81"/>
      <c r="W2697" s="81"/>
      <c r="X2697" s="81"/>
      <c r="Y2697" s="81"/>
      <c r="Z2697" s="81"/>
      <c r="AA2697" s="81"/>
    </row>
    <row r="2698" spans="1:27" ht="15">
      <c r="A2698" s="59" t="s">
        <v>5242</v>
      </c>
      <c r="B2698" s="59" t="s">
        <v>4145</v>
      </c>
      <c r="C2698" s="59" t="s">
        <v>5978</v>
      </c>
      <c r="D2698" s="59" t="str">
        <f t="shared" si="4"/>
        <v>GAURAV MAURYA</v>
      </c>
      <c r="E2698" s="59" t="s">
        <v>2137</v>
      </c>
      <c r="F2698" s="59" t="s">
        <v>852</v>
      </c>
      <c r="G2698" s="59" t="s">
        <v>1136</v>
      </c>
      <c r="H2698" s="81" t="str">
        <f>VLOOKUP(A2698,'Embibe Format'!C:C,1,0)</f>
        <v>REG97219</v>
      </c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81"/>
      <c r="U2698" s="81"/>
      <c r="V2698" s="81"/>
      <c r="W2698" s="81"/>
      <c r="X2698" s="81"/>
      <c r="Y2698" s="81"/>
      <c r="Z2698" s="81"/>
      <c r="AA2698" s="81"/>
    </row>
    <row r="2699" spans="1:27" ht="15">
      <c r="A2699" s="59" t="s">
        <v>5244</v>
      </c>
      <c r="B2699" s="59" t="s">
        <v>397</v>
      </c>
      <c r="C2699" s="59" t="s">
        <v>8255</v>
      </c>
      <c r="D2699" s="59" t="str">
        <f t="shared" si="4"/>
        <v>RUTUJA FAKE</v>
      </c>
      <c r="E2699" s="59" t="s">
        <v>2053</v>
      </c>
      <c r="F2699" s="59" t="s">
        <v>852</v>
      </c>
      <c r="G2699" s="59" t="s">
        <v>884</v>
      </c>
      <c r="H2699" s="81" t="str">
        <f>VLOOKUP(A2699,'Embibe Format'!C:C,1,0)</f>
        <v>REG11994</v>
      </c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81"/>
      <c r="U2699" s="81"/>
      <c r="V2699" s="81"/>
      <c r="W2699" s="81"/>
      <c r="X2699" s="81"/>
      <c r="Y2699" s="81"/>
      <c r="Z2699" s="81"/>
      <c r="AA2699" s="81"/>
    </row>
    <row r="2700" spans="1:27" ht="15">
      <c r="A2700" s="59" t="s">
        <v>5245</v>
      </c>
      <c r="B2700" s="59" t="s">
        <v>818</v>
      </c>
      <c r="C2700" s="59" t="s">
        <v>7242</v>
      </c>
      <c r="D2700" s="59" t="str">
        <f t="shared" si="4"/>
        <v>ABHINAV KANNAN</v>
      </c>
      <c r="E2700" s="59" t="s">
        <v>63</v>
      </c>
      <c r="F2700" s="59" t="s">
        <v>852</v>
      </c>
      <c r="G2700" s="59" t="s">
        <v>314</v>
      </c>
      <c r="H2700" s="81" t="str">
        <f>VLOOKUP(A2700,'Embibe Format'!C:C,1,0)</f>
        <v>REG84248</v>
      </c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81"/>
      <c r="U2700" s="81"/>
      <c r="V2700" s="81"/>
      <c r="W2700" s="81"/>
      <c r="X2700" s="81"/>
      <c r="Y2700" s="81"/>
      <c r="Z2700" s="81"/>
      <c r="AA2700" s="81"/>
    </row>
    <row r="2701" spans="1:27" ht="15">
      <c r="A2701" s="59" t="s">
        <v>5246</v>
      </c>
      <c r="B2701" s="59" t="s">
        <v>5367</v>
      </c>
      <c r="C2701" s="59" t="s">
        <v>1829</v>
      </c>
      <c r="D2701" s="59" t="str">
        <f t="shared" si="4"/>
        <v>SAMARTH INAMDAR</v>
      </c>
      <c r="E2701" s="59" t="s">
        <v>4846</v>
      </c>
      <c r="F2701" s="59" t="s">
        <v>852</v>
      </c>
      <c r="G2701" s="59" t="s">
        <v>884</v>
      </c>
      <c r="H2701" s="81" t="str">
        <f>VLOOKUP(A2701,'Embibe Format'!C:C,1,0)</f>
        <v>REG51571</v>
      </c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81"/>
      <c r="U2701" s="81"/>
      <c r="V2701" s="81"/>
      <c r="W2701" s="81"/>
      <c r="X2701" s="81"/>
      <c r="Y2701" s="81"/>
      <c r="Z2701" s="81"/>
      <c r="AA2701" s="81"/>
    </row>
    <row r="2702" spans="1:27" ht="15">
      <c r="A2702" s="59" t="s">
        <v>5248</v>
      </c>
      <c r="B2702" s="59" t="s">
        <v>8256</v>
      </c>
      <c r="C2702" s="59" t="s">
        <v>782</v>
      </c>
      <c r="D2702" s="59" t="str">
        <f t="shared" si="4"/>
        <v>NISHI PATEL</v>
      </c>
      <c r="E2702" s="59" t="s">
        <v>3614</v>
      </c>
      <c r="F2702" s="59" t="s">
        <v>852</v>
      </c>
      <c r="G2702" s="59" t="s">
        <v>314</v>
      </c>
      <c r="H2702" s="81" t="str">
        <f>VLOOKUP(A2702,'Embibe Format'!C:C,1,0)</f>
        <v>REG33191</v>
      </c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81"/>
      <c r="U2702" s="81"/>
      <c r="V2702" s="81"/>
      <c r="W2702" s="81"/>
      <c r="X2702" s="81"/>
      <c r="Y2702" s="81"/>
      <c r="Z2702" s="81"/>
      <c r="AA2702" s="81"/>
    </row>
    <row r="2703" spans="1:27" ht="15">
      <c r="A2703" s="59" t="s">
        <v>5249</v>
      </c>
      <c r="B2703" s="59" t="s">
        <v>559</v>
      </c>
      <c r="C2703" s="59" t="s">
        <v>782</v>
      </c>
      <c r="D2703" s="59" t="str">
        <f t="shared" si="4"/>
        <v>SHREYAS PATEL</v>
      </c>
      <c r="E2703" s="59" t="s">
        <v>2450</v>
      </c>
      <c r="F2703" s="59" t="s">
        <v>852</v>
      </c>
      <c r="G2703" s="59" t="s">
        <v>1136</v>
      </c>
      <c r="H2703" s="81" t="str">
        <f>VLOOKUP(A2703,'Embibe Format'!C:C,1,0)</f>
        <v>REG64212</v>
      </c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81"/>
      <c r="U2703" s="81"/>
      <c r="V2703" s="81"/>
      <c r="W2703" s="81"/>
      <c r="X2703" s="81"/>
      <c r="Y2703" s="81"/>
      <c r="Z2703" s="81"/>
      <c r="AA2703" s="81"/>
    </row>
    <row r="2704" spans="1:27" ht="15">
      <c r="A2704" s="59" t="s">
        <v>5250</v>
      </c>
      <c r="B2704" s="59" t="s">
        <v>8257</v>
      </c>
      <c r="C2704" s="59" t="s">
        <v>8258</v>
      </c>
      <c r="D2704" s="59" t="str">
        <f t="shared" si="4"/>
        <v>AHAN DALIA</v>
      </c>
      <c r="E2704" s="59" t="s">
        <v>1825</v>
      </c>
      <c r="F2704" s="59" t="s">
        <v>852</v>
      </c>
      <c r="G2704" s="59" t="s">
        <v>1136</v>
      </c>
      <c r="H2704" s="81" t="str">
        <f>VLOOKUP(A2704,'Embibe Format'!C:C,1,0)</f>
        <v>REG24639</v>
      </c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81"/>
      <c r="U2704" s="81"/>
      <c r="V2704" s="81"/>
      <c r="W2704" s="81"/>
      <c r="X2704" s="81"/>
      <c r="Y2704" s="81"/>
      <c r="Z2704" s="81"/>
      <c r="AA2704" s="81"/>
    </row>
    <row r="2705" spans="1:27" ht="15">
      <c r="A2705" s="59" t="s">
        <v>5251</v>
      </c>
      <c r="B2705" s="59" t="s">
        <v>8052</v>
      </c>
      <c r="C2705" s="59" t="s">
        <v>8259</v>
      </c>
      <c r="D2705" s="59" t="str">
        <f t="shared" si="4"/>
        <v>TEJASWEE KAMDI</v>
      </c>
      <c r="E2705" s="59" t="s">
        <v>2315</v>
      </c>
      <c r="F2705" s="59" t="s">
        <v>852</v>
      </c>
      <c r="G2705" s="59" t="s">
        <v>314</v>
      </c>
      <c r="H2705" s="81" t="str">
        <f>VLOOKUP(A2705,'Embibe Format'!C:C,1,0)</f>
        <v>REG88252</v>
      </c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81"/>
      <c r="U2705" s="81"/>
      <c r="V2705" s="81"/>
      <c r="W2705" s="81"/>
      <c r="X2705" s="81"/>
      <c r="Y2705" s="81"/>
      <c r="Z2705" s="81"/>
      <c r="AA2705" s="81"/>
    </row>
    <row r="2706" spans="1:27" ht="15">
      <c r="A2706" s="59" t="s">
        <v>5253</v>
      </c>
      <c r="B2706" s="59" t="s">
        <v>8260</v>
      </c>
      <c r="C2706" s="59" t="s">
        <v>8261</v>
      </c>
      <c r="D2706" s="59" t="str">
        <f t="shared" si="4"/>
        <v>Rushikesh Arande</v>
      </c>
      <c r="E2706" s="59" t="s">
        <v>1974</v>
      </c>
      <c r="F2706" s="59" t="s">
        <v>852</v>
      </c>
      <c r="G2706" s="59" t="s">
        <v>884</v>
      </c>
      <c r="H2706" s="81" t="str">
        <f>VLOOKUP(A2706,'Embibe Format'!C:C,1,0)</f>
        <v>REG71197</v>
      </c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81"/>
      <c r="U2706" s="81"/>
      <c r="V2706" s="81"/>
      <c r="W2706" s="81"/>
      <c r="X2706" s="81"/>
      <c r="Y2706" s="81"/>
      <c r="Z2706" s="81"/>
      <c r="AA2706" s="81"/>
    </row>
    <row r="2707" spans="1:27" ht="15">
      <c r="A2707" s="59" t="s">
        <v>5254</v>
      </c>
      <c r="B2707" s="59" t="s">
        <v>2745</v>
      </c>
      <c r="C2707" s="59" t="s">
        <v>8262</v>
      </c>
      <c r="D2707" s="59" t="str">
        <f t="shared" si="4"/>
        <v>HARSH MANGUKIYA</v>
      </c>
      <c r="E2707" s="59" t="s">
        <v>1534</v>
      </c>
      <c r="F2707" s="59" t="s">
        <v>852</v>
      </c>
      <c r="G2707" s="59" t="s">
        <v>1136</v>
      </c>
      <c r="H2707" s="81" t="str">
        <f>VLOOKUP(A2707,'Embibe Format'!C:C,1,0)</f>
        <v>REG92191</v>
      </c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81"/>
      <c r="U2707" s="81"/>
      <c r="V2707" s="81"/>
      <c r="W2707" s="81"/>
      <c r="X2707" s="81"/>
      <c r="Y2707" s="81"/>
      <c r="Z2707" s="81"/>
      <c r="AA2707" s="81"/>
    </row>
    <row r="2708" spans="1:27" ht="15">
      <c r="A2708" s="59" t="s">
        <v>5255</v>
      </c>
      <c r="B2708" s="59" t="s">
        <v>4145</v>
      </c>
      <c r="C2708" s="59" t="s">
        <v>782</v>
      </c>
      <c r="D2708" s="59" t="str">
        <f t="shared" si="4"/>
        <v>GAURAV PATEL</v>
      </c>
      <c r="E2708" s="59" t="s">
        <v>2216</v>
      </c>
      <c r="F2708" s="59" t="s">
        <v>852</v>
      </c>
      <c r="G2708" s="59" t="s">
        <v>884</v>
      </c>
      <c r="H2708" s="81" t="str">
        <f>VLOOKUP(A2708,'Embibe Format'!C:C,1,0)</f>
        <v>REG62471</v>
      </c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81"/>
      <c r="U2708" s="81"/>
      <c r="V2708" s="81"/>
      <c r="W2708" s="81"/>
      <c r="X2708" s="81"/>
      <c r="Y2708" s="81"/>
      <c r="Z2708" s="81"/>
      <c r="AA2708" s="81"/>
    </row>
    <row r="2709" spans="1:27" ht="15">
      <c r="A2709" s="59" t="s">
        <v>5256</v>
      </c>
      <c r="B2709" s="59" t="s">
        <v>7277</v>
      </c>
      <c r="C2709" s="59" t="s">
        <v>74</v>
      </c>
      <c r="D2709" s="59" t="str">
        <f t="shared" si="4"/>
        <v>SHREY SHAH</v>
      </c>
      <c r="E2709" s="59" t="s">
        <v>2405</v>
      </c>
      <c r="F2709" s="59" t="s">
        <v>852</v>
      </c>
      <c r="G2709" s="59" t="s">
        <v>1136</v>
      </c>
      <c r="H2709" s="81" t="str">
        <f>VLOOKUP(A2709,'Embibe Format'!C:C,1,0)</f>
        <v>REG62497</v>
      </c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81"/>
      <c r="U2709" s="81"/>
      <c r="V2709" s="81"/>
      <c r="W2709" s="81"/>
      <c r="X2709" s="81"/>
      <c r="Y2709" s="81"/>
      <c r="Z2709" s="81"/>
      <c r="AA2709" s="81"/>
    </row>
    <row r="2710" spans="1:27" ht="15">
      <c r="A2710" s="59" t="s">
        <v>5257</v>
      </c>
      <c r="B2710" s="59" t="s">
        <v>5915</v>
      </c>
      <c r="C2710" s="59" t="s">
        <v>74</v>
      </c>
      <c r="D2710" s="59" t="str">
        <f t="shared" si="4"/>
        <v>DHRUVI SHAH</v>
      </c>
      <c r="E2710" s="59" t="s">
        <v>2314</v>
      </c>
      <c r="F2710" s="59" t="s">
        <v>852</v>
      </c>
      <c r="G2710" s="59" t="s">
        <v>314</v>
      </c>
      <c r="H2710" s="81" t="str">
        <f>VLOOKUP(A2710,'Embibe Format'!C:C,1,0)</f>
        <v>REG39281</v>
      </c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81"/>
      <c r="U2710" s="81"/>
      <c r="V2710" s="81"/>
      <c r="W2710" s="81"/>
      <c r="X2710" s="81"/>
      <c r="Y2710" s="81"/>
      <c r="Z2710" s="81"/>
      <c r="AA2710" s="81"/>
    </row>
    <row r="2711" spans="1:27" ht="15">
      <c r="A2711" s="59" t="s">
        <v>5258</v>
      </c>
      <c r="B2711" s="59" t="s">
        <v>2745</v>
      </c>
      <c r="C2711" s="59" t="s">
        <v>2034</v>
      </c>
      <c r="D2711" s="59" t="str">
        <f t="shared" si="4"/>
        <v>HARSH DOSHI</v>
      </c>
      <c r="E2711" s="59" t="s">
        <v>1955</v>
      </c>
      <c r="F2711" s="59" t="s">
        <v>852</v>
      </c>
      <c r="G2711" s="59" t="s">
        <v>1136</v>
      </c>
      <c r="H2711" s="81" t="str">
        <f>VLOOKUP(A2711,'Embibe Format'!C:C,1,0)</f>
        <v>REG15398</v>
      </c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81"/>
      <c r="U2711" s="81"/>
      <c r="V2711" s="81"/>
      <c r="W2711" s="81"/>
      <c r="X2711" s="81"/>
      <c r="Y2711" s="81"/>
      <c r="Z2711" s="81"/>
      <c r="AA2711" s="81"/>
    </row>
    <row r="2712" spans="1:27" ht="15">
      <c r="A2712" s="59" t="s">
        <v>5260</v>
      </c>
      <c r="B2712" s="59" t="s">
        <v>376</v>
      </c>
      <c r="C2712" s="59" t="s">
        <v>2380</v>
      </c>
      <c r="D2712" s="59" t="str">
        <f t="shared" si="4"/>
        <v>RIYA GANDHI</v>
      </c>
      <c r="E2712" s="59" t="s">
        <v>2348</v>
      </c>
      <c r="F2712" s="59" t="s">
        <v>852</v>
      </c>
      <c r="G2712" s="59" t="s">
        <v>932</v>
      </c>
      <c r="H2712" s="81" t="str">
        <f>VLOOKUP(A2712,'Embibe Format'!C:C,1,0)</f>
        <v>REG35817</v>
      </c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81"/>
      <c r="U2712" s="81"/>
      <c r="V2712" s="81"/>
      <c r="W2712" s="81"/>
      <c r="X2712" s="81"/>
      <c r="Y2712" s="81"/>
      <c r="Z2712" s="81"/>
      <c r="AA2712" s="81"/>
    </row>
    <row r="2713" spans="1:27" ht="15">
      <c r="A2713" s="59" t="s">
        <v>5262</v>
      </c>
      <c r="B2713" s="59" t="s">
        <v>2379</v>
      </c>
      <c r="C2713" s="59" t="s">
        <v>74</v>
      </c>
      <c r="D2713" s="59" t="str">
        <f t="shared" si="4"/>
        <v>RUTVI SHAH</v>
      </c>
      <c r="E2713" s="59" t="s">
        <v>2714</v>
      </c>
      <c r="F2713" s="59" t="s">
        <v>852</v>
      </c>
      <c r="G2713" s="59" t="s">
        <v>1136</v>
      </c>
      <c r="H2713" s="81" t="str">
        <f>VLOOKUP(A2713,'Embibe Format'!C:C,1,0)</f>
        <v>REG92227</v>
      </c>
      <c r="I2713" s="81"/>
      <c r="J2713" s="81"/>
      <c r="K2713" s="81"/>
      <c r="L2713" s="81"/>
      <c r="M2713" s="81"/>
      <c r="N2713" s="81"/>
      <c r="O2713" s="81"/>
      <c r="P2713" s="81"/>
      <c r="Q2713" s="81"/>
      <c r="R2713" s="81"/>
      <c r="S2713" s="81"/>
      <c r="T2713" s="81"/>
      <c r="U2713" s="81"/>
      <c r="V2713" s="81"/>
      <c r="W2713" s="81"/>
      <c r="X2713" s="81"/>
      <c r="Y2713" s="81"/>
      <c r="Z2713" s="81"/>
      <c r="AA2713" s="81"/>
    </row>
    <row r="2714" spans="1:27" ht="15">
      <c r="A2714" s="59" t="s">
        <v>5263</v>
      </c>
      <c r="B2714" s="59" t="s">
        <v>8263</v>
      </c>
      <c r="C2714" s="59" t="s">
        <v>8264</v>
      </c>
      <c r="D2714" s="59" t="str">
        <f t="shared" si="4"/>
        <v>Aditi Agarwal</v>
      </c>
      <c r="E2714" s="59" t="s">
        <v>1783</v>
      </c>
      <c r="F2714" s="59" t="s">
        <v>852</v>
      </c>
      <c r="G2714" s="59" t="s">
        <v>314</v>
      </c>
      <c r="H2714" s="81" t="str">
        <f>VLOOKUP(A2714,'Embibe Format'!C:C,1,0)</f>
        <v>REG31791</v>
      </c>
      <c r="I2714" s="81"/>
      <c r="J2714" s="81"/>
      <c r="K2714" s="81"/>
      <c r="L2714" s="81"/>
      <c r="M2714" s="81"/>
      <c r="N2714" s="81"/>
      <c r="O2714" s="81"/>
      <c r="P2714" s="81"/>
      <c r="Q2714" s="81"/>
      <c r="R2714" s="81"/>
      <c r="S2714" s="81"/>
      <c r="T2714" s="81"/>
      <c r="U2714" s="81"/>
      <c r="V2714" s="81"/>
      <c r="W2714" s="81"/>
      <c r="X2714" s="81"/>
      <c r="Y2714" s="81"/>
      <c r="Z2714" s="81"/>
      <c r="AA2714" s="81"/>
    </row>
    <row r="2715" spans="1:27" ht="15">
      <c r="A2715" s="59" t="s">
        <v>5264</v>
      </c>
      <c r="B2715" s="59" t="s">
        <v>8265</v>
      </c>
      <c r="C2715" s="59" t="s">
        <v>2380</v>
      </c>
      <c r="D2715" s="59" t="str">
        <f t="shared" si="4"/>
        <v>HRIM GANDHI</v>
      </c>
      <c r="E2715" s="59" t="s">
        <v>1497</v>
      </c>
      <c r="F2715" s="59" t="s">
        <v>852</v>
      </c>
      <c r="G2715" s="59" t="s">
        <v>884</v>
      </c>
      <c r="H2715" s="81" t="str">
        <f>VLOOKUP(A2715,'Embibe Format'!C:C,1,0)</f>
        <v>REG47172</v>
      </c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81"/>
      <c r="U2715" s="81"/>
      <c r="V2715" s="81"/>
      <c r="W2715" s="81"/>
      <c r="X2715" s="81"/>
      <c r="Y2715" s="81"/>
      <c r="Z2715" s="81"/>
      <c r="AA2715" s="81"/>
    </row>
    <row r="2716" spans="1:27" ht="15">
      <c r="A2716" s="59" t="s">
        <v>5267</v>
      </c>
      <c r="B2716" s="59" t="s">
        <v>6261</v>
      </c>
      <c r="C2716" s="59" t="s">
        <v>8266</v>
      </c>
      <c r="D2716" s="59" t="str">
        <f t="shared" si="4"/>
        <v>SALONI GIRNIWALE</v>
      </c>
      <c r="E2716" s="59" t="s">
        <v>4064</v>
      </c>
      <c r="F2716" s="59" t="s">
        <v>852</v>
      </c>
      <c r="G2716" s="59" t="s">
        <v>314</v>
      </c>
      <c r="H2716" s="81" t="str">
        <f>VLOOKUP(A2716,'Embibe Format'!C:C,1,0)</f>
        <v>REG13766</v>
      </c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81"/>
      <c r="U2716" s="81"/>
      <c r="V2716" s="81"/>
      <c r="W2716" s="81"/>
      <c r="X2716" s="81"/>
      <c r="Y2716" s="81"/>
      <c r="Z2716" s="81"/>
      <c r="AA2716" s="81"/>
    </row>
    <row r="2717" spans="1:27" ht="15">
      <c r="A2717" s="59" t="s">
        <v>5270</v>
      </c>
      <c r="B2717" s="59" t="s">
        <v>8267</v>
      </c>
      <c r="C2717" s="59" t="s">
        <v>3781</v>
      </c>
      <c r="D2717" s="59" t="str">
        <f t="shared" si="4"/>
        <v>SANGITA KELUSKAR</v>
      </c>
      <c r="E2717" s="59" t="s">
        <v>2242</v>
      </c>
      <c r="F2717" s="59" t="s">
        <v>852</v>
      </c>
      <c r="G2717" s="59" t="s">
        <v>1136</v>
      </c>
      <c r="H2717" s="81" t="str">
        <f>VLOOKUP(A2717,'Embibe Format'!C:C,1,0)</f>
        <v>REG27116</v>
      </c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81"/>
      <c r="U2717" s="81"/>
      <c r="V2717" s="81"/>
      <c r="W2717" s="81"/>
      <c r="X2717" s="81"/>
      <c r="Y2717" s="81"/>
      <c r="Z2717" s="81"/>
      <c r="AA2717" s="81"/>
    </row>
    <row r="2718" spans="1:27" ht="15">
      <c r="A2718" s="59" t="s">
        <v>5271</v>
      </c>
      <c r="B2718" s="59" t="s">
        <v>8268</v>
      </c>
      <c r="C2718" s="59" t="s">
        <v>57</v>
      </c>
      <c r="D2718" s="59" t="str">
        <f t="shared" si="4"/>
        <v>ESHA JOSHI</v>
      </c>
      <c r="E2718" s="59" t="s">
        <v>1249</v>
      </c>
      <c r="F2718" s="59" t="s">
        <v>852</v>
      </c>
      <c r="G2718" s="59" t="s">
        <v>932</v>
      </c>
      <c r="H2718" s="81" t="str">
        <f>VLOOKUP(A2718,'Embibe Format'!C:C,1,0)</f>
        <v>REG72616</v>
      </c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81"/>
      <c r="U2718" s="81"/>
      <c r="V2718" s="81"/>
      <c r="W2718" s="81"/>
      <c r="X2718" s="81"/>
      <c r="Y2718" s="81"/>
      <c r="Z2718" s="81"/>
      <c r="AA2718" s="81"/>
    </row>
    <row r="2719" spans="1:27" ht="15">
      <c r="A2719" s="59" t="s">
        <v>5272</v>
      </c>
      <c r="B2719" s="59" t="s">
        <v>405</v>
      </c>
      <c r="C2719" s="59" t="s">
        <v>1161</v>
      </c>
      <c r="D2719" s="59" t="str">
        <f t="shared" si="4"/>
        <v>SAKSHI SHETTY</v>
      </c>
      <c r="E2719" s="59" t="s">
        <v>1916</v>
      </c>
      <c r="F2719" s="59" t="s">
        <v>852</v>
      </c>
      <c r="G2719" s="59" t="s">
        <v>314</v>
      </c>
      <c r="H2719" s="81" t="str">
        <f>VLOOKUP(A2719,'Embibe Format'!C:C,1,0)</f>
        <v>REG91695</v>
      </c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81"/>
      <c r="U2719" s="81"/>
      <c r="V2719" s="81"/>
      <c r="W2719" s="81"/>
      <c r="X2719" s="81"/>
      <c r="Y2719" s="81"/>
      <c r="Z2719" s="81"/>
      <c r="AA2719" s="81"/>
    </row>
    <row r="2720" spans="1:27" ht="15">
      <c r="A2720" s="59" t="s">
        <v>5273</v>
      </c>
      <c r="B2720" s="59" t="s">
        <v>77</v>
      </c>
      <c r="C2720" s="59" t="s">
        <v>6704</v>
      </c>
      <c r="D2720" s="59" t="str">
        <f t="shared" si="4"/>
        <v>LUCKY MODI</v>
      </c>
      <c r="E2720" s="59" t="s">
        <v>3343</v>
      </c>
      <c r="F2720" s="59" t="s">
        <v>852</v>
      </c>
      <c r="G2720" s="59" t="s">
        <v>932</v>
      </c>
      <c r="H2720" s="81" t="str">
        <f>VLOOKUP(A2720,'Embibe Format'!C:C,1,0)</f>
        <v>REG18951</v>
      </c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81"/>
      <c r="U2720" s="81"/>
      <c r="V2720" s="81"/>
      <c r="W2720" s="81"/>
      <c r="X2720" s="81"/>
      <c r="Y2720" s="81"/>
      <c r="Z2720" s="81"/>
      <c r="AA2720" s="81"/>
    </row>
    <row r="2721" spans="1:27" ht="15">
      <c r="A2721" s="59" t="s">
        <v>5275</v>
      </c>
      <c r="B2721" s="59" t="s">
        <v>8269</v>
      </c>
      <c r="C2721" s="59" t="s">
        <v>74</v>
      </c>
      <c r="D2721" s="59" t="str">
        <f t="shared" si="4"/>
        <v>DEVANSHI SHAH</v>
      </c>
      <c r="E2721" s="59" t="s">
        <v>5274</v>
      </c>
      <c r="F2721" s="59" t="s">
        <v>852</v>
      </c>
      <c r="G2721" s="59" t="s">
        <v>884</v>
      </c>
      <c r="H2721" s="81" t="str">
        <f>VLOOKUP(A2721,'Embibe Format'!C:C,1,0)</f>
        <v>REG89585</v>
      </c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81"/>
      <c r="U2721" s="81"/>
      <c r="V2721" s="81"/>
      <c r="W2721" s="81"/>
      <c r="X2721" s="81"/>
      <c r="Y2721" s="81"/>
      <c r="Z2721" s="81"/>
      <c r="AA2721" s="81"/>
    </row>
    <row r="2722" spans="1:27" ht="15">
      <c r="A2722" s="59" t="s">
        <v>5276</v>
      </c>
      <c r="B2722" s="59" t="s">
        <v>8270</v>
      </c>
      <c r="C2722" s="59" t="s">
        <v>8271</v>
      </c>
      <c r="D2722" s="59" t="str">
        <f t="shared" si="4"/>
        <v>HILONI DEVANG</v>
      </c>
      <c r="E2722" s="59" t="s">
        <v>4030</v>
      </c>
      <c r="F2722" s="59" t="s">
        <v>852</v>
      </c>
      <c r="G2722" s="59" t="s">
        <v>884</v>
      </c>
      <c r="H2722" s="81" t="str">
        <f>VLOOKUP(A2722,'Embibe Format'!C:C,1,0)</f>
        <v>REG11198</v>
      </c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81"/>
      <c r="U2722" s="81"/>
      <c r="V2722" s="81"/>
      <c r="W2722" s="81"/>
      <c r="X2722" s="81"/>
      <c r="Y2722" s="81"/>
      <c r="Z2722" s="81"/>
      <c r="AA2722" s="81"/>
    </row>
    <row r="2723" spans="1:27" ht="15">
      <c r="A2723" s="59" t="s">
        <v>5277</v>
      </c>
      <c r="B2723" s="59" t="s">
        <v>8272</v>
      </c>
      <c r="C2723" s="59" t="s">
        <v>8273</v>
      </c>
      <c r="D2723" s="59" t="str">
        <f t="shared" si="4"/>
        <v>HINAL DERIYA</v>
      </c>
      <c r="E2723" s="59" t="s">
        <v>1880</v>
      </c>
      <c r="F2723" s="59" t="s">
        <v>852</v>
      </c>
      <c r="G2723" s="59" t="s">
        <v>1136</v>
      </c>
      <c r="H2723" s="81" t="str">
        <f>VLOOKUP(A2723,'Embibe Format'!C:C,1,0)</f>
        <v>REG17228</v>
      </c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81"/>
      <c r="U2723" s="81"/>
      <c r="V2723" s="81"/>
      <c r="W2723" s="81"/>
      <c r="X2723" s="81"/>
      <c r="Y2723" s="81"/>
      <c r="Z2723" s="81"/>
      <c r="AA2723" s="81"/>
    </row>
    <row r="2724" spans="1:27" ht="15">
      <c r="A2724" s="59" t="s">
        <v>5278</v>
      </c>
      <c r="B2724" s="59" t="s">
        <v>8274</v>
      </c>
      <c r="C2724" s="59" t="s">
        <v>528</v>
      </c>
      <c r="D2724" s="59" t="str">
        <f t="shared" si="4"/>
        <v>PARAG SHARMA</v>
      </c>
      <c r="E2724" s="59" t="s">
        <v>2234</v>
      </c>
      <c r="F2724" s="59" t="s">
        <v>852</v>
      </c>
      <c r="G2724" s="59" t="s">
        <v>314</v>
      </c>
      <c r="H2724" s="81" t="str">
        <f>VLOOKUP(A2724,'Embibe Format'!C:C,1,0)</f>
        <v>REG87141</v>
      </c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81"/>
      <c r="U2724" s="81"/>
      <c r="V2724" s="81"/>
      <c r="W2724" s="81"/>
      <c r="X2724" s="81"/>
      <c r="Y2724" s="81"/>
      <c r="Z2724" s="81"/>
      <c r="AA2724" s="81"/>
    </row>
    <row r="2725" spans="1:27" ht="15">
      <c r="A2725" s="59" t="s">
        <v>5279</v>
      </c>
      <c r="B2725" s="59" t="s">
        <v>8172</v>
      </c>
      <c r="C2725" s="59" t="s">
        <v>1170</v>
      </c>
      <c r="D2725" s="59" t="str">
        <f t="shared" si="4"/>
        <v>DHRUV MISTRY</v>
      </c>
      <c r="E2725" s="59" t="s">
        <v>280</v>
      </c>
      <c r="F2725" s="59" t="s">
        <v>852</v>
      </c>
      <c r="G2725" s="59" t="s">
        <v>314</v>
      </c>
      <c r="H2725" s="81" t="str">
        <f>VLOOKUP(A2725,'Embibe Format'!C:C,1,0)</f>
        <v>REG41361</v>
      </c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81"/>
      <c r="U2725" s="81"/>
      <c r="V2725" s="81"/>
      <c r="W2725" s="81"/>
      <c r="X2725" s="81"/>
      <c r="Y2725" s="81"/>
      <c r="Z2725" s="81"/>
      <c r="AA2725" s="81"/>
    </row>
    <row r="2726" spans="1:27" ht="15">
      <c r="A2726" s="59" t="s">
        <v>5280</v>
      </c>
      <c r="B2726" s="59" t="s">
        <v>8275</v>
      </c>
      <c r="C2726" s="59" t="s">
        <v>8276</v>
      </c>
      <c r="D2726" s="59" t="str">
        <f t="shared" si="4"/>
        <v>LAKSHAKI KUKREJA</v>
      </c>
      <c r="E2726" s="59" t="s">
        <v>4154</v>
      </c>
      <c r="F2726" s="59" t="s">
        <v>852</v>
      </c>
      <c r="G2726" s="59" t="s">
        <v>500</v>
      </c>
      <c r="H2726" s="81" t="str">
        <f>VLOOKUP(A2726,'Embibe Format'!C:C,1,0)</f>
        <v>REG49121</v>
      </c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81"/>
      <c r="U2726" s="81"/>
      <c r="V2726" s="81"/>
      <c r="W2726" s="81"/>
      <c r="X2726" s="81"/>
      <c r="Y2726" s="81"/>
      <c r="Z2726" s="81"/>
      <c r="AA2726" s="81"/>
    </row>
    <row r="2727" spans="1:27" ht="15">
      <c r="A2727" s="59" t="s">
        <v>5281</v>
      </c>
      <c r="B2727" s="59" t="s">
        <v>7144</v>
      </c>
      <c r="C2727" s="59" t="s">
        <v>7259</v>
      </c>
      <c r="D2727" s="59" t="str">
        <f t="shared" si="4"/>
        <v>PRADEEP BHANDARE</v>
      </c>
      <c r="E2727" s="59" t="s">
        <v>4076</v>
      </c>
      <c r="F2727" s="59" t="s">
        <v>852</v>
      </c>
      <c r="G2727" s="59" t="s">
        <v>314</v>
      </c>
      <c r="H2727" s="81" t="str">
        <f>VLOOKUP(A2727,'Embibe Format'!C:C,1,0)</f>
        <v>REG21962</v>
      </c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81"/>
      <c r="U2727" s="81"/>
      <c r="V2727" s="81"/>
      <c r="W2727" s="81"/>
      <c r="X2727" s="81"/>
      <c r="Y2727" s="81"/>
      <c r="Z2727" s="81"/>
      <c r="AA2727" s="81"/>
    </row>
    <row r="2728" spans="1:27" ht="15">
      <c r="A2728" s="59" t="s">
        <v>5282</v>
      </c>
      <c r="B2728" s="59" t="s">
        <v>618</v>
      </c>
      <c r="C2728" s="59" t="s">
        <v>6802</v>
      </c>
      <c r="D2728" s="59" t="str">
        <f t="shared" si="4"/>
        <v>MIHIR PALANGE</v>
      </c>
      <c r="E2728" s="59" t="s">
        <v>3887</v>
      </c>
      <c r="F2728" s="59" t="s">
        <v>852</v>
      </c>
      <c r="G2728" s="59" t="s">
        <v>1136</v>
      </c>
      <c r="H2728" s="81" t="str">
        <f>VLOOKUP(A2728,'Embibe Format'!C:C,1,0)</f>
        <v>REG71496</v>
      </c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81"/>
      <c r="U2728" s="81"/>
      <c r="V2728" s="81"/>
      <c r="W2728" s="81"/>
      <c r="X2728" s="81"/>
      <c r="Y2728" s="81"/>
      <c r="Z2728" s="81"/>
      <c r="AA2728" s="81"/>
    </row>
    <row r="2729" spans="1:27" ht="15">
      <c r="A2729" s="59" t="s">
        <v>5283</v>
      </c>
      <c r="B2729" s="59" t="s">
        <v>511</v>
      </c>
      <c r="C2729" s="59" t="s">
        <v>185</v>
      </c>
      <c r="D2729" s="59" t="str">
        <f t="shared" si="4"/>
        <v>ASHUTOSH RANE</v>
      </c>
      <c r="E2729" s="59" t="s">
        <v>3129</v>
      </c>
      <c r="F2729" s="59" t="s">
        <v>852</v>
      </c>
      <c r="G2729" s="59" t="s">
        <v>884</v>
      </c>
      <c r="H2729" s="81" t="str">
        <f>VLOOKUP(A2729,'Embibe Format'!C:C,1,0)</f>
        <v>REG31195</v>
      </c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81"/>
      <c r="U2729" s="81"/>
      <c r="V2729" s="81"/>
      <c r="W2729" s="81"/>
      <c r="X2729" s="81"/>
      <c r="Y2729" s="81"/>
      <c r="Z2729" s="81"/>
      <c r="AA2729" s="81"/>
    </row>
    <row r="2730" spans="1:27" ht="15">
      <c r="A2730" s="59" t="s">
        <v>5286</v>
      </c>
      <c r="B2730" s="59" t="s">
        <v>5141</v>
      </c>
      <c r="C2730" s="59" t="s">
        <v>1383</v>
      </c>
      <c r="D2730" s="59" t="str">
        <f t="shared" si="4"/>
        <v>RUCHA DESHMUKH</v>
      </c>
      <c r="E2730" s="59" t="s">
        <v>1955</v>
      </c>
      <c r="F2730" s="59" t="s">
        <v>852</v>
      </c>
      <c r="G2730" s="59" t="s">
        <v>314</v>
      </c>
      <c r="H2730" s="81" t="str">
        <f>VLOOKUP(A2730,'Embibe Format'!C:C,1,0)</f>
        <v>REG91173</v>
      </c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81"/>
      <c r="U2730" s="81"/>
      <c r="V2730" s="81"/>
      <c r="W2730" s="81"/>
      <c r="X2730" s="81"/>
      <c r="Y2730" s="81"/>
      <c r="Z2730" s="81"/>
      <c r="AA2730" s="81"/>
    </row>
    <row r="2731" spans="1:27" ht="15">
      <c r="A2731" s="59" t="s">
        <v>5287</v>
      </c>
      <c r="B2731" s="59" t="s">
        <v>7005</v>
      </c>
      <c r="C2731" s="59" t="s">
        <v>8277</v>
      </c>
      <c r="D2731" s="59" t="str">
        <f t="shared" si="4"/>
        <v>Akanksha Apankar</v>
      </c>
      <c r="E2731" s="59" t="s">
        <v>2366</v>
      </c>
      <c r="F2731" s="59" t="s">
        <v>852</v>
      </c>
      <c r="G2731" s="59" t="s">
        <v>314</v>
      </c>
      <c r="H2731" s="81" t="str">
        <f>VLOOKUP(A2731,'Embibe Format'!C:C,1,0)</f>
        <v>REG96349</v>
      </c>
      <c r="I2731" s="81"/>
      <c r="J2731" s="81"/>
      <c r="K2731" s="81"/>
      <c r="L2731" s="81"/>
      <c r="M2731" s="81"/>
      <c r="N2731" s="81"/>
      <c r="O2731" s="81"/>
      <c r="P2731" s="81"/>
      <c r="Q2731" s="81"/>
      <c r="R2731" s="81"/>
      <c r="S2731" s="81"/>
      <c r="T2731" s="81"/>
      <c r="U2731" s="81"/>
      <c r="V2731" s="81"/>
      <c r="W2731" s="81"/>
      <c r="X2731" s="81"/>
      <c r="Y2731" s="81"/>
      <c r="Z2731" s="81"/>
      <c r="AA2731" s="81"/>
    </row>
    <row r="2732" spans="1:27" ht="15">
      <c r="A2732" s="59" t="s">
        <v>5288</v>
      </c>
      <c r="B2732" s="59" t="s">
        <v>8278</v>
      </c>
      <c r="C2732" s="59" t="s">
        <v>8279</v>
      </c>
      <c r="D2732" s="59" t="str">
        <f t="shared" si="4"/>
        <v>RHUDDHI MHATRE</v>
      </c>
      <c r="E2732" s="59" t="s">
        <v>487</v>
      </c>
      <c r="F2732" s="59" t="s">
        <v>852</v>
      </c>
      <c r="G2732" s="59" t="s">
        <v>314</v>
      </c>
      <c r="H2732" s="81" t="str">
        <f>VLOOKUP(A2732,'Embibe Format'!C:C,1,0)</f>
        <v>REG43311</v>
      </c>
      <c r="I2732" s="81"/>
      <c r="J2732" s="81"/>
      <c r="K2732" s="81"/>
      <c r="L2732" s="81"/>
      <c r="M2732" s="81"/>
      <c r="N2732" s="81"/>
      <c r="O2732" s="81"/>
      <c r="P2732" s="81"/>
      <c r="Q2732" s="81"/>
      <c r="R2732" s="81"/>
      <c r="S2732" s="81"/>
      <c r="T2732" s="81"/>
      <c r="U2732" s="81"/>
      <c r="V2732" s="81"/>
      <c r="W2732" s="81"/>
      <c r="X2732" s="81"/>
      <c r="Y2732" s="81"/>
      <c r="Z2732" s="81"/>
      <c r="AA2732" s="81"/>
    </row>
    <row r="2733" spans="1:27" ht="15">
      <c r="A2733" s="59" t="s">
        <v>5289</v>
      </c>
      <c r="B2733" s="59" t="s">
        <v>5296</v>
      </c>
      <c r="C2733" s="59" t="s">
        <v>583</v>
      </c>
      <c r="D2733" s="59" t="str">
        <f t="shared" si="4"/>
        <v>KAUSTUBH PAWAR</v>
      </c>
      <c r="E2733" s="59" t="s">
        <v>223</v>
      </c>
      <c r="F2733" s="59" t="s">
        <v>852</v>
      </c>
      <c r="G2733" s="59" t="s">
        <v>1136</v>
      </c>
      <c r="H2733" s="81" t="str">
        <f>VLOOKUP(A2733,'Embibe Format'!C:C,1,0)</f>
        <v>REG52119</v>
      </c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81"/>
      <c r="U2733" s="81"/>
      <c r="V2733" s="81"/>
      <c r="W2733" s="81"/>
      <c r="X2733" s="81"/>
      <c r="Y2733" s="81"/>
      <c r="Z2733" s="81"/>
      <c r="AA2733" s="81"/>
    </row>
    <row r="2734" spans="1:27" ht="15">
      <c r="A2734" s="59" t="s">
        <v>5290</v>
      </c>
      <c r="B2734" s="59" t="s">
        <v>7705</v>
      </c>
      <c r="C2734" s="59" t="s">
        <v>92</v>
      </c>
      <c r="D2734" s="59" t="str">
        <f t="shared" si="4"/>
        <v>VIDULA PATIL</v>
      </c>
      <c r="E2734" s="59" t="s">
        <v>1540</v>
      </c>
      <c r="F2734" s="59" t="s">
        <v>852</v>
      </c>
      <c r="G2734" s="59" t="s">
        <v>314</v>
      </c>
      <c r="H2734" s="81" t="str">
        <f>VLOOKUP(A2734,'Embibe Format'!C:C,1,0)</f>
        <v>REG89241</v>
      </c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81"/>
      <c r="U2734" s="81"/>
      <c r="V2734" s="81"/>
      <c r="W2734" s="81"/>
      <c r="X2734" s="81"/>
      <c r="Y2734" s="81"/>
      <c r="Z2734" s="81"/>
      <c r="AA2734" s="81"/>
    </row>
    <row r="2735" spans="1:27" ht="15">
      <c r="A2735" s="59" t="s">
        <v>5291</v>
      </c>
      <c r="B2735" s="59" t="s">
        <v>5117</v>
      </c>
      <c r="C2735" s="59" t="s">
        <v>6692</v>
      </c>
      <c r="D2735" s="59" t="str">
        <f t="shared" si="4"/>
        <v>HARSHADA BARGE</v>
      </c>
      <c r="E2735" s="59" t="s">
        <v>623</v>
      </c>
      <c r="F2735" s="59" t="s">
        <v>852</v>
      </c>
      <c r="G2735" s="59" t="s">
        <v>314</v>
      </c>
      <c r="H2735" s="81" t="str">
        <f>VLOOKUP(A2735,'Embibe Format'!C:C,1,0)</f>
        <v>20344</v>
      </c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81"/>
      <c r="U2735" s="81"/>
      <c r="V2735" s="81"/>
      <c r="W2735" s="81"/>
      <c r="X2735" s="81"/>
      <c r="Y2735" s="81"/>
      <c r="Z2735" s="81"/>
      <c r="AA2735" s="81"/>
    </row>
    <row r="2736" spans="1:27" ht="15">
      <c r="A2736" s="59" t="s">
        <v>5292</v>
      </c>
      <c r="B2736" s="59" t="s">
        <v>471</v>
      </c>
      <c r="C2736" s="59" t="s">
        <v>5828</v>
      </c>
      <c r="D2736" s="59" t="str">
        <f t="shared" si="4"/>
        <v>SUMEDH OVHAL</v>
      </c>
      <c r="E2736" s="59" t="s">
        <v>4172</v>
      </c>
      <c r="F2736" s="59" t="s">
        <v>852</v>
      </c>
      <c r="G2736" s="59" t="s">
        <v>932</v>
      </c>
      <c r="H2736" s="81" t="str">
        <f>VLOOKUP(A2736,'Embibe Format'!C:C,1,0)</f>
        <v>REG53939</v>
      </c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81"/>
      <c r="U2736" s="81"/>
      <c r="V2736" s="81"/>
      <c r="W2736" s="81"/>
      <c r="X2736" s="81"/>
      <c r="Y2736" s="81"/>
      <c r="Z2736" s="81"/>
      <c r="AA2736" s="81"/>
    </row>
    <row r="2737" spans="1:27" ht="15">
      <c r="A2737" s="59" t="s">
        <v>5294</v>
      </c>
      <c r="B2737" s="59" t="s">
        <v>8280</v>
      </c>
      <c r="C2737" s="59" t="s">
        <v>8281</v>
      </c>
      <c r="D2737" s="59" t="str">
        <f t="shared" si="4"/>
        <v>SABIHAFATEMA AZEEM</v>
      </c>
      <c r="E2737" s="59" t="s">
        <v>5293</v>
      </c>
      <c r="F2737" s="59" t="s">
        <v>852</v>
      </c>
      <c r="G2737" s="59" t="s">
        <v>314</v>
      </c>
      <c r="H2737" s="81" t="str">
        <f>VLOOKUP(A2737,'Embibe Format'!C:C,1,0)</f>
        <v>REG73226</v>
      </c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81"/>
      <c r="U2737" s="81"/>
      <c r="V2737" s="81"/>
      <c r="W2737" s="81"/>
      <c r="X2737" s="81"/>
      <c r="Y2737" s="81"/>
      <c r="Z2737" s="81"/>
      <c r="AA2737" s="81"/>
    </row>
    <row r="2738" spans="1:27" ht="15">
      <c r="A2738" s="59" t="s">
        <v>5295</v>
      </c>
      <c r="B2738" s="59" t="s">
        <v>1502</v>
      </c>
      <c r="C2738" s="59" t="s">
        <v>8282</v>
      </c>
      <c r="D2738" s="59" t="str">
        <f t="shared" si="4"/>
        <v>NEIL DIAS</v>
      </c>
      <c r="E2738" s="59" t="s">
        <v>2940</v>
      </c>
      <c r="F2738" s="59" t="s">
        <v>852</v>
      </c>
      <c r="G2738" s="59" t="s">
        <v>884</v>
      </c>
      <c r="H2738" s="81" t="str">
        <f>VLOOKUP(A2738,'Embibe Format'!C:C,1,0)</f>
        <v>REG83496</v>
      </c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81"/>
      <c r="U2738" s="81"/>
      <c r="V2738" s="81"/>
      <c r="W2738" s="81"/>
      <c r="X2738" s="81"/>
      <c r="Y2738" s="81"/>
      <c r="Z2738" s="81"/>
      <c r="AA2738" s="81"/>
    </row>
    <row r="2739" spans="1:27" ht="15">
      <c r="A2739" s="59" t="s">
        <v>5299</v>
      </c>
      <c r="B2739" s="59" t="s">
        <v>8283</v>
      </c>
      <c r="C2739" s="59" t="s">
        <v>3419</v>
      </c>
      <c r="D2739" s="59" t="str">
        <f t="shared" si="4"/>
        <v>PRAVIN RAKH</v>
      </c>
      <c r="E2739" s="59" t="s">
        <v>5298</v>
      </c>
      <c r="F2739" s="59" t="s">
        <v>852</v>
      </c>
      <c r="G2739" s="59" t="s">
        <v>314</v>
      </c>
      <c r="H2739" s="81" t="str">
        <f>VLOOKUP(A2739,'Embibe Format'!C:C,1,0)</f>
        <v>REG98686</v>
      </c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81"/>
      <c r="U2739" s="81"/>
      <c r="V2739" s="81"/>
      <c r="W2739" s="81"/>
      <c r="X2739" s="81"/>
      <c r="Y2739" s="81"/>
      <c r="Z2739" s="81"/>
      <c r="AA2739" s="81"/>
    </row>
    <row r="2740" spans="1:27" ht="15">
      <c r="A2740" s="59" t="s">
        <v>5300</v>
      </c>
      <c r="B2740" s="59" t="s">
        <v>8284</v>
      </c>
      <c r="C2740" s="59" t="s">
        <v>8285</v>
      </c>
      <c r="D2740" s="59" t="str">
        <f t="shared" si="4"/>
        <v>SHREEYA RAUL</v>
      </c>
      <c r="E2740" s="59" t="s">
        <v>980</v>
      </c>
      <c r="F2740" s="59" t="s">
        <v>852</v>
      </c>
      <c r="G2740" s="59" t="s">
        <v>314</v>
      </c>
      <c r="H2740" s="81" t="str">
        <f>VLOOKUP(A2740,'Embibe Format'!C:C,1,0)</f>
        <v>REG17555</v>
      </c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81"/>
      <c r="U2740" s="81"/>
      <c r="V2740" s="81"/>
      <c r="W2740" s="81"/>
      <c r="X2740" s="81"/>
      <c r="Y2740" s="81"/>
      <c r="Z2740" s="81"/>
      <c r="AA2740" s="81"/>
    </row>
    <row r="2741" spans="1:27" ht="15">
      <c r="A2741" s="59" t="s">
        <v>5301</v>
      </c>
      <c r="B2741" s="59" t="s">
        <v>6742</v>
      </c>
      <c r="C2741" s="59" t="s">
        <v>6620</v>
      </c>
      <c r="D2741" s="59" t="str">
        <f t="shared" si="4"/>
        <v>SANDESH KHEDKAR</v>
      </c>
      <c r="E2741" s="59" t="s">
        <v>2952</v>
      </c>
      <c r="F2741" s="59" t="s">
        <v>852</v>
      </c>
      <c r="G2741" s="59" t="s">
        <v>314</v>
      </c>
      <c r="H2741" s="81" t="str">
        <f>VLOOKUP(A2741,'Embibe Format'!C:C,1,0)</f>
        <v>REG25481</v>
      </c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81"/>
      <c r="U2741" s="81"/>
      <c r="V2741" s="81"/>
      <c r="W2741" s="81"/>
      <c r="X2741" s="81"/>
      <c r="Y2741" s="81"/>
      <c r="Z2741" s="81"/>
      <c r="AA2741" s="81"/>
    </row>
    <row r="2742" spans="1:27" ht="15">
      <c r="A2742" s="59" t="s">
        <v>5303</v>
      </c>
      <c r="B2742" s="59" t="s">
        <v>7267</v>
      </c>
      <c r="C2742" s="59" t="s">
        <v>142</v>
      </c>
      <c r="D2742" s="59" t="str">
        <f t="shared" si="4"/>
        <v>AJINKYA KULKARNI</v>
      </c>
      <c r="E2742" s="59" t="s">
        <v>2286</v>
      </c>
      <c r="F2742" s="59" t="s">
        <v>852</v>
      </c>
      <c r="G2742" s="59" t="s">
        <v>1136</v>
      </c>
      <c r="H2742" s="81" t="str">
        <f>VLOOKUP(A2742,'Embibe Format'!C:C,1,0)</f>
        <v>REG88398</v>
      </c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81"/>
      <c r="U2742" s="81"/>
      <c r="V2742" s="81"/>
      <c r="W2742" s="81"/>
      <c r="X2742" s="81"/>
      <c r="Y2742" s="81"/>
      <c r="Z2742" s="81"/>
      <c r="AA2742" s="81"/>
    </row>
    <row r="2743" spans="1:27" ht="15">
      <c r="A2743" s="59" t="s">
        <v>5304</v>
      </c>
      <c r="B2743" s="59" t="s">
        <v>6694</v>
      </c>
      <c r="C2743" s="59" t="s">
        <v>381</v>
      </c>
      <c r="D2743" s="59" t="str">
        <f t="shared" si="4"/>
        <v>KHUSHALI OSWAL</v>
      </c>
      <c r="E2743" s="59" t="s">
        <v>1969</v>
      </c>
      <c r="F2743" s="59" t="s">
        <v>852</v>
      </c>
      <c r="G2743" s="59" t="s">
        <v>314</v>
      </c>
      <c r="H2743" s="81" t="str">
        <f>VLOOKUP(A2743,'Embibe Format'!C:C,1,0)</f>
        <v>REG11821</v>
      </c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81"/>
      <c r="U2743" s="81"/>
      <c r="V2743" s="81"/>
      <c r="W2743" s="81"/>
      <c r="X2743" s="81"/>
      <c r="Y2743" s="81"/>
      <c r="Z2743" s="81"/>
      <c r="AA2743" s="81"/>
    </row>
    <row r="2744" spans="1:27" ht="15">
      <c r="A2744" s="59" t="s">
        <v>5305</v>
      </c>
      <c r="B2744" s="59" t="s">
        <v>2578</v>
      </c>
      <c r="C2744" s="59" t="s">
        <v>8286</v>
      </c>
      <c r="D2744" s="59" t="str">
        <f t="shared" si="4"/>
        <v>SANJANA PHULPAGAR</v>
      </c>
      <c r="E2744" s="59" t="s">
        <v>2796</v>
      </c>
      <c r="F2744" s="59" t="s">
        <v>852</v>
      </c>
      <c r="G2744" s="59" t="s">
        <v>314</v>
      </c>
      <c r="H2744" s="81" t="str">
        <f>VLOOKUP(A2744,'Embibe Format'!C:C,1,0)</f>
        <v>REG98522</v>
      </c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81"/>
      <c r="U2744" s="81"/>
      <c r="V2744" s="81"/>
      <c r="W2744" s="81"/>
      <c r="X2744" s="81"/>
      <c r="Y2744" s="81"/>
      <c r="Z2744" s="81"/>
      <c r="AA2744" s="81"/>
    </row>
    <row r="2745" spans="1:27" ht="15">
      <c r="A2745" s="59" t="s">
        <v>5306</v>
      </c>
      <c r="B2745" s="59" t="s">
        <v>2513</v>
      </c>
      <c r="C2745" s="59" t="s">
        <v>8287</v>
      </c>
      <c r="D2745" s="59" t="str">
        <f t="shared" si="4"/>
        <v>SAMPADA BHUTEKAR</v>
      </c>
      <c r="E2745" s="59" t="s">
        <v>1703</v>
      </c>
      <c r="F2745" s="59" t="s">
        <v>852</v>
      </c>
      <c r="G2745" s="59" t="s">
        <v>314</v>
      </c>
      <c r="H2745" s="81" t="str">
        <f>VLOOKUP(A2745,'Embibe Format'!C:C,1,0)</f>
        <v>REG12297</v>
      </c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81"/>
      <c r="U2745" s="81"/>
      <c r="V2745" s="81"/>
      <c r="W2745" s="81"/>
      <c r="X2745" s="81"/>
      <c r="Y2745" s="81"/>
      <c r="Z2745" s="81"/>
      <c r="AA2745" s="81"/>
    </row>
    <row r="2746" spans="1:27" ht="15">
      <c r="A2746" s="59" t="s">
        <v>5308</v>
      </c>
      <c r="B2746" s="59" t="s">
        <v>8288</v>
      </c>
      <c r="C2746" s="59" t="s">
        <v>8289</v>
      </c>
      <c r="D2746" s="59" t="str">
        <f t="shared" si="4"/>
        <v>Swarant Mane</v>
      </c>
      <c r="E2746" s="59" t="s">
        <v>1940</v>
      </c>
      <c r="F2746" s="59" t="s">
        <v>852</v>
      </c>
      <c r="G2746" s="59" t="s">
        <v>1136</v>
      </c>
      <c r="H2746" s="81" t="str">
        <f>VLOOKUP(A2746,'Embibe Format'!C:C,1,0)</f>
        <v>REG84445</v>
      </c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81"/>
      <c r="U2746" s="81"/>
      <c r="V2746" s="81"/>
      <c r="W2746" s="81"/>
      <c r="X2746" s="81"/>
      <c r="Y2746" s="81"/>
      <c r="Z2746" s="81"/>
      <c r="AA2746" s="81"/>
    </row>
    <row r="2747" spans="1:27" ht="15">
      <c r="A2747" s="59" t="s">
        <v>5310</v>
      </c>
      <c r="B2747" s="59" t="s">
        <v>8290</v>
      </c>
      <c r="C2747" s="59" t="s">
        <v>74</v>
      </c>
      <c r="D2747" s="59" t="str">
        <f t="shared" si="4"/>
        <v>BHAVINI SHAH</v>
      </c>
      <c r="E2747" s="59" t="s">
        <v>2085</v>
      </c>
      <c r="F2747" s="59" t="s">
        <v>852</v>
      </c>
      <c r="G2747" s="59" t="s">
        <v>932</v>
      </c>
      <c r="H2747" s="81" t="str">
        <f>VLOOKUP(A2747,'Embibe Format'!C:C,1,0)</f>
        <v>REG33521</v>
      </c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81"/>
      <c r="U2747" s="81"/>
      <c r="V2747" s="81"/>
      <c r="W2747" s="81"/>
      <c r="X2747" s="81"/>
      <c r="Y2747" s="81"/>
      <c r="Z2747" s="81"/>
      <c r="AA2747" s="81"/>
    </row>
    <row r="2748" spans="1:27" ht="15">
      <c r="A2748" s="59" t="s">
        <v>5311</v>
      </c>
      <c r="B2748" s="59" t="s">
        <v>2419</v>
      </c>
      <c r="C2748" s="59" t="s">
        <v>708</v>
      </c>
      <c r="D2748" s="59" t="str">
        <f t="shared" si="4"/>
        <v>ROHIT MANE</v>
      </c>
      <c r="E2748" s="59" t="s">
        <v>2987</v>
      </c>
      <c r="F2748" s="59" t="s">
        <v>852</v>
      </c>
      <c r="G2748" s="59" t="s">
        <v>884</v>
      </c>
      <c r="H2748" s="81" t="str">
        <f>VLOOKUP(A2748,'Embibe Format'!C:C,1,0)</f>
        <v>REG37815</v>
      </c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81"/>
      <c r="U2748" s="81"/>
      <c r="V2748" s="81"/>
      <c r="W2748" s="81"/>
      <c r="X2748" s="81"/>
      <c r="Y2748" s="81"/>
      <c r="Z2748" s="81"/>
      <c r="AA2748" s="81"/>
    </row>
    <row r="2749" spans="1:27" ht="15">
      <c r="A2749" s="59" t="s">
        <v>5312</v>
      </c>
      <c r="B2749" s="59" t="s">
        <v>8291</v>
      </c>
      <c r="C2749" s="59" t="s">
        <v>190</v>
      </c>
      <c r="D2749" s="59" t="str">
        <f t="shared" si="4"/>
        <v>SOHEBABSAR SAYYAD</v>
      </c>
      <c r="E2749" s="59" t="s">
        <v>2839</v>
      </c>
      <c r="F2749" s="59" t="s">
        <v>852</v>
      </c>
      <c r="G2749" s="59" t="s">
        <v>884</v>
      </c>
      <c r="H2749" s="81" t="str">
        <f>VLOOKUP(A2749,'Embibe Format'!C:C,1,0)</f>
        <v>REG19412</v>
      </c>
      <c r="I2749" s="81"/>
      <c r="J2749" s="81"/>
      <c r="K2749" s="81"/>
      <c r="L2749" s="81"/>
      <c r="M2749" s="81"/>
      <c r="N2749" s="81"/>
      <c r="O2749" s="81"/>
      <c r="P2749" s="81"/>
      <c r="Q2749" s="81"/>
      <c r="R2749" s="81"/>
      <c r="S2749" s="81"/>
      <c r="T2749" s="81"/>
      <c r="U2749" s="81"/>
      <c r="V2749" s="81"/>
      <c r="W2749" s="81"/>
      <c r="X2749" s="81"/>
      <c r="Y2749" s="81"/>
      <c r="Z2749" s="81"/>
      <c r="AA2749" s="81"/>
    </row>
    <row r="2750" spans="1:27" ht="15">
      <c r="A2750" s="59" t="s">
        <v>5314</v>
      </c>
      <c r="B2750" s="59" t="s">
        <v>8292</v>
      </c>
      <c r="C2750" s="59" t="s">
        <v>8293</v>
      </c>
      <c r="D2750" s="59" t="str">
        <f t="shared" si="4"/>
        <v>Shrawani Palange</v>
      </c>
      <c r="E2750" s="59" t="s">
        <v>2424</v>
      </c>
      <c r="F2750" s="59" t="s">
        <v>852</v>
      </c>
      <c r="G2750" s="59" t="s">
        <v>314</v>
      </c>
      <c r="H2750" s="81" t="str">
        <f>VLOOKUP(A2750,'Embibe Format'!C:C,1,0)</f>
        <v>REG46819</v>
      </c>
      <c r="I2750" s="81"/>
      <c r="J2750" s="81"/>
      <c r="K2750" s="81"/>
      <c r="L2750" s="81"/>
      <c r="M2750" s="81"/>
      <c r="N2750" s="81"/>
      <c r="O2750" s="81"/>
      <c r="P2750" s="81"/>
      <c r="Q2750" s="81"/>
      <c r="R2750" s="81"/>
      <c r="S2750" s="81"/>
      <c r="T2750" s="81"/>
      <c r="U2750" s="81"/>
      <c r="V2750" s="81"/>
      <c r="W2750" s="81"/>
      <c r="X2750" s="81"/>
      <c r="Y2750" s="81"/>
      <c r="Z2750" s="81"/>
      <c r="AA2750" s="81"/>
    </row>
    <row r="2751" spans="1:27" ht="15">
      <c r="A2751" s="59" t="s">
        <v>5315</v>
      </c>
      <c r="B2751" s="59" t="s">
        <v>7012</v>
      </c>
      <c r="C2751" s="59" t="s">
        <v>6830</v>
      </c>
      <c r="D2751" s="59" t="str">
        <f t="shared" si="4"/>
        <v>AMAR NIMBALKAR</v>
      </c>
      <c r="E2751" s="59" t="s">
        <v>3464</v>
      </c>
      <c r="F2751" s="59" t="s">
        <v>852</v>
      </c>
      <c r="G2751" s="59" t="s">
        <v>314</v>
      </c>
      <c r="H2751" s="81" t="str">
        <f>VLOOKUP(A2751,'Embibe Format'!C:C,1,0)</f>
        <v>REG51231</v>
      </c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81"/>
      <c r="U2751" s="81"/>
      <c r="V2751" s="81"/>
      <c r="W2751" s="81"/>
      <c r="X2751" s="81"/>
      <c r="Y2751" s="81"/>
      <c r="Z2751" s="81"/>
      <c r="AA2751" s="81"/>
    </row>
    <row r="2752" spans="1:27" ht="15">
      <c r="A2752" s="59" t="s">
        <v>5318</v>
      </c>
      <c r="B2752" s="59" t="s">
        <v>618</v>
      </c>
      <c r="C2752" s="59" t="s">
        <v>7151</v>
      </c>
      <c r="D2752" s="59" t="str">
        <f t="shared" si="4"/>
        <v>MIHIR BEDEKAR</v>
      </c>
      <c r="E2752" s="59" t="s">
        <v>2863</v>
      </c>
      <c r="F2752" s="59" t="s">
        <v>852</v>
      </c>
      <c r="G2752" s="59" t="s">
        <v>1136</v>
      </c>
      <c r="H2752" s="81" t="str">
        <f>VLOOKUP(A2752,'Embibe Format'!C:C,1,0)</f>
        <v>REG51888</v>
      </c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81"/>
      <c r="U2752" s="81"/>
      <c r="V2752" s="81"/>
      <c r="W2752" s="81"/>
      <c r="X2752" s="81"/>
      <c r="Y2752" s="81"/>
      <c r="Z2752" s="81"/>
      <c r="AA2752" s="81"/>
    </row>
    <row r="2753" spans="1:27" ht="15">
      <c r="A2753" s="59" t="s">
        <v>5319</v>
      </c>
      <c r="B2753" s="59" t="s">
        <v>7753</v>
      </c>
      <c r="C2753" s="59" t="s">
        <v>8294</v>
      </c>
      <c r="D2753" s="59" t="str">
        <f t="shared" si="4"/>
        <v>RIDDHI BAIKAR</v>
      </c>
      <c r="E2753" s="59" t="s">
        <v>1703</v>
      </c>
      <c r="F2753" s="59" t="s">
        <v>852</v>
      </c>
      <c r="G2753" s="59" t="s">
        <v>314</v>
      </c>
      <c r="H2753" s="81" t="str">
        <f>VLOOKUP(A2753,'Embibe Format'!C:C,1,0)</f>
        <v>REG13644</v>
      </c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81"/>
      <c r="U2753" s="81"/>
      <c r="V2753" s="81"/>
      <c r="W2753" s="81"/>
      <c r="X2753" s="81"/>
      <c r="Y2753" s="81"/>
      <c r="Z2753" s="81"/>
      <c r="AA2753" s="81"/>
    </row>
    <row r="2754" spans="1:27" ht="15">
      <c r="A2754" s="59" t="s">
        <v>5322</v>
      </c>
      <c r="B2754" s="59" t="s">
        <v>6751</v>
      </c>
      <c r="C2754" s="59" t="s">
        <v>8169</v>
      </c>
      <c r="D2754" s="59" t="str">
        <f t="shared" si="4"/>
        <v>CHANDRAKANT LAHANE</v>
      </c>
      <c r="E2754" s="59" t="s">
        <v>5320</v>
      </c>
      <c r="F2754" s="59" t="s">
        <v>852</v>
      </c>
      <c r="G2754" s="59" t="s">
        <v>314</v>
      </c>
      <c r="H2754" s="81" t="str">
        <f>VLOOKUP(A2754,'Embibe Format'!C:C,1,0)</f>
        <v>REG93814</v>
      </c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81"/>
      <c r="U2754" s="81"/>
      <c r="V2754" s="81"/>
      <c r="W2754" s="81"/>
      <c r="X2754" s="81"/>
      <c r="Y2754" s="81"/>
      <c r="Z2754" s="81"/>
      <c r="AA2754" s="81"/>
    </row>
    <row r="2755" spans="1:27" ht="15">
      <c r="A2755" s="59" t="s">
        <v>5323</v>
      </c>
      <c r="B2755" s="59" t="s">
        <v>602</v>
      </c>
      <c r="C2755" s="59" t="s">
        <v>74</v>
      </c>
      <c r="D2755" s="59" t="str">
        <f t="shared" si="4"/>
        <v>KRUSHNA SHAH</v>
      </c>
      <c r="E2755" s="59" t="s">
        <v>3980</v>
      </c>
      <c r="F2755" s="59" t="s">
        <v>852</v>
      </c>
      <c r="G2755" s="59" t="s">
        <v>884</v>
      </c>
      <c r="H2755" s="81" t="str">
        <f>VLOOKUP(A2755,'Embibe Format'!C:C,1,0)</f>
        <v>REG88318</v>
      </c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81"/>
      <c r="U2755" s="81"/>
      <c r="V2755" s="81"/>
      <c r="W2755" s="81"/>
      <c r="X2755" s="81"/>
      <c r="Y2755" s="81"/>
      <c r="Z2755" s="81"/>
      <c r="AA2755" s="81"/>
    </row>
    <row r="2756" spans="1:27" ht="15">
      <c r="A2756" s="59" t="s">
        <v>5324</v>
      </c>
      <c r="B2756" s="59" t="s">
        <v>405</v>
      </c>
      <c r="C2756" s="59" t="s">
        <v>2108</v>
      </c>
      <c r="D2756" s="59" t="str">
        <f t="shared" si="4"/>
        <v>SAKSHI CHHEDA</v>
      </c>
      <c r="E2756" s="59" t="s">
        <v>1016</v>
      </c>
      <c r="F2756" s="59" t="s">
        <v>852</v>
      </c>
      <c r="G2756" s="59" t="s">
        <v>1136</v>
      </c>
      <c r="H2756" s="81" t="str">
        <f>VLOOKUP(A2756,'Embibe Format'!C:C,1,0)</f>
        <v>REG69698</v>
      </c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81"/>
      <c r="U2756" s="81"/>
      <c r="V2756" s="81"/>
      <c r="W2756" s="81"/>
      <c r="X2756" s="81"/>
      <c r="Y2756" s="81"/>
      <c r="Z2756" s="81"/>
      <c r="AA2756" s="81"/>
    </row>
    <row r="2757" spans="1:27" ht="15">
      <c r="A2757" s="59" t="s">
        <v>5325</v>
      </c>
      <c r="B2757" s="59" t="s">
        <v>405</v>
      </c>
      <c r="C2757" s="59" t="s">
        <v>8295</v>
      </c>
      <c r="D2757" s="59" t="str">
        <f t="shared" si="4"/>
        <v>SAKSHI KATHALE</v>
      </c>
      <c r="E2757" s="59" t="s">
        <v>2391</v>
      </c>
      <c r="F2757" s="59" t="s">
        <v>852</v>
      </c>
      <c r="G2757" s="59" t="s">
        <v>314</v>
      </c>
      <c r="H2757" s="81" t="str">
        <f>VLOOKUP(A2757,'Embibe Format'!C:C,1,0)</f>
        <v>REG81612</v>
      </c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81"/>
      <c r="U2757" s="81"/>
      <c r="V2757" s="81"/>
      <c r="W2757" s="81"/>
      <c r="X2757" s="81"/>
      <c r="Y2757" s="81"/>
      <c r="Z2757" s="81"/>
      <c r="AA2757" s="81"/>
    </row>
    <row r="2758" spans="1:27" ht="15">
      <c r="A2758" s="59" t="s">
        <v>5327</v>
      </c>
      <c r="B2758" s="59" t="s">
        <v>8296</v>
      </c>
      <c r="C2758" s="59" t="s">
        <v>8297</v>
      </c>
      <c r="D2758" s="59" t="str">
        <f t="shared" si="4"/>
        <v>GAGAN AWDHAL</v>
      </c>
      <c r="E2758" s="59" t="s">
        <v>5326</v>
      </c>
      <c r="F2758" s="59" t="s">
        <v>852</v>
      </c>
      <c r="G2758" s="59" t="s">
        <v>314</v>
      </c>
      <c r="H2758" s="81" t="str">
        <f>VLOOKUP(A2758,'Embibe Format'!C:C,1,0)</f>
        <v>REG37783</v>
      </c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81"/>
      <c r="U2758" s="81"/>
      <c r="V2758" s="81"/>
      <c r="W2758" s="81"/>
      <c r="X2758" s="81"/>
      <c r="Y2758" s="81"/>
      <c r="Z2758" s="81"/>
      <c r="AA2758" s="81"/>
    </row>
    <row r="2759" spans="1:27" ht="15">
      <c r="A2759" s="59" t="s">
        <v>5328</v>
      </c>
      <c r="B2759" s="59" t="s">
        <v>8298</v>
      </c>
      <c r="C2759" s="59" t="s">
        <v>142</v>
      </c>
      <c r="D2759" s="59" t="str">
        <f t="shared" si="4"/>
        <v>GAJENDRA KULKARNI</v>
      </c>
      <c r="E2759" s="59" t="s">
        <v>2927</v>
      </c>
      <c r="F2759" s="59" t="s">
        <v>852</v>
      </c>
      <c r="G2759" s="59" t="s">
        <v>500</v>
      </c>
      <c r="H2759" s="81" t="str">
        <f>VLOOKUP(A2759,'Embibe Format'!C:C,1,0)</f>
        <v>REG89299</v>
      </c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81"/>
      <c r="U2759" s="81"/>
      <c r="V2759" s="81"/>
      <c r="W2759" s="81"/>
      <c r="X2759" s="81"/>
      <c r="Y2759" s="81"/>
      <c r="Z2759" s="81"/>
      <c r="AA2759" s="81"/>
    </row>
    <row r="2760" spans="1:27" ht="15">
      <c r="A2760" s="59" t="s">
        <v>5329</v>
      </c>
      <c r="B2760" s="59" t="s">
        <v>886</v>
      </c>
      <c r="C2760" s="59" t="s">
        <v>1125</v>
      </c>
      <c r="D2760" s="59" t="str">
        <f t="shared" si="4"/>
        <v>PRIYANKA GHADGE</v>
      </c>
      <c r="E2760" s="59" t="s">
        <v>228</v>
      </c>
      <c r="F2760" s="59" t="s">
        <v>852</v>
      </c>
      <c r="G2760" s="59" t="s">
        <v>314</v>
      </c>
      <c r="H2760" s="81" t="str">
        <f>VLOOKUP(A2760,'Embibe Format'!C:C,1,0)</f>
        <v>REG21454</v>
      </c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81"/>
      <c r="U2760" s="81"/>
      <c r="V2760" s="81"/>
      <c r="W2760" s="81"/>
      <c r="X2760" s="81"/>
      <c r="Y2760" s="81"/>
      <c r="Z2760" s="81"/>
      <c r="AA2760" s="81"/>
    </row>
    <row r="2761" spans="1:27" ht="15">
      <c r="A2761" s="59" t="s">
        <v>5331</v>
      </c>
      <c r="B2761" s="59" t="s">
        <v>3072</v>
      </c>
      <c r="C2761" s="59" t="s">
        <v>8299</v>
      </c>
      <c r="D2761" s="59" t="str">
        <f t="shared" si="4"/>
        <v>DEVESH BARBIND</v>
      </c>
      <c r="E2761" s="59" t="s">
        <v>5330</v>
      </c>
      <c r="F2761" s="59" t="s">
        <v>852</v>
      </c>
      <c r="G2761" s="59" t="s">
        <v>884</v>
      </c>
      <c r="H2761" s="81" t="str">
        <f>VLOOKUP(A2761,'Embibe Format'!C:C,1,0)</f>
        <v>REG66447</v>
      </c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81"/>
      <c r="U2761" s="81"/>
      <c r="V2761" s="81"/>
      <c r="W2761" s="81"/>
      <c r="X2761" s="81"/>
      <c r="Y2761" s="81"/>
      <c r="Z2761" s="81"/>
      <c r="AA2761" s="81"/>
    </row>
    <row r="2762" spans="1:27" ht="15">
      <c r="A2762" s="59" t="s">
        <v>5334</v>
      </c>
      <c r="B2762" s="59" t="s">
        <v>121</v>
      </c>
      <c r="C2762" s="59" t="s">
        <v>8300</v>
      </c>
      <c r="D2762" s="59" t="str">
        <f t="shared" si="4"/>
        <v>SHUBHAM ATPADKAR</v>
      </c>
      <c r="E2762" s="59" t="s">
        <v>5333</v>
      </c>
      <c r="F2762" s="59" t="s">
        <v>852</v>
      </c>
      <c r="G2762" s="59" t="s">
        <v>314</v>
      </c>
      <c r="H2762" s="81" t="str">
        <f>VLOOKUP(A2762,'Embibe Format'!C:C,1,0)</f>
        <v>REG93516</v>
      </c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81"/>
      <c r="U2762" s="81"/>
      <c r="V2762" s="81"/>
      <c r="W2762" s="81"/>
      <c r="X2762" s="81"/>
      <c r="Y2762" s="81"/>
      <c r="Z2762" s="81"/>
      <c r="AA2762" s="81"/>
    </row>
    <row r="2763" spans="1:27" ht="15">
      <c r="A2763" s="59" t="s">
        <v>5337</v>
      </c>
      <c r="B2763" s="59" t="s">
        <v>6593</v>
      </c>
      <c r="C2763" s="59" t="s">
        <v>8301</v>
      </c>
      <c r="D2763" s="59" t="str">
        <f t="shared" si="4"/>
        <v>SHARVARI GHARAT</v>
      </c>
      <c r="E2763" s="59" t="s">
        <v>4563</v>
      </c>
      <c r="F2763" s="59" t="s">
        <v>852</v>
      </c>
      <c r="G2763" s="59" t="s">
        <v>314</v>
      </c>
      <c r="H2763" s="81" t="str">
        <f>VLOOKUP(A2763,'Embibe Format'!C:C,1,0)</f>
        <v>REG34489</v>
      </c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81"/>
      <c r="U2763" s="81"/>
      <c r="V2763" s="81"/>
      <c r="W2763" s="81"/>
      <c r="X2763" s="81"/>
      <c r="Y2763" s="81"/>
      <c r="Z2763" s="81"/>
      <c r="AA2763" s="81"/>
    </row>
    <row r="2764" spans="1:27" ht="15">
      <c r="A2764" s="59" t="s">
        <v>5338</v>
      </c>
      <c r="B2764" s="59" t="s">
        <v>2403</v>
      </c>
      <c r="C2764" s="59" t="s">
        <v>6445</v>
      </c>
      <c r="D2764" s="59" t="str">
        <f t="shared" si="4"/>
        <v>ATHARVA SHAHANE</v>
      </c>
      <c r="E2764" s="59" t="s">
        <v>1928</v>
      </c>
      <c r="F2764" s="59" t="s">
        <v>852</v>
      </c>
      <c r="G2764" s="59" t="s">
        <v>314</v>
      </c>
      <c r="H2764" s="81" t="str">
        <f>VLOOKUP(A2764,'Embibe Format'!C:C,1,0)</f>
        <v>REG92314</v>
      </c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81"/>
      <c r="U2764" s="81"/>
      <c r="V2764" s="81"/>
      <c r="W2764" s="81"/>
      <c r="X2764" s="81"/>
      <c r="Y2764" s="81"/>
      <c r="Z2764" s="81"/>
      <c r="AA2764" s="81"/>
    </row>
    <row r="2765" spans="1:27" ht="15">
      <c r="A2765" s="59" t="s">
        <v>5339</v>
      </c>
      <c r="B2765" s="59" t="s">
        <v>1354</v>
      </c>
      <c r="C2765" s="59" t="s">
        <v>6175</v>
      </c>
      <c r="D2765" s="59" t="str">
        <f t="shared" si="4"/>
        <v>PURVA SHUKLA</v>
      </c>
      <c r="E2765" s="59" t="s">
        <v>344</v>
      </c>
      <c r="F2765" s="59" t="s">
        <v>852</v>
      </c>
      <c r="G2765" s="59" t="s">
        <v>1136</v>
      </c>
      <c r="H2765" s="81" t="str">
        <f>VLOOKUP(A2765,'Embibe Format'!C:C,1,0)</f>
        <v>REG28523</v>
      </c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81"/>
      <c r="U2765" s="81"/>
      <c r="V2765" s="81"/>
      <c r="W2765" s="81"/>
      <c r="X2765" s="81"/>
      <c r="Y2765" s="81"/>
      <c r="Z2765" s="81"/>
      <c r="AA2765" s="81"/>
    </row>
    <row r="2766" spans="1:27" ht="15">
      <c r="A2766" s="59" t="s">
        <v>5340</v>
      </c>
      <c r="B2766" s="59" t="s">
        <v>8302</v>
      </c>
      <c r="C2766" s="59" t="s">
        <v>8303</v>
      </c>
      <c r="D2766" s="59" t="str">
        <f t="shared" si="4"/>
        <v>PRAKASH DEVASHI</v>
      </c>
      <c r="E2766" s="59" t="s">
        <v>3805</v>
      </c>
      <c r="F2766" s="59" t="s">
        <v>852</v>
      </c>
      <c r="G2766" s="59" t="s">
        <v>932</v>
      </c>
      <c r="H2766" s="81" t="str">
        <f>VLOOKUP(A2766,'Embibe Format'!C:C,1,0)</f>
        <v>65696</v>
      </c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81"/>
      <c r="U2766" s="81"/>
      <c r="V2766" s="81"/>
      <c r="W2766" s="81"/>
      <c r="X2766" s="81"/>
      <c r="Y2766" s="81"/>
      <c r="Z2766" s="81"/>
      <c r="AA2766" s="81"/>
    </row>
    <row r="2767" spans="1:27" ht="15">
      <c r="A2767" s="59" t="s">
        <v>5341</v>
      </c>
      <c r="B2767" s="59" t="s">
        <v>661</v>
      </c>
      <c r="C2767" s="59" t="s">
        <v>8304</v>
      </c>
      <c r="D2767" s="59" t="str">
        <f t="shared" si="4"/>
        <v>JANHAVI GAWAND</v>
      </c>
      <c r="E2767" s="59" t="s">
        <v>2024</v>
      </c>
      <c r="F2767" s="59" t="s">
        <v>852</v>
      </c>
      <c r="G2767" s="59" t="s">
        <v>932</v>
      </c>
      <c r="H2767" s="81" t="str">
        <f>VLOOKUP(A2767,'Embibe Format'!C:C,1,0)</f>
        <v>65649</v>
      </c>
      <c r="I2767" s="81"/>
      <c r="J2767" s="81"/>
      <c r="K2767" s="81"/>
      <c r="L2767" s="81"/>
      <c r="M2767" s="81"/>
      <c r="N2767" s="81"/>
      <c r="O2767" s="81"/>
      <c r="P2767" s="81"/>
      <c r="Q2767" s="81"/>
      <c r="R2767" s="81"/>
      <c r="S2767" s="81"/>
      <c r="T2767" s="81"/>
      <c r="U2767" s="81"/>
      <c r="V2767" s="81"/>
      <c r="W2767" s="81"/>
      <c r="X2767" s="81"/>
      <c r="Y2767" s="81"/>
      <c r="Z2767" s="81"/>
      <c r="AA2767" s="81"/>
    </row>
    <row r="2768" spans="1:27" ht="15">
      <c r="A2768" s="59" t="s">
        <v>5343</v>
      </c>
      <c r="B2768" s="59" t="s">
        <v>49</v>
      </c>
      <c r="C2768" s="59" t="s">
        <v>8305</v>
      </c>
      <c r="D2768" s="59" t="str">
        <f t="shared" si="4"/>
        <v>POOJA TACHTODE</v>
      </c>
      <c r="E2768" s="59" t="s">
        <v>2956</v>
      </c>
      <c r="F2768" s="59" t="s">
        <v>852</v>
      </c>
      <c r="G2768" s="59" t="s">
        <v>932</v>
      </c>
      <c r="H2768" s="81" t="str">
        <f>VLOOKUP(A2768,'Embibe Format'!C:C,1,0)</f>
        <v>65636</v>
      </c>
      <c r="I2768" s="81"/>
      <c r="J2768" s="81"/>
      <c r="K2768" s="81"/>
      <c r="L2768" s="81"/>
      <c r="M2768" s="81"/>
      <c r="N2768" s="81"/>
      <c r="O2768" s="81"/>
      <c r="P2768" s="81"/>
      <c r="Q2768" s="81"/>
      <c r="R2768" s="81"/>
      <c r="S2768" s="81"/>
      <c r="T2768" s="81"/>
      <c r="U2768" s="81"/>
      <c r="V2768" s="81"/>
      <c r="W2768" s="81"/>
      <c r="X2768" s="81"/>
      <c r="Y2768" s="81"/>
      <c r="Z2768" s="81"/>
      <c r="AA2768" s="81"/>
    </row>
    <row r="2769" spans="1:27" ht="15">
      <c r="A2769" s="59" t="s">
        <v>5346</v>
      </c>
      <c r="B2769" s="59" t="s">
        <v>521</v>
      </c>
      <c r="C2769" s="59" t="s">
        <v>1782</v>
      </c>
      <c r="D2769" s="59" t="str">
        <f t="shared" si="4"/>
        <v>NEHA GUPTA</v>
      </c>
      <c r="E2769" s="59" t="s">
        <v>1825</v>
      </c>
      <c r="F2769" s="59" t="s">
        <v>852</v>
      </c>
      <c r="G2769" s="59" t="s">
        <v>932</v>
      </c>
      <c r="H2769" s="81" t="str">
        <f>VLOOKUP(A2769,'Embibe Format'!C:C,1,0)</f>
        <v>65671</v>
      </c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81"/>
      <c r="U2769" s="81"/>
      <c r="V2769" s="81"/>
      <c r="W2769" s="81"/>
      <c r="X2769" s="81"/>
      <c r="Y2769" s="81"/>
      <c r="Z2769" s="81"/>
      <c r="AA2769" s="81"/>
    </row>
    <row r="2770" spans="1:27" ht="15">
      <c r="A2770" s="59" t="s">
        <v>5347</v>
      </c>
      <c r="B2770" s="59" t="s">
        <v>4464</v>
      </c>
      <c r="C2770" s="59" t="s">
        <v>7044</v>
      </c>
      <c r="D2770" s="59" t="str">
        <f t="shared" si="4"/>
        <v>ANUJA MULAY</v>
      </c>
      <c r="E2770" s="59" t="s">
        <v>878</v>
      </c>
      <c r="F2770" s="59" t="s">
        <v>852</v>
      </c>
      <c r="G2770" s="59" t="s">
        <v>1136</v>
      </c>
      <c r="H2770" s="81" t="str">
        <f>VLOOKUP(A2770,'Embibe Format'!C:C,1,0)</f>
        <v>65635</v>
      </c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81"/>
      <c r="U2770" s="81"/>
      <c r="V2770" s="81"/>
      <c r="W2770" s="81"/>
      <c r="X2770" s="81"/>
      <c r="Y2770" s="81"/>
      <c r="Z2770" s="81"/>
      <c r="AA2770" s="81"/>
    </row>
    <row r="2771" spans="1:27" ht="15">
      <c r="A2771" s="59" t="s">
        <v>5348</v>
      </c>
      <c r="B2771" s="59" t="s">
        <v>397</v>
      </c>
      <c r="C2771" s="59" t="s">
        <v>92</v>
      </c>
      <c r="D2771" s="59" t="str">
        <f t="shared" si="4"/>
        <v>RUTUJA PATIL</v>
      </c>
      <c r="E2771" s="59" t="s">
        <v>3165</v>
      </c>
      <c r="F2771" s="59" t="s">
        <v>1187</v>
      </c>
      <c r="G2771" s="59" t="s">
        <v>932</v>
      </c>
      <c r="H2771" s="81" t="str">
        <f>VLOOKUP(A2771,'Embibe Format'!C:C,1,0)</f>
        <v>65607</v>
      </c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81"/>
      <c r="U2771" s="81"/>
      <c r="V2771" s="81"/>
      <c r="W2771" s="81"/>
      <c r="X2771" s="81"/>
      <c r="Y2771" s="81"/>
      <c r="Z2771" s="81"/>
      <c r="AA2771" s="81"/>
    </row>
    <row r="2772" spans="1:27" ht="15">
      <c r="A2772" s="59" t="s">
        <v>5350</v>
      </c>
      <c r="B2772" s="59" t="s">
        <v>2905</v>
      </c>
      <c r="C2772" s="59" t="s">
        <v>6577</v>
      </c>
      <c r="D2772" s="59" t="str">
        <f t="shared" si="4"/>
        <v>AMISHA THAKUR</v>
      </c>
      <c r="E2772" s="59" t="s">
        <v>2391</v>
      </c>
      <c r="F2772" s="59" t="s">
        <v>1187</v>
      </c>
      <c r="G2772" s="59" t="s">
        <v>314</v>
      </c>
      <c r="H2772" s="81" t="str">
        <f>VLOOKUP(A2772,'Embibe Format'!C:C,1,0)</f>
        <v>65602</v>
      </c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81"/>
      <c r="U2772" s="81"/>
      <c r="V2772" s="81"/>
      <c r="W2772" s="81"/>
      <c r="X2772" s="81"/>
      <c r="Y2772" s="81"/>
      <c r="Z2772" s="81"/>
      <c r="AA2772" s="81"/>
    </row>
    <row r="2773" spans="1:27" ht="15">
      <c r="A2773" s="59" t="s">
        <v>5351</v>
      </c>
      <c r="B2773" s="59" t="s">
        <v>2712</v>
      </c>
      <c r="C2773" s="59" t="s">
        <v>8279</v>
      </c>
      <c r="D2773" s="59" t="str">
        <f t="shared" si="4"/>
        <v>DHIRAJ MHATRE</v>
      </c>
      <c r="E2773" s="59" t="s">
        <v>223</v>
      </c>
      <c r="F2773" s="59" t="s">
        <v>852</v>
      </c>
      <c r="G2773" s="59" t="s">
        <v>884</v>
      </c>
      <c r="H2773" s="81" t="str">
        <f>VLOOKUP(A2773,'Embibe Format'!C:C,1,0)</f>
        <v>65613</v>
      </c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81"/>
      <c r="U2773" s="81"/>
      <c r="V2773" s="81"/>
      <c r="W2773" s="81"/>
      <c r="X2773" s="81"/>
      <c r="Y2773" s="81"/>
      <c r="Z2773" s="81"/>
      <c r="AA2773" s="81"/>
    </row>
    <row r="2774" spans="1:27" ht="15">
      <c r="A2774" s="59" t="s">
        <v>5353</v>
      </c>
      <c r="B2774" s="59" t="s">
        <v>8306</v>
      </c>
      <c r="C2774" s="59" t="s">
        <v>907</v>
      </c>
      <c r="D2774" s="59" t="str">
        <f t="shared" si="4"/>
        <v>DILIP RATHOD</v>
      </c>
      <c r="E2774" s="59" t="s">
        <v>2506</v>
      </c>
      <c r="F2774" s="59" t="s">
        <v>852</v>
      </c>
      <c r="G2774" s="59" t="s">
        <v>884</v>
      </c>
      <c r="H2774" s="81" t="str">
        <f>VLOOKUP(A2774,'Embibe Format'!C:C,1,0)</f>
        <v>65614</v>
      </c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81"/>
      <c r="U2774" s="81"/>
      <c r="V2774" s="81"/>
      <c r="W2774" s="81"/>
      <c r="X2774" s="81"/>
      <c r="Y2774" s="81"/>
      <c r="Z2774" s="81"/>
      <c r="AA2774" s="81"/>
    </row>
    <row r="2775" spans="1:27" ht="15">
      <c r="A2775" s="59" t="s">
        <v>5354</v>
      </c>
      <c r="B2775" s="59" t="s">
        <v>7882</v>
      </c>
      <c r="C2775" s="59" t="s">
        <v>2602</v>
      </c>
      <c r="D2775" s="59" t="str">
        <f t="shared" si="4"/>
        <v>VINAYAK KHOT</v>
      </c>
      <c r="E2775" s="59" t="s">
        <v>1361</v>
      </c>
      <c r="F2775" s="59" t="s">
        <v>852</v>
      </c>
      <c r="G2775" s="59" t="s">
        <v>884</v>
      </c>
      <c r="H2775" s="81" t="str">
        <f>VLOOKUP(A2775,'Embibe Format'!C:C,1,0)</f>
        <v>65615</v>
      </c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81"/>
      <c r="U2775" s="81"/>
      <c r="V2775" s="81"/>
      <c r="W2775" s="81"/>
      <c r="X2775" s="81"/>
      <c r="Y2775" s="81"/>
      <c r="Z2775" s="81"/>
      <c r="AA2775" s="81"/>
    </row>
    <row r="2776" spans="1:27" ht="15">
      <c r="A2776" s="59" t="s">
        <v>5356</v>
      </c>
      <c r="B2776" s="59" t="s">
        <v>8307</v>
      </c>
      <c r="C2776" s="59" t="s">
        <v>8308</v>
      </c>
      <c r="D2776" s="59" t="str">
        <f t="shared" si="4"/>
        <v>ishaan wagh</v>
      </c>
      <c r="E2776" s="59" t="s">
        <v>5355</v>
      </c>
      <c r="F2776" s="59" t="s">
        <v>852</v>
      </c>
      <c r="G2776" s="59" t="s">
        <v>314</v>
      </c>
      <c r="H2776" s="81" t="str">
        <f>VLOOKUP(A2776,'Embibe Format'!C:C,1,0)</f>
        <v>REG78982</v>
      </c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81"/>
      <c r="U2776" s="81"/>
      <c r="V2776" s="81"/>
      <c r="W2776" s="81"/>
      <c r="X2776" s="81"/>
      <c r="Y2776" s="81"/>
      <c r="Z2776" s="81"/>
      <c r="AA2776" s="81"/>
    </row>
    <row r="2777" spans="1:27" ht="15">
      <c r="A2777" s="59" t="s">
        <v>5357</v>
      </c>
      <c r="B2777" s="59" t="s">
        <v>8309</v>
      </c>
      <c r="C2777" s="59" t="s">
        <v>8301</v>
      </c>
      <c r="D2777" s="59" t="str">
        <f t="shared" si="4"/>
        <v>RAJDEEP GHARAT</v>
      </c>
      <c r="E2777" s="59" t="s">
        <v>4015</v>
      </c>
      <c r="F2777" s="59" t="s">
        <v>852</v>
      </c>
      <c r="G2777" s="59" t="s">
        <v>884</v>
      </c>
      <c r="H2777" s="81" t="str">
        <f>VLOOKUP(A2777,'Embibe Format'!C:C,1,0)</f>
        <v>65619</v>
      </c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81"/>
      <c r="U2777" s="81"/>
      <c r="V2777" s="81"/>
      <c r="W2777" s="81"/>
      <c r="X2777" s="81"/>
      <c r="Y2777" s="81"/>
      <c r="Z2777" s="81"/>
      <c r="AA2777" s="81"/>
    </row>
    <row r="2778" spans="1:27" ht="15">
      <c r="A2778" s="59" t="s">
        <v>5358</v>
      </c>
      <c r="B2778" s="59" t="s">
        <v>8310</v>
      </c>
      <c r="C2778" s="59" t="s">
        <v>8301</v>
      </c>
      <c r="D2778" s="59" t="str">
        <f t="shared" si="4"/>
        <v>BHAVESH GHARAT</v>
      </c>
      <c r="E2778" s="59" t="s">
        <v>2952</v>
      </c>
      <c r="F2778" s="59" t="s">
        <v>852</v>
      </c>
      <c r="G2778" s="59" t="s">
        <v>884</v>
      </c>
      <c r="H2778" s="81" t="str">
        <f>VLOOKUP(A2778,'Embibe Format'!C:C,1,0)</f>
        <v>65620</v>
      </c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81"/>
      <c r="U2778" s="81"/>
      <c r="V2778" s="81"/>
      <c r="W2778" s="81"/>
      <c r="X2778" s="81"/>
      <c r="Y2778" s="81"/>
      <c r="Z2778" s="81"/>
      <c r="AA2778" s="81"/>
    </row>
    <row r="2779" spans="1:27" ht="15">
      <c r="A2779" s="59" t="s">
        <v>5360</v>
      </c>
      <c r="B2779" s="59" t="s">
        <v>8311</v>
      </c>
      <c r="C2779" s="59" t="s">
        <v>8312</v>
      </c>
      <c r="D2779" s="59" t="str">
        <f t="shared" si="4"/>
        <v>Palak Varma</v>
      </c>
      <c r="E2779" s="59" t="s">
        <v>5359</v>
      </c>
      <c r="F2779" s="59" t="s">
        <v>852</v>
      </c>
      <c r="G2779" s="59" t="s">
        <v>314</v>
      </c>
      <c r="H2779" s="81" t="str">
        <f>VLOOKUP(A2779,'Embibe Format'!C:C,1,0)</f>
        <v>REG36223</v>
      </c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81"/>
      <c r="U2779" s="81"/>
      <c r="V2779" s="81"/>
      <c r="W2779" s="81"/>
      <c r="X2779" s="81"/>
      <c r="Y2779" s="81"/>
      <c r="Z2779" s="81"/>
      <c r="AA2779" s="81"/>
    </row>
    <row r="2780" spans="1:27" ht="15">
      <c r="A2780" s="59" t="s">
        <v>5362</v>
      </c>
      <c r="B2780" s="59" t="s">
        <v>8313</v>
      </c>
      <c r="C2780" s="59" t="s">
        <v>8314</v>
      </c>
      <c r="D2780" s="59" t="str">
        <f t="shared" si="4"/>
        <v>HRUTIK MUMBAIKAR</v>
      </c>
      <c r="E2780" s="59" t="s">
        <v>5361</v>
      </c>
      <c r="F2780" s="59" t="s">
        <v>852</v>
      </c>
      <c r="G2780" s="59" t="s">
        <v>884</v>
      </c>
      <c r="H2780" s="81" t="str">
        <f>VLOOKUP(A2780,'Embibe Format'!C:C,1,0)</f>
        <v>65621</v>
      </c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81"/>
      <c r="U2780" s="81"/>
      <c r="V2780" s="81"/>
      <c r="W2780" s="81"/>
      <c r="X2780" s="81"/>
      <c r="Y2780" s="81"/>
      <c r="Z2780" s="81"/>
      <c r="AA2780" s="81"/>
    </row>
    <row r="2781" spans="1:27" ht="15">
      <c r="A2781" s="59" t="s">
        <v>5364</v>
      </c>
      <c r="B2781" s="59" t="s">
        <v>872</v>
      </c>
      <c r="C2781" s="59" t="s">
        <v>8279</v>
      </c>
      <c r="D2781" s="59" t="str">
        <f t="shared" si="4"/>
        <v>SAHIL MHATRE</v>
      </c>
      <c r="E2781" s="59" t="s">
        <v>542</v>
      </c>
      <c r="F2781" s="59" t="s">
        <v>852</v>
      </c>
      <c r="G2781" s="59" t="s">
        <v>884</v>
      </c>
      <c r="H2781" s="81" t="str">
        <f>VLOOKUP(A2781,'Embibe Format'!C:C,1,0)</f>
        <v>65623</v>
      </c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81"/>
      <c r="U2781" s="81"/>
      <c r="V2781" s="81"/>
      <c r="W2781" s="81"/>
      <c r="X2781" s="81"/>
      <c r="Y2781" s="81"/>
      <c r="Z2781" s="81"/>
      <c r="AA2781" s="81"/>
    </row>
    <row r="2782" spans="1:27" ht="15">
      <c r="A2782" s="59" t="s">
        <v>5366</v>
      </c>
      <c r="B2782" s="59" t="s">
        <v>4909</v>
      </c>
      <c r="C2782" s="59" t="s">
        <v>8315</v>
      </c>
      <c r="D2782" s="59" t="str">
        <f t="shared" si="4"/>
        <v>SHIVAM DARNE</v>
      </c>
      <c r="E2782" s="59" t="s">
        <v>5365</v>
      </c>
      <c r="F2782" s="59" t="s">
        <v>852</v>
      </c>
      <c r="G2782" s="59" t="s">
        <v>884</v>
      </c>
      <c r="H2782" s="81" t="str">
        <f>VLOOKUP(A2782,'Embibe Format'!C:C,1,0)</f>
        <v>65625</v>
      </c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81"/>
      <c r="U2782" s="81"/>
      <c r="V2782" s="81"/>
      <c r="W2782" s="81"/>
      <c r="X2782" s="81"/>
      <c r="Y2782" s="81"/>
      <c r="Z2782" s="81"/>
      <c r="AA2782" s="81"/>
    </row>
    <row r="2783" spans="1:27" ht="15">
      <c r="A2783" s="59" t="s">
        <v>5368</v>
      </c>
      <c r="B2783" s="59" t="s">
        <v>5296</v>
      </c>
      <c r="C2783" s="59" t="s">
        <v>8279</v>
      </c>
      <c r="D2783" s="59" t="str">
        <f t="shared" si="4"/>
        <v>KAUSTUBH MHATRE</v>
      </c>
      <c r="E2783" s="59" t="s">
        <v>809</v>
      </c>
      <c r="F2783" s="59" t="s">
        <v>852</v>
      </c>
      <c r="G2783" s="59" t="s">
        <v>884</v>
      </c>
      <c r="H2783" s="81" t="str">
        <f>VLOOKUP(A2783,'Embibe Format'!C:C,1,0)</f>
        <v>65626</v>
      </c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81"/>
      <c r="U2783" s="81"/>
      <c r="V2783" s="81"/>
      <c r="W2783" s="81"/>
      <c r="X2783" s="81"/>
      <c r="Y2783" s="81"/>
      <c r="Z2783" s="81"/>
      <c r="AA2783" s="81"/>
    </row>
    <row r="2784" spans="1:27" ht="15">
      <c r="A2784" s="59" t="s">
        <v>5369</v>
      </c>
      <c r="B2784" s="59" t="s">
        <v>5296</v>
      </c>
      <c r="C2784" s="59" t="s">
        <v>92</v>
      </c>
      <c r="D2784" s="59" t="str">
        <f t="shared" si="4"/>
        <v>KAUSTUBH PATIL</v>
      </c>
      <c r="E2784" s="59" t="s">
        <v>5355</v>
      </c>
      <c r="F2784" s="59" t="s">
        <v>852</v>
      </c>
      <c r="G2784" s="59" t="s">
        <v>884</v>
      </c>
      <c r="H2784" s="81" t="str">
        <f>VLOOKUP(A2784,'Embibe Format'!C:C,1,0)</f>
        <v>65627</v>
      </c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81"/>
      <c r="U2784" s="81"/>
      <c r="V2784" s="81"/>
      <c r="W2784" s="81"/>
      <c r="X2784" s="81"/>
      <c r="Y2784" s="81"/>
      <c r="Z2784" s="81"/>
      <c r="AA2784" s="81"/>
    </row>
    <row r="2785" spans="1:27" ht="15">
      <c r="A2785" s="59" t="s">
        <v>5370</v>
      </c>
      <c r="B2785" s="59" t="s">
        <v>132</v>
      </c>
      <c r="C2785" s="59" t="s">
        <v>7388</v>
      </c>
      <c r="D2785" s="59" t="str">
        <f t="shared" si="4"/>
        <v>AKSHAY KOKARE</v>
      </c>
      <c r="E2785" s="59" t="s">
        <v>1942</v>
      </c>
      <c r="F2785" s="59" t="s">
        <v>852</v>
      </c>
      <c r="G2785" s="59" t="s">
        <v>884</v>
      </c>
      <c r="H2785" s="81" t="str">
        <f>VLOOKUP(A2785,'Embibe Format'!C:C,1,0)</f>
        <v>65628</v>
      </c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81"/>
      <c r="U2785" s="81"/>
      <c r="V2785" s="81"/>
      <c r="W2785" s="81"/>
      <c r="X2785" s="81"/>
      <c r="Y2785" s="81"/>
      <c r="Z2785" s="81"/>
      <c r="AA2785" s="81"/>
    </row>
    <row r="2786" spans="1:27" ht="15">
      <c r="A2786" s="59" t="s">
        <v>5371</v>
      </c>
      <c r="B2786" s="59" t="s">
        <v>1014</v>
      </c>
      <c r="C2786" s="59" t="s">
        <v>8301</v>
      </c>
      <c r="D2786" s="59" t="str">
        <f t="shared" si="4"/>
        <v>RUTUJ GHARAT</v>
      </c>
      <c r="E2786" s="59" t="s">
        <v>3221</v>
      </c>
      <c r="F2786" s="59" t="s">
        <v>852</v>
      </c>
      <c r="G2786" s="59" t="s">
        <v>884</v>
      </c>
      <c r="H2786" s="81" t="str">
        <f>VLOOKUP(A2786,'Embibe Format'!C:C,1,0)</f>
        <v>65630</v>
      </c>
      <c r="I2786" s="81"/>
      <c r="J2786" s="81"/>
      <c r="K2786" s="81"/>
      <c r="L2786" s="81"/>
      <c r="M2786" s="81"/>
      <c r="N2786" s="81"/>
      <c r="O2786" s="81"/>
      <c r="P2786" s="81"/>
      <c r="Q2786" s="81"/>
      <c r="R2786" s="81"/>
      <c r="S2786" s="81"/>
      <c r="T2786" s="81"/>
      <c r="U2786" s="81"/>
      <c r="V2786" s="81"/>
      <c r="W2786" s="81"/>
      <c r="X2786" s="81"/>
      <c r="Y2786" s="81"/>
      <c r="Z2786" s="81"/>
      <c r="AA2786" s="81"/>
    </row>
    <row r="2787" spans="1:27" ht="15">
      <c r="A2787" s="59" t="s">
        <v>5373</v>
      </c>
      <c r="B2787" s="59" t="s">
        <v>7800</v>
      </c>
      <c r="C2787" s="59" t="s">
        <v>92</v>
      </c>
      <c r="D2787" s="59" t="str">
        <f t="shared" si="4"/>
        <v>PUJA PATIL</v>
      </c>
      <c r="E2787" s="59" t="s">
        <v>2144</v>
      </c>
      <c r="F2787" s="59" t="s">
        <v>852</v>
      </c>
      <c r="G2787" s="59" t="s">
        <v>884</v>
      </c>
      <c r="H2787" s="81" t="str">
        <f>VLOOKUP(A2787,'Embibe Format'!C:C,1,0)</f>
        <v>65640</v>
      </c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81"/>
      <c r="U2787" s="81"/>
      <c r="V2787" s="81"/>
      <c r="W2787" s="81"/>
      <c r="X2787" s="81"/>
      <c r="Y2787" s="81"/>
      <c r="Z2787" s="81"/>
      <c r="AA2787" s="81"/>
    </row>
    <row r="2788" spans="1:27" ht="15">
      <c r="A2788" s="59" t="s">
        <v>5374</v>
      </c>
      <c r="B2788" s="59" t="s">
        <v>979</v>
      </c>
      <c r="C2788" s="59" t="s">
        <v>8316</v>
      </c>
      <c r="D2788" s="59" t="str">
        <f t="shared" si="4"/>
        <v>AARTI PATL</v>
      </c>
      <c r="E2788" s="59" t="s">
        <v>2481</v>
      </c>
      <c r="F2788" s="59" t="s">
        <v>852</v>
      </c>
      <c r="G2788" s="59" t="s">
        <v>884</v>
      </c>
      <c r="H2788" s="81" t="str">
        <f>VLOOKUP(A2788,'Embibe Format'!C:C,1,0)</f>
        <v>65641</v>
      </c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81"/>
      <c r="U2788" s="81"/>
      <c r="V2788" s="81"/>
      <c r="W2788" s="81"/>
      <c r="X2788" s="81"/>
      <c r="Y2788" s="81"/>
      <c r="Z2788" s="81"/>
      <c r="AA2788" s="81"/>
    </row>
    <row r="2789" spans="1:27" ht="15">
      <c r="A2789" s="59" t="s">
        <v>5375</v>
      </c>
      <c r="B2789" s="59" t="s">
        <v>794</v>
      </c>
      <c r="C2789" s="59" t="s">
        <v>8317</v>
      </c>
      <c r="D2789" s="59" t="str">
        <f t="shared" si="4"/>
        <v>ASHWINI TANDEL</v>
      </c>
      <c r="E2789" s="59" t="s">
        <v>2005</v>
      </c>
      <c r="F2789" s="59" t="s">
        <v>852</v>
      </c>
      <c r="G2789" s="59" t="s">
        <v>884</v>
      </c>
      <c r="H2789" s="81" t="str">
        <f>VLOOKUP(A2789,'Embibe Format'!C:C,1,0)</f>
        <v>65642</v>
      </c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81"/>
      <c r="U2789" s="81"/>
      <c r="V2789" s="81"/>
      <c r="W2789" s="81"/>
      <c r="X2789" s="81"/>
      <c r="Y2789" s="81"/>
      <c r="Z2789" s="81"/>
      <c r="AA2789" s="81"/>
    </row>
    <row r="2790" spans="1:27" ht="15">
      <c r="A2790" s="59" t="s">
        <v>5377</v>
      </c>
      <c r="B2790" s="59" t="s">
        <v>8318</v>
      </c>
      <c r="C2790" s="59" t="s">
        <v>8319</v>
      </c>
      <c r="D2790" s="59" t="str">
        <f t="shared" si="4"/>
        <v>RACHANA DAPOLKAR</v>
      </c>
      <c r="E2790" s="59" t="s">
        <v>1376</v>
      </c>
      <c r="F2790" s="59" t="s">
        <v>852</v>
      </c>
      <c r="G2790" s="59" t="s">
        <v>884</v>
      </c>
      <c r="H2790" s="81" t="str">
        <f>VLOOKUP(A2790,'Embibe Format'!C:C,1,0)</f>
        <v>65643</v>
      </c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81"/>
      <c r="U2790" s="81"/>
      <c r="V2790" s="81"/>
      <c r="W2790" s="81"/>
      <c r="X2790" s="81"/>
      <c r="Y2790" s="81"/>
      <c r="Z2790" s="81"/>
      <c r="AA2790" s="81"/>
    </row>
    <row r="2791" spans="1:27" ht="15">
      <c r="A2791" s="59" t="s">
        <v>5378</v>
      </c>
      <c r="B2791" s="59" t="s">
        <v>5121</v>
      </c>
      <c r="C2791" s="59" t="s">
        <v>8320</v>
      </c>
      <c r="D2791" s="59" t="str">
        <f t="shared" si="4"/>
        <v>SWATI DHADWAD</v>
      </c>
      <c r="E2791" s="59" t="s">
        <v>4064</v>
      </c>
      <c r="F2791" s="59" t="s">
        <v>852</v>
      </c>
      <c r="G2791" s="59" t="s">
        <v>884</v>
      </c>
      <c r="H2791" s="81" t="str">
        <f>VLOOKUP(A2791,'Embibe Format'!C:C,1,0)</f>
        <v>65644</v>
      </c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81"/>
      <c r="U2791" s="81"/>
      <c r="V2791" s="81"/>
      <c r="W2791" s="81"/>
      <c r="X2791" s="81"/>
      <c r="Y2791" s="81"/>
      <c r="Z2791" s="81"/>
      <c r="AA2791" s="81"/>
    </row>
    <row r="2792" spans="1:27" ht="15">
      <c r="A2792" s="59" t="s">
        <v>5379</v>
      </c>
      <c r="B2792" s="59" t="s">
        <v>67</v>
      </c>
      <c r="C2792" s="59" t="s">
        <v>8321</v>
      </c>
      <c r="D2792" s="59" t="str">
        <f t="shared" si="4"/>
        <v>SHAIKH IQBAL</v>
      </c>
      <c r="E2792" s="59" t="s">
        <v>4475</v>
      </c>
      <c r="F2792" s="59" t="s">
        <v>852</v>
      </c>
      <c r="G2792" s="59" t="s">
        <v>884</v>
      </c>
      <c r="H2792" s="81" t="str">
        <f>VLOOKUP(A2792,'Embibe Format'!C:C,1,0)</f>
        <v>REG21783</v>
      </c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81"/>
      <c r="U2792" s="81"/>
      <c r="V2792" s="81"/>
      <c r="W2792" s="81"/>
      <c r="X2792" s="81"/>
      <c r="Y2792" s="81"/>
      <c r="Z2792" s="81"/>
      <c r="AA2792" s="81"/>
    </row>
    <row r="2793" spans="1:27" ht="15">
      <c r="A2793" s="59" t="s">
        <v>5380</v>
      </c>
      <c r="B2793" s="59" t="s">
        <v>8322</v>
      </c>
      <c r="C2793" s="59" t="s">
        <v>8323</v>
      </c>
      <c r="D2793" s="59" t="str">
        <f t="shared" si="4"/>
        <v>SHIVADIP GAYKWAD</v>
      </c>
      <c r="E2793" s="59" t="s">
        <v>4154</v>
      </c>
      <c r="F2793" s="59" t="s">
        <v>852</v>
      </c>
      <c r="G2793" s="59" t="s">
        <v>314</v>
      </c>
      <c r="H2793" s="81" t="str">
        <f>VLOOKUP(A2793,'Embibe Format'!C:C,1,0)</f>
        <v>REG15682</v>
      </c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81"/>
      <c r="U2793" s="81"/>
      <c r="V2793" s="81"/>
      <c r="W2793" s="81"/>
      <c r="X2793" s="81"/>
      <c r="Y2793" s="81"/>
      <c r="Z2793" s="81"/>
      <c r="AA2793" s="81"/>
    </row>
    <row r="2794" spans="1:27" ht="15">
      <c r="A2794" s="59" t="s">
        <v>5381</v>
      </c>
      <c r="B2794" s="59" t="s">
        <v>8324</v>
      </c>
      <c r="C2794" s="59" t="s">
        <v>8325</v>
      </c>
      <c r="D2794" s="59" t="str">
        <f t="shared" si="4"/>
        <v>SRUSTI GOBRE</v>
      </c>
      <c r="E2794" s="59" t="s">
        <v>81</v>
      </c>
      <c r="F2794" s="59" t="s">
        <v>852</v>
      </c>
      <c r="G2794" s="59" t="s">
        <v>314</v>
      </c>
      <c r="H2794" s="81" t="str">
        <f>VLOOKUP(A2794,'Embibe Format'!C:C,1,0)</f>
        <v>REG17582</v>
      </c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81"/>
      <c r="U2794" s="81"/>
      <c r="V2794" s="81"/>
      <c r="W2794" s="81"/>
      <c r="X2794" s="81"/>
      <c r="Y2794" s="81"/>
      <c r="Z2794" s="81"/>
      <c r="AA2794" s="81"/>
    </row>
    <row r="2795" spans="1:27" ht="15">
      <c r="A2795" s="59" t="s">
        <v>5383</v>
      </c>
      <c r="B2795" s="59" t="s">
        <v>5846</v>
      </c>
      <c r="C2795" s="59" t="s">
        <v>8304</v>
      </c>
      <c r="D2795" s="59" t="str">
        <f t="shared" si="4"/>
        <v>RUTIKA GAWAND</v>
      </c>
      <c r="E2795" s="59" t="s">
        <v>5382</v>
      </c>
      <c r="F2795" s="59" t="s">
        <v>852</v>
      </c>
      <c r="G2795" s="59" t="s">
        <v>884</v>
      </c>
      <c r="H2795" s="81" t="str">
        <f>VLOOKUP(A2795,'Embibe Format'!C:C,1,0)</f>
        <v>65645</v>
      </c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81"/>
      <c r="U2795" s="81"/>
      <c r="V2795" s="81"/>
      <c r="W2795" s="81"/>
      <c r="X2795" s="81"/>
      <c r="Y2795" s="81"/>
      <c r="Z2795" s="81"/>
      <c r="AA2795" s="81"/>
    </row>
    <row r="2796" spans="1:27" ht="15">
      <c r="A2796" s="59" t="s">
        <v>5385</v>
      </c>
      <c r="B2796" s="59" t="s">
        <v>3018</v>
      </c>
      <c r="C2796" s="59" t="s">
        <v>92</v>
      </c>
      <c r="D2796" s="59" t="str">
        <f t="shared" si="4"/>
        <v>PRADNYA PATIL</v>
      </c>
      <c r="E2796" s="59" t="s">
        <v>4267</v>
      </c>
      <c r="F2796" s="59" t="s">
        <v>852</v>
      </c>
      <c r="G2796" s="59" t="s">
        <v>884</v>
      </c>
      <c r="H2796" s="81" t="str">
        <f>VLOOKUP(A2796,'Embibe Format'!C:C,1,0)</f>
        <v>65646</v>
      </c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81"/>
      <c r="U2796" s="81"/>
      <c r="V2796" s="81"/>
      <c r="W2796" s="81"/>
      <c r="X2796" s="81"/>
      <c r="Y2796" s="81"/>
      <c r="Z2796" s="81"/>
      <c r="AA2796" s="81"/>
    </row>
    <row r="2797" spans="1:27" ht="15">
      <c r="A2797" s="59" t="s">
        <v>5386</v>
      </c>
      <c r="B2797" s="59" t="s">
        <v>8326</v>
      </c>
      <c r="C2797" s="59" t="s">
        <v>92</v>
      </c>
      <c r="D2797" s="59" t="str">
        <f t="shared" si="4"/>
        <v>VINITEE PATIL</v>
      </c>
      <c r="E2797" s="59" t="s">
        <v>2749</v>
      </c>
      <c r="F2797" s="59" t="s">
        <v>852</v>
      </c>
      <c r="G2797" s="59" t="s">
        <v>884</v>
      </c>
      <c r="H2797" s="81" t="str">
        <f>VLOOKUP(A2797,'Embibe Format'!C:C,1,0)</f>
        <v>65647</v>
      </c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81"/>
      <c r="U2797" s="81"/>
      <c r="V2797" s="81"/>
      <c r="W2797" s="81"/>
      <c r="X2797" s="81"/>
      <c r="Y2797" s="81"/>
      <c r="Z2797" s="81"/>
      <c r="AA2797" s="81"/>
    </row>
    <row r="2798" spans="1:27" ht="15">
      <c r="A2798" s="59" t="s">
        <v>5387</v>
      </c>
      <c r="B2798" s="59" t="s">
        <v>553</v>
      </c>
      <c r="C2798" s="59" t="s">
        <v>92</v>
      </c>
      <c r="D2798" s="59" t="str">
        <f t="shared" si="4"/>
        <v>SNEHA PATIL</v>
      </c>
      <c r="E2798" s="59" t="s">
        <v>2793</v>
      </c>
      <c r="F2798" s="59" t="s">
        <v>852</v>
      </c>
      <c r="G2798" s="59" t="s">
        <v>884</v>
      </c>
      <c r="H2798" s="81" t="str">
        <f>VLOOKUP(A2798,'Embibe Format'!C:C,1,0)</f>
        <v>65648</v>
      </c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81"/>
      <c r="U2798" s="81"/>
      <c r="V2798" s="81"/>
      <c r="W2798" s="81"/>
      <c r="X2798" s="81"/>
      <c r="Y2798" s="81"/>
      <c r="Z2798" s="81"/>
      <c r="AA2798" s="81"/>
    </row>
    <row r="2799" spans="1:27" ht="15">
      <c r="A2799" s="59" t="s">
        <v>5388</v>
      </c>
      <c r="B2799" s="59" t="s">
        <v>1555</v>
      </c>
      <c r="C2799" s="59" t="s">
        <v>8327</v>
      </c>
      <c r="D2799" s="59" t="str">
        <f t="shared" si="4"/>
        <v>GANESH PUPANAVAR</v>
      </c>
      <c r="E2799" s="59" t="s">
        <v>2355</v>
      </c>
      <c r="F2799" s="59" t="s">
        <v>852</v>
      </c>
      <c r="G2799" s="59" t="s">
        <v>884</v>
      </c>
      <c r="H2799" s="81" t="str">
        <f>VLOOKUP(A2799,'Embibe Format'!C:C,1,0)</f>
        <v>65668</v>
      </c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81"/>
      <c r="U2799" s="81"/>
      <c r="V2799" s="81"/>
      <c r="W2799" s="81"/>
      <c r="X2799" s="81"/>
      <c r="Y2799" s="81"/>
      <c r="Z2799" s="81"/>
      <c r="AA2799" s="81"/>
    </row>
    <row r="2800" spans="1:27" ht="15">
      <c r="A2800" s="59" t="s">
        <v>5390</v>
      </c>
      <c r="B2800" s="59" t="s">
        <v>3639</v>
      </c>
      <c r="C2800" s="59" t="s">
        <v>5020</v>
      </c>
      <c r="D2800" s="59" t="str">
        <f t="shared" si="4"/>
        <v>SHITAL SURYAWANSHI</v>
      </c>
      <c r="E2800" s="59" t="s">
        <v>2662</v>
      </c>
      <c r="F2800" s="59" t="s">
        <v>852</v>
      </c>
      <c r="G2800" s="59" t="s">
        <v>884</v>
      </c>
      <c r="H2800" s="81" t="str">
        <f>VLOOKUP(A2800,'Embibe Format'!C:C,1,0)</f>
        <v>65672</v>
      </c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81"/>
      <c r="U2800" s="81"/>
      <c r="V2800" s="81"/>
      <c r="W2800" s="81"/>
      <c r="X2800" s="81"/>
      <c r="Y2800" s="81"/>
      <c r="Z2800" s="81"/>
      <c r="AA2800" s="81"/>
    </row>
    <row r="2801" spans="1:27" ht="15">
      <c r="A2801" s="59" t="s">
        <v>5391</v>
      </c>
      <c r="B2801" s="59" t="s">
        <v>8328</v>
      </c>
      <c r="C2801" s="59" t="s">
        <v>8301</v>
      </c>
      <c r="D2801" s="59" t="str">
        <f t="shared" si="4"/>
        <v>MINAL GHARAT</v>
      </c>
      <c r="E2801" s="59" t="s">
        <v>878</v>
      </c>
      <c r="F2801" s="59" t="s">
        <v>852</v>
      </c>
      <c r="G2801" s="59" t="s">
        <v>884</v>
      </c>
      <c r="H2801" s="81" t="str">
        <f>VLOOKUP(A2801,'Embibe Format'!C:C,1,0)</f>
        <v>65673</v>
      </c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81"/>
      <c r="U2801" s="81"/>
      <c r="V2801" s="81"/>
      <c r="W2801" s="81"/>
      <c r="X2801" s="81"/>
      <c r="Y2801" s="81"/>
      <c r="Z2801" s="81"/>
      <c r="AA2801" s="81"/>
    </row>
    <row r="2802" spans="1:27" ht="15">
      <c r="A2802" s="59" t="s">
        <v>5392</v>
      </c>
      <c r="B2802" s="59" t="s">
        <v>418</v>
      </c>
      <c r="C2802" s="59" t="s">
        <v>7511</v>
      </c>
      <c r="D2802" s="59" t="str">
        <f t="shared" si="4"/>
        <v>OMKAR BAMNE</v>
      </c>
      <c r="E2802" s="59" t="s">
        <v>5051</v>
      </c>
      <c r="F2802" s="59" t="s">
        <v>852</v>
      </c>
      <c r="G2802" s="59" t="s">
        <v>884</v>
      </c>
      <c r="H2802" s="81" t="str">
        <f>VLOOKUP(A2802,'Embibe Format'!C:C,1,0)</f>
        <v>65678</v>
      </c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81"/>
      <c r="U2802" s="81"/>
      <c r="V2802" s="81"/>
      <c r="W2802" s="81"/>
      <c r="X2802" s="81"/>
      <c r="Y2802" s="81"/>
      <c r="Z2802" s="81"/>
      <c r="AA2802" s="81"/>
    </row>
    <row r="2803" spans="1:27" ht="15">
      <c r="A2803" s="59" t="s">
        <v>5393</v>
      </c>
      <c r="B2803" s="59" t="s">
        <v>3120</v>
      </c>
      <c r="C2803" s="59" t="s">
        <v>8329</v>
      </c>
      <c r="D2803" s="59" t="str">
        <f t="shared" si="4"/>
        <v>AKASH HALGE</v>
      </c>
      <c r="E2803" s="59" t="s">
        <v>3426</v>
      </c>
      <c r="F2803" s="59" t="s">
        <v>852</v>
      </c>
      <c r="G2803" s="59" t="s">
        <v>884</v>
      </c>
      <c r="H2803" s="81" t="str">
        <f>VLOOKUP(A2803,'Embibe Format'!C:C,1,0)</f>
        <v>65680</v>
      </c>
      <c r="I2803" s="81"/>
      <c r="J2803" s="81"/>
      <c r="K2803" s="81"/>
      <c r="L2803" s="81"/>
      <c r="M2803" s="81"/>
      <c r="N2803" s="81"/>
      <c r="O2803" s="81"/>
      <c r="P2803" s="81"/>
      <c r="Q2803" s="81"/>
      <c r="R2803" s="81"/>
      <c r="S2803" s="81"/>
      <c r="T2803" s="81"/>
      <c r="U2803" s="81"/>
      <c r="V2803" s="81"/>
      <c r="W2803" s="81"/>
      <c r="X2803" s="81"/>
      <c r="Y2803" s="81"/>
      <c r="Z2803" s="81"/>
      <c r="AA2803" s="81"/>
    </row>
    <row r="2804" spans="1:27" ht="15">
      <c r="A2804" s="59" t="s">
        <v>5394</v>
      </c>
      <c r="B2804" s="59" t="s">
        <v>8330</v>
      </c>
      <c r="C2804" s="59" t="s">
        <v>7111</v>
      </c>
      <c r="D2804" s="59" t="str">
        <f t="shared" si="4"/>
        <v>DHYEY RAJANI</v>
      </c>
      <c r="E2804" s="59" t="s">
        <v>1977</v>
      </c>
      <c r="F2804" s="59" t="s">
        <v>852</v>
      </c>
      <c r="G2804" s="59" t="s">
        <v>884</v>
      </c>
      <c r="H2804" s="81" t="str">
        <f>VLOOKUP(A2804,'Embibe Format'!C:C,1,0)</f>
        <v>REG54418</v>
      </c>
      <c r="I2804" s="81"/>
      <c r="J2804" s="81"/>
      <c r="K2804" s="81"/>
      <c r="L2804" s="81"/>
      <c r="M2804" s="81"/>
      <c r="N2804" s="81"/>
      <c r="O2804" s="81"/>
      <c r="P2804" s="81"/>
      <c r="Q2804" s="81"/>
      <c r="R2804" s="81"/>
      <c r="S2804" s="81"/>
      <c r="T2804" s="81"/>
      <c r="U2804" s="81"/>
      <c r="V2804" s="81"/>
      <c r="W2804" s="81"/>
      <c r="X2804" s="81"/>
      <c r="Y2804" s="81"/>
      <c r="Z2804" s="81"/>
      <c r="AA2804" s="81"/>
    </row>
    <row r="2805" spans="1:27" ht="15">
      <c r="A2805" s="59" t="s">
        <v>5399</v>
      </c>
      <c r="B2805" s="59" t="s">
        <v>7627</v>
      </c>
      <c r="C2805" s="59" t="s">
        <v>8279</v>
      </c>
      <c r="D2805" s="59" t="str">
        <f t="shared" si="4"/>
        <v>YOGITA MHATRE</v>
      </c>
      <c r="E2805" s="59" t="s">
        <v>4492</v>
      </c>
      <c r="F2805" s="59" t="s">
        <v>1187</v>
      </c>
      <c r="G2805" s="59" t="s">
        <v>884</v>
      </c>
      <c r="H2805" s="81" t="str">
        <f>VLOOKUP(A2805,'Embibe Format'!C:C,1,0)</f>
        <v>65651</v>
      </c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81"/>
      <c r="U2805" s="81"/>
      <c r="V2805" s="81"/>
      <c r="W2805" s="81"/>
      <c r="X2805" s="81"/>
      <c r="Y2805" s="81"/>
      <c r="Z2805" s="81"/>
      <c r="AA2805" s="81"/>
    </row>
    <row r="2806" spans="1:27" ht="15">
      <c r="A2806" s="59" t="s">
        <v>5401</v>
      </c>
      <c r="B2806" s="59" t="s">
        <v>896</v>
      </c>
      <c r="C2806" s="59" t="s">
        <v>6577</v>
      </c>
      <c r="D2806" s="59" t="str">
        <f t="shared" si="4"/>
        <v>PRASAD THAKUR</v>
      </c>
      <c r="E2806" s="59" t="s">
        <v>5400</v>
      </c>
      <c r="F2806" s="59" t="s">
        <v>1187</v>
      </c>
      <c r="G2806" s="59" t="s">
        <v>884</v>
      </c>
      <c r="H2806" s="81" t="str">
        <f>VLOOKUP(A2806,'Embibe Format'!C:C,1,0)</f>
        <v>65652</v>
      </c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81"/>
      <c r="U2806" s="81"/>
      <c r="V2806" s="81"/>
      <c r="W2806" s="81"/>
      <c r="X2806" s="81"/>
      <c r="Y2806" s="81"/>
      <c r="Z2806" s="81"/>
      <c r="AA2806" s="81"/>
    </row>
    <row r="2807" spans="1:27" ht="15">
      <c r="A2807" s="59" t="s">
        <v>5403</v>
      </c>
      <c r="B2807" s="59" t="s">
        <v>8331</v>
      </c>
      <c r="C2807" s="59" t="s">
        <v>8304</v>
      </c>
      <c r="D2807" s="59" t="str">
        <f t="shared" si="4"/>
        <v>GURUNATH GAWAND</v>
      </c>
      <c r="E2807" s="59" t="s">
        <v>5402</v>
      </c>
      <c r="F2807" s="59" t="s">
        <v>1187</v>
      </c>
      <c r="G2807" s="59" t="s">
        <v>884</v>
      </c>
      <c r="H2807" s="81" t="str">
        <f>VLOOKUP(A2807,'Embibe Format'!C:C,1,0)</f>
        <v>65661</v>
      </c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81"/>
      <c r="U2807" s="81"/>
      <c r="V2807" s="81"/>
      <c r="W2807" s="81"/>
      <c r="X2807" s="81"/>
      <c r="Y2807" s="81"/>
      <c r="Z2807" s="81"/>
      <c r="AA2807" s="81"/>
    </row>
    <row r="2808" spans="1:27" ht="15">
      <c r="A2808" s="59" t="s">
        <v>5404</v>
      </c>
      <c r="B2808" s="59" t="s">
        <v>7972</v>
      </c>
      <c r="C2808" s="59" t="s">
        <v>8279</v>
      </c>
      <c r="D2808" s="59" t="str">
        <f t="shared" si="4"/>
        <v>HRITIK MHATRE</v>
      </c>
      <c r="E2808" s="59" t="s">
        <v>484</v>
      </c>
      <c r="F2808" s="59" t="s">
        <v>1187</v>
      </c>
      <c r="G2808" s="59" t="s">
        <v>884</v>
      </c>
      <c r="H2808" s="81" t="str">
        <f>VLOOKUP(A2808,'Embibe Format'!C:C,1,0)</f>
        <v>65658</v>
      </c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81"/>
      <c r="U2808" s="81"/>
      <c r="V2808" s="81"/>
      <c r="W2808" s="81"/>
      <c r="X2808" s="81"/>
      <c r="Y2808" s="81"/>
      <c r="Z2808" s="81"/>
      <c r="AA2808" s="81"/>
    </row>
    <row r="2809" spans="1:27" ht="15">
      <c r="A2809" s="59" t="s">
        <v>5406</v>
      </c>
      <c r="B2809" s="59" t="s">
        <v>8332</v>
      </c>
      <c r="C2809" s="59" t="s">
        <v>92</v>
      </c>
      <c r="D2809" s="59" t="str">
        <f t="shared" si="4"/>
        <v>RUCHIT PATIL</v>
      </c>
      <c r="E2809" s="59" t="s">
        <v>2837</v>
      </c>
      <c r="F2809" s="59" t="s">
        <v>1187</v>
      </c>
      <c r="G2809" s="59" t="s">
        <v>884</v>
      </c>
      <c r="H2809" s="81" t="str">
        <f>VLOOKUP(A2809,'Embibe Format'!C:C,1,0)</f>
        <v>65664</v>
      </c>
      <c r="I2809" s="81"/>
      <c r="J2809" s="81"/>
      <c r="K2809" s="81"/>
      <c r="L2809" s="81"/>
      <c r="M2809" s="81"/>
      <c r="N2809" s="81"/>
      <c r="O2809" s="81"/>
      <c r="P2809" s="81"/>
      <c r="Q2809" s="81"/>
      <c r="R2809" s="81"/>
      <c r="S2809" s="81"/>
      <c r="T2809" s="81"/>
      <c r="U2809" s="81"/>
      <c r="V2809" s="81"/>
      <c r="W2809" s="81"/>
      <c r="X2809" s="81"/>
      <c r="Y2809" s="81"/>
      <c r="Z2809" s="81"/>
      <c r="AA2809" s="81"/>
    </row>
    <row r="2810" spans="1:27" ht="15">
      <c r="A2810" s="59" t="s">
        <v>5407</v>
      </c>
      <c r="B2810" s="59" t="s">
        <v>7098</v>
      </c>
      <c r="C2810" s="59" t="s">
        <v>92</v>
      </c>
      <c r="D2810" s="59" t="str">
        <f t="shared" si="4"/>
        <v>ASHISH PATIL</v>
      </c>
      <c r="E2810" s="59" t="s">
        <v>4596</v>
      </c>
      <c r="F2810" s="59" t="s">
        <v>1187</v>
      </c>
      <c r="G2810" s="59" t="s">
        <v>884</v>
      </c>
      <c r="H2810" s="81" t="str">
        <f>VLOOKUP(A2810,'Embibe Format'!C:C,1,0)</f>
        <v>65659</v>
      </c>
      <c r="I2810" s="81"/>
      <c r="J2810" s="81"/>
      <c r="K2810" s="81"/>
      <c r="L2810" s="81"/>
      <c r="M2810" s="81"/>
      <c r="N2810" s="81"/>
      <c r="O2810" s="81"/>
      <c r="P2810" s="81"/>
      <c r="Q2810" s="81"/>
      <c r="R2810" s="81"/>
      <c r="S2810" s="81"/>
      <c r="T2810" s="81"/>
      <c r="U2810" s="81"/>
      <c r="V2810" s="81"/>
      <c r="W2810" s="81"/>
      <c r="X2810" s="81"/>
      <c r="Y2810" s="81"/>
      <c r="Z2810" s="81"/>
      <c r="AA2810" s="81"/>
    </row>
    <row r="2811" spans="1:27" ht="15">
      <c r="A2811" s="59" t="s">
        <v>5408</v>
      </c>
      <c r="B2811" s="59" t="s">
        <v>4970</v>
      </c>
      <c r="C2811" s="59" t="s">
        <v>92</v>
      </c>
      <c r="D2811" s="59" t="str">
        <f t="shared" si="4"/>
        <v>DARSHAN PATIL</v>
      </c>
      <c r="E2811" s="59" t="s">
        <v>2921</v>
      </c>
      <c r="F2811" s="59" t="s">
        <v>1187</v>
      </c>
      <c r="G2811" s="59" t="s">
        <v>884</v>
      </c>
      <c r="H2811" s="81" t="str">
        <f>VLOOKUP(A2811,'Embibe Format'!C:C,1,0)</f>
        <v>65660</v>
      </c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81"/>
      <c r="U2811" s="81"/>
      <c r="V2811" s="81"/>
      <c r="W2811" s="81"/>
      <c r="X2811" s="81"/>
      <c r="Y2811" s="81"/>
      <c r="Z2811" s="81"/>
      <c r="AA2811" s="81"/>
    </row>
    <row r="2812" spans="1:27" ht="15">
      <c r="A2812" s="59" t="s">
        <v>5409</v>
      </c>
      <c r="B2812" s="59" t="s">
        <v>5117</v>
      </c>
      <c r="C2812" s="59" t="s">
        <v>7622</v>
      </c>
      <c r="D2812" s="59" t="str">
        <f t="shared" si="4"/>
        <v>HARSHADA BANDGAR</v>
      </c>
      <c r="E2812" s="59" t="s">
        <v>2501</v>
      </c>
      <c r="F2812" s="59" t="s">
        <v>1187</v>
      </c>
      <c r="G2812" s="59" t="s">
        <v>884</v>
      </c>
      <c r="H2812" s="81" t="str">
        <f>VLOOKUP(A2812,'Embibe Format'!C:C,1,0)</f>
        <v>65638</v>
      </c>
      <c r="I2812" s="81"/>
      <c r="J2812" s="81"/>
      <c r="K2812" s="81"/>
      <c r="L2812" s="81"/>
      <c r="M2812" s="81"/>
      <c r="N2812" s="81"/>
      <c r="O2812" s="81"/>
      <c r="P2812" s="81"/>
      <c r="Q2812" s="81"/>
      <c r="R2812" s="81"/>
      <c r="S2812" s="81"/>
      <c r="T2812" s="81"/>
      <c r="U2812" s="81"/>
      <c r="V2812" s="81"/>
      <c r="W2812" s="81"/>
      <c r="X2812" s="81"/>
      <c r="Y2812" s="81"/>
      <c r="Z2812" s="81"/>
      <c r="AA2812" s="81"/>
    </row>
    <row r="2813" spans="1:27" ht="15">
      <c r="A2813" s="59" t="s">
        <v>5410</v>
      </c>
      <c r="B2813" s="59" t="s">
        <v>8333</v>
      </c>
      <c r="C2813" s="59" t="s">
        <v>7868</v>
      </c>
      <c r="D2813" s="59" t="str">
        <f t="shared" si="4"/>
        <v>ARYAMAAN SOLANKI</v>
      </c>
      <c r="E2813" s="59" t="s">
        <v>1195</v>
      </c>
      <c r="F2813" s="59" t="s">
        <v>852</v>
      </c>
      <c r="G2813" s="59" t="s">
        <v>314</v>
      </c>
      <c r="H2813" s="81" t="str">
        <f>VLOOKUP(A2813,'Embibe Format'!C:C,1,0)</f>
        <v>53783</v>
      </c>
      <c r="I2813" s="81"/>
      <c r="J2813" s="81"/>
      <c r="K2813" s="81"/>
      <c r="L2813" s="81"/>
      <c r="M2813" s="81"/>
      <c r="N2813" s="81"/>
      <c r="O2813" s="81"/>
      <c r="P2813" s="81"/>
      <c r="Q2813" s="81"/>
      <c r="R2813" s="81"/>
      <c r="S2813" s="81"/>
      <c r="T2813" s="81"/>
      <c r="U2813" s="81"/>
      <c r="V2813" s="81"/>
      <c r="W2813" s="81"/>
      <c r="X2813" s="81"/>
      <c r="Y2813" s="81"/>
      <c r="Z2813" s="81"/>
      <c r="AA2813" s="81"/>
    </row>
    <row r="2814" spans="1:27" ht="15">
      <c r="A2814" s="59" t="s">
        <v>5412</v>
      </c>
      <c r="B2814" s="59" t="s">
        <v>158</v>
      </c>
      <c r="C2814" s="59" t="s">
        <v>8128</v>
      </c>
      <c r="D2814" s="59" t="str">
        <f t="shared" si="4"/>
        <v>SEJAL KATARIYA</v>
      </c>
      <c r="E2814" s="59" t="s">
        <v>4357</v>
      </c>
      <c r="F2814" s="59" t="s">
        <v>852</v>
      </c>
      <c r="G2814" s="59" t="s">
        <v>314</v>
      </c>
      <c r="H2814" s="81" t="str">
        <f>VLOOKUP(A2814,'Embibe Format'!C:C,1,0)</f>
        <v>53790</v>
      </c>
      <c r="I2814" s="81"/>
      <c r="J2814" s="81"/>
      <c r="K2814" s="81"/>
      <c r="L2814" s="81"/>
      <c r="M2814" s="81"/>
      <c r="N2814" s="81"/>
      <c r="O2814" s="81"/>
      <c r="P2814" s="81"/>
      <c r="Q2814" s="81"/>
      <c r="R2814" s="81"/>
      <c r="S2814" s="81"/>
      <c r="T2814" s="81"/>
      <c r="U2814" s="81"/>
      <c r="V2814" s="81"/>
      <c r="W2814" s="81"/>
      <c r="X2814" s="81"/>
      <c r="Y2814" s="81"/>
      <c r="Z2814" s="81"/>
      <c r="AA2814" s="81"/>
    </row>
    <row r="2815" spans="1:27" ht="15">
      <c r="A2815" s="59" t="s">
        <v>5414</v>
      </c>
      <c r="B2815" s="59" t="s">
        <v>53</v>
      </c>
      <c r="C2815" s="59" t="s">
        <v>5151</v>
      </c>
      <c r="D2815" s="59" t="str">
        <f t="shared" si="4"/>
        <v>AMAN SHINGADE</v>
      </c>
      <c r="E2815" s="59" t="s">
        <v>2298</v>
      </c>
      <c r="F2815" s="59" t="s">
        <v>852</v>
      </c>
      <c r="G2815" s="59" t="s">
        <v>314</v>
      </c>
      <c r="H2815" s="81" t="str">
        <f>VLOOKUP(A2815,'Embibe Format'!C:C,1,0)</f>
        <v>53791</v>
      </c>
      <c r="I2815" s="81"/>
      <c r="J2815" s="81"/>
      <c r="K2815" s="81"/>
      <c r="L2815" s="81"/>
      <c r="M2815" s="81"/>
      <c r="N2815" s="81"/>
      <c r="O2815" s="81"/>
      <c r="P2815" s="81"/>
      <c r="Q2815" s="81"/>
      <c r="R2815" s="81"/>
      <c r="S2815" s="81"/>
      <c r="T2815" s="81"/>
      <c r="U2815" s="81"/>
      <c r="V2815" s="81"/>
      <c r="W2815" s="81"/>
      <c r="X2815" s="81"/>
      <c r="Y2815" s="81"/>
      <c r="Z2815" s="81"/>
      <c r="AA2815" s="81"/>
    </row>
    <row r="2816" spans="1:27" ht="15">
      <c r="A2816" s="59" t="s">
        <v>5415</v>
      </c>
      <c r="B2816" s="59" t="s">
        <v>29</v>
      </c>
      <c r="C2816" s="59" t="s">
        <v>92</v>
      </c>
      <c r="D2816" s="59" t="str">
        <f t="shared" si="4"/>
        <v>SIDDHI PATIL</v>
      </c>
      <c r="E2816" s="59" t="s">
        <v>4736</v>
      </c>
      <c r="F2816" s="59" t="s">
        <v>852</v>
      </c>
      <c r="G2816" s="59" t="s">
        <v>932</v>
      </c>
      <c r="H2816" s="81" t="str">
        <f>VLOOKUP(A2816,'Embibe Format'!C:C,1,0)</f>
        <v>53618</v>
      </c>
      <c r="I2816" s="81"/>
      <c r="J2816" s="81"/>
      <c r="K2816" s="81"/>
      <c r="L2816" s="81"/>
      <c r="M2816" s="81"/>
      <c r="N2816" s="81"/>
      <c r="O2816" s="81"/>
      <c r="P2816" s="81"/>
      <c r="Q2816" s="81"/>
      <c r="R2816" s="81"/>
      <c r="S2816" s="81"/>
      <c r="T2816" s="81"/>
      <c r="U2816" s="81"/>
      <c r="V2816" s="81"/>
      <c r="W2816" s="81"/>
      <c r="X2816" s="81"/>
      <c r="Y2816" s="81"/>
      <c r="Z2816" s="81"/>
      <c r="AA2816" s="81"/>
    </row>
    <row r="2817" spans="1:27" ht="15">
      <c r="A2817" s="59" t="s">
        <v>5416</v>
      </c>
      <c r="B2817" s="59" t="s">
        <v>559</v>
      </c>
      <c r="C2817" s="59" t="s">
        <v>8334</v>
      </c>
      <c r="D2817" s="59" t="str">
        <f t="shared" si="4"/>
        <v>SHREYAS GONJARI</v>
      </c>
      <c r="E2817" s="59" t="s">
        <v>329</v>
      </c>
      <c r="F2817" s="59" t="s">
        <v>852</v>
      </c>
      <c r="G2817" s="59" t="s">
        <v>1136</v>
      </c>
      <c r="H2817" s="81" t="str">
        <f>VLOOKUP(A2817,'Embibe Format'!C:C,1,0)</f>
        <v>53777</v>
      </c>
      <c r="I2817" s="81"/>
      <c r="J2817" s="81"/>
      <c r="K2817" s="81"/>
      <c r="L2817" s="81"/>
      <c r="M2817" s="81"/>
      <c r="N2817" s="81"/>
      <c r="O2817" s="81"/>
      <c r="P2817" s="81"/>
      <c r="Q2817" s="81"/>
      <c r="R2817" s="81"/>
      <c r="S2817" s="81"/>
      <c r="T2817" s="81"/>
      <c r="U2817" s="81"/>
      <c r="V2817" s="81"/>
      <c r="W2817" s="81"/>
      <c r="X2817" s="81"/>
      <c r="Y2817" s="81"/>
      <c r="Z2817" s="81"/>
      <c r="AA2817" s="81"/>
    </row>
    <row r="2818" spans="1:27" ht="15">
      <c r="A2818" s="59" t="s">
        <v>5417</v>
      </c>
      <c r="B2818" s="59" t="s">
        <v>3261</v>
      </c>
      <c r="C2818" s="59" t="s">
        <v>8335</v>
      </c>
      <c r="D2818" s="59" t="str">
        <f t="shared" si="4"/>
        <v>PRATIK CHITNIS</v>
      </c>
      <c r="E2818" s="59" t="s">
        <v>2348</v>
      </c>
      <c r="F2818" s="59" t="s">
        <v>852</v>
      </c>
      <c r="G2818" s="59" t="s">
        <v>884</v>
      </c>
      <c r="H2818" s="81" t="str">
        <f>VLOOKUP(A2818,'Embibe Format'!C:C,1,0)</f>
        <v>REG31426</v>
      </c>
      <c r="I2818" s="81"/>
      <c r="J2818" s="81"/>
      <c r="K2818" s="81"/>
      <c r="L2818" s="81"/>
      <c r="M2818" s="81"/>
      <c r="N2818" s="81"/>
      <c r="O2818" s="81"/>
      <c r="P2818" s="81"/>
      <c r="Q2818" s="81"/>
      <c r="R2818" s="81"/>
      <c r="S2818" s="81"/>
      <c r="T2818" s="81"/>
      <c r="U2818" s="81"/>
      <c r="V2818" s="81"/>
      <c r="W2818" s="81"/>
      <c r="X2818" s="81"/>
      <c r="Y2818" s="81"/>
      <c r="Z2818" s="81"/>
      <c r="AA2818" s="81"/>
    </row>
    <row r="2819" spans="1:27" ht="15">
      <c r="A2819" s="59" t="s">
        <v>5419</v>
      </c>
      <c r="B2819" s="59" t="s">
        <v>189</v>
      </c>
      <c r="C2819" s="59" t="s">
        <v>8058</v>
      </c>
      <c r="D2819" s="59" t="str">
        <f t="shared" si="4"/>
        <v>SANIYA MULLA</v>
      </c>
      <c r="E2819" s="59" t="s">
        <v>2355</v>
      </c>
      <c r="F2819" s="59" t="s">
        <v>852</v>
      </c>
      <c r="G2819" s="59" t="s">
        <v>1136</v>
      </c>
      <c r="H2819" s="81" t="str">
        <f>VLOOKUP(A2819,'Embibe Format'!C:C,1,0)</f>
        <v>31067</v>
      </c>
      <c r="I2819" s="81"/>
      <c r="J2819" s="81"/>
      <c r="K2819" s="81"/>
      <c r="L2819" s="81"/>
      <c r="M2819" s="81"/>
      <c r="N2819" s="81"/>
      <c r="O2819" s="81"/>
      <c r="P2819" s="81"/>
      <c r="Q2819" s="81"/>
      <c r="R2819" s="81"/>
      <c r="S2819" s="81"/>
      <c r="T2819" s="81"/>
      <c r="U2819" s="81"/>
      <c r="V2819" s="81"/>
      <c r="W2819" s="81"/>
      <c r="X2819" s="81"/>
      <c r="Y2819" s="81"/>
      <c r="Z2819" s="81"/>
      <c r="AA2819" s="81"/>
    </row>
    <row r="2820" spans="1:27" ht="15">
      <c r="A2820" s="59" t="s">
        <v>5420</v>
      </c>
      <c r="B2820" s="59" t="s">
        <v>8336</v>
      </c>
      <c r="C2820" s="59" t="s">
        <v>74</v>
      </c>
      <c r="D2820" s="59" t="str">
        <f t="shared" si="4"/>
        <v>LABDHI SHAH</v>
      </c>
      <c r="E2820" s="59" t="s">
        <v>1934</v>
      </c>
      <c r="F2820" s="59" t="s">
        <v>852</v>
      </c>
      <c r="G2820" s="59" t="s">
        <v>1136</v>
      </c>
      <c r="H2820" s="81" t="str">
        <f>VLOOKUP(A2820,'Embibe Format'!C:C,1,0)</f>
        <v>REG68896</v>
      </c>
      <c r="I2820" s="81"/>
      <c r="J2820" s="81"/>
      <c r="K2820" s="81"/>
      <c r="L2820" s="81"/>
      <c r="M2820" s="81"/>
      <c r="N2820" s="81"/>
      <c r="O2820" s="81"/>
      <c r="P2820" s="81"/>
      <c r="Q2820" s="81"/>
      <c r="R2820" s="81"/>
      <c r="S2820" s="81"/>
      <c r="T2820" s="81"/>
      <c r="U2820" s="81"/>
      <c r="V2820" s="81"/>
      <c r="W2820" s="81"/>
      <c r="X2820" s="81"/>
      <c r="Y2820" s="81"/>
      <c r="Z2820" s="81"/>
      <c r="AA2820" s="81"/>
    </row>
    <row r="2821" spans="1:27" ht="15">
      <c r="A2821" s="59" t="s">
        <v>5422</v>
      </c>
      <c r="B2821" s="59" t="s">
        <v>2531</v>
      </c>
      <c r="C2821" s="59" t="s">
        <v>1116</v>
      </c>
      <c r="D2821" s="59" t="str">
        <f t="shared" si="4"/>
        <v>TEJASWINI SHINDE</v>
      </c>
      <c r="E2821" s="59" t="s">
        <v>5421</v>
      </c>
      <c r="F2821" s="59" t="s">
        <v>852</v>
      </c>
      <c r="G2821" s="59" t="s">
        <v>1136</v>
      </c>
      <c r="H2821" s="81" t="str">
        <f>VLOOKUP(A2821,'Embibe Format'!C:C,1,0)</f>
        <v>31062</v>
      </c>
      <c r="I2821" s="81"/>
      <c r="J2821" s="81"/>
      <c r="K2821" s="81"/>
      <c r="L2821" s="81"/>
      <c r="M2821" s="81"/>
      <c r="N2821" s="81"/>
      <c r="O2821" s="81"/>
      <c r="P2821" s="81"/>
      <c r="Q2821" s="81"/>
      <c r="R2821" s="81"/>
      <c r="S2821" s="81"/>
      <c r="T2821" s="81"/>
      <c r="U2821" s="81"/>
      <c r="V2821" s="81"/>
      <c r="W2821" s="81"/>
      <c r="X2821" s="81"/>
      <c r="Y2821" s="81"/>
      <c r="Z2821" s="81"/>
      <c r="AA2821" s="81"/>
    </row>
    <row r="2822" spans="1:27" ht="15">
      <c r="A2822" s="59" t="s">
        <v>5424</v>
      </c>
      <c r="B2822" s="59" t="s">
        <v>3482</v>
      </c>
      <c r="C2822" s="59" t="s">
        <v>149</v>
      </c>
      <c r="D2822" s="59" t="str">
        <f t="shared" si="4"/>
        <v>JAGRUTI JADHAV</v>
      </c>
      <c r="E2822" s="59" t="s">
        <v>196</v>
      </c>
      <c r="F2822" s="59" t="s">
        <v>852</v>
      </c>
      <c r="G2822" s="59" t="s">
        <v>1136</v>
      </c>
      <c r="H2822" s="81" t="str">
        <f>VLOOKUP(A2822,'Embibe Format'!C:C,1,0)</f>
        <v>31064</v>
      </c>
      <c r="I2822" s="81"/>
      <c r="J2822" s="81"/>
      <c r="K2822" s="81"/>
      <c r="L2822" s="81"/>
      <c r="M2822" s="81"/>
      <c r="N2822" s="81"/>
      <c r="O2822" s="81"/>
      <c r="P2822" s="81"/>
      <c r="Q2822" s="81"/>
      <c r="R2822" s="81"/>
      <c r="S2822" s="81"/>
      <c r="T2822" s="81"/>
      <c r="U2822" s="81"/>
      <c r="V2822" s="81"/>
      <c r="W2822" s="81"/>
      <c r="X2822" s="81"/>
      <c r="Y2822" s="81"/>
      <c r="Z2822" s="81"/>
      <c r="AA2822" s="81"/>
    </row>
    <row r="2823" spans="1:27" ht="15">
      <c r="A2823" s="59" t="s">
        <v>5425</v>
      </c>
      <c r="B2823" s="59" t="s">
        <v>5991</v>
      </c>
      <c r="C2823" s="59" t="s">
        <v>8337</v>
      </c>
      <c r="D2823" s="59" t="str">
        <f t="shared" si="4"/>
        <v>ANJALI SANKPAL</v>
      </c>
      <c r="E2823" s="59" t="s">
        <v>223</v>
      </c>
      <c r="F2823" s="59" t="s">
        <v>852</v>
      </c>
      <c r="G2823" s="59" t="s">
        <v>884</v>
      </c>
      <c r="H2823" s="81" t="str">
        <f>VLOOKUP(A2823,'Embibe Format'!C:C,1,0)</f>
        <v>31099</v>
      </c>
      <c r="I2823" s="81"/>
      <c r="J2823" s="81"/>
      <c r="K2823" s="81"/>
      <c r="L2823" s="81"/>
      <c r="M2823" s="81"/>
      <c r="N2823" s="81"/>
      <c r="O2823" s="81"/>
      <c r="P2823" s="81"/>
      <c r="Q2823" s="81"/>
      <c r="R2823" s="81"/>
      <c r="S2823" s="81"/>
      <c r="T2823" s="81"/>
      <c r="U2823" s="81"/>
      <c r="V2823" s="81"/>
      <c r="W2823" s="81"/>
      <c r="X2823" s="81"/>
      <c r="Y2823" s="81"/>
      <c r="Z2823" s="81"/>
      <c r="AA2823" s="81"/>
    </row>
    <row r="2824" spans="1:27" ht="15">
      <c r="A2824" s="59" t="s">
        <v>5426</v>
      </c>
      <c r="B2824" s="59" t="s">
        <v>5846</v>
      </c>
      <c r="C2824" s="59" t="s">
        <v>6931</v>
      </c>
      <c r="D2824" s="59" t="str">
        <f t="shared" si="4"/>
        <v>RUTIKA GAVALI</v>
      </c>
      <c r="E2824" s="59" t="s">
        <v>2666</v>
      </c>
      <c r="F2824" s="59" t="s">
        <v>852</v>
      </c>
      <c r="G2824" s="59" t="s">
        <v>1136</v>
      </c>
      <c r="H2824" s="81" t="str">
        <f>VLOOKUP(A2824,'Embibe Format'!C:C,1,0)</f>
        <v>31100</v>
      </c>
      <c r="I2824" s="81"/>
      <c r="J2824" s="81"/>
      <c r="K2824" s="81"/>
      <c r="L2824" s="81"/>
      <c r="M2824" s="81"/>
      <c r="N2824" s="81"/>
      <c r="O2824" s="81"/>
      <c r="P2824" s="81"/>
      <c r="Q2824" s="81"/>
      <c r="R2824" s="81"/>
      <c r="S2824" s="81"/>
      <c r="T2824" s="81"/>
      <c r="U2824" s="81"/>
      <c r="V2824" s="81"/>
      <c r="W2824" s="81"/>
      <c r="X2824" s="81"/>
      <c r="Y2824" s="81"/>
      <c r="Z2824" s="81"/>
      <c r="AA2824" s="81"/>
    </row>
    <row r="2825" spans="1:27" ht="15">
      <c r="A2825" s="59" t="s">
        <v>5427</v>
      </c>
      <c r="B2825" s="59" t="s">
        <v>8338</v>
      </c>
      <c r="C2825" s="59" t="s">
        <v>92</v>
      </c>
      <c r="D2825" s="59" t="str">
        <f t="shared" si="4"/>
        <v>UNMANI PATIL</v>
      </c>
      <c r="E2825" s="59" t="s">
        <v>1825</v>
      </c>
      <c r="F2825" s="59" t="s">
        <v>883</v>
      </c>
      <c r="G2825" s="59" t="s">
        <v>314</v>
      </c>
      <c r="H2825" s="81" t="str">
        <f>VLOOKUP(A2825,'Embibe Format'!C:C,1,0)</f>
        <v>31096</v>
      </c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81"/>
      <c r="U2825" s="81"/>
      <c r="V2825" s="81"/>
      <c r="W2825" s="81"/>
      <c r="X2825" s="81"/>
      <c r="Y2825" s="81"/>
      <c r="Z2825" s="81"/>
      <c r="AA2825" s="81"/>
    </row>
    <row r="2826" spans="1:27" ht="15">
      <c r="A2826" s="59" t="s">
        <v>5428</v>
      </c>
      <c r="B2826" s="59" t="s">
        <v>5117</v>
      </c>
      <c r="C2826" s="59" t="s">
        <v>92</v>
      </c>
      <c r="D2826" s="59" t="str">
        <f t="shared" si="4"/>
        <v>HARSHADA PATIL</v>
      </c>
      <c r="E2826" s="59" t="s">
        <v>2279</v>
      </c>
      <c r="F2826" s="59" t="s">
        <v>883</v>
      </c>
      <c r="G2826" s="59" t="s">
        <v>314</v>
      </c>
      <c r="H2826" s="81" t="str">
        <f>VLOOKUP(A2826,'Embibe Format'!C:C,1,0)</f>
        <v>31074</v>
      </c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81"/>
      <c r="U2826" s="81"/>
      <c r="V2826" s="81"/>
      <c r="W2826" s="81"/>
      <c r="X2826" s="81"/>
      <c r="Y2826" s="81"/>
      <c r="Z2826" s="81"/>
      <c r="AA2826" s="81"/>
    </row>
    <row r="2827" spans="1:27" ht="15">
      <c r="A2827" s="59" t="s">
        <v>5429</v>
      </c>
      <c r="B2827" s="59" t="s">
        <v>886</v>
      </c>
      <c r="C2827" s="59" t="s">
        <v>1539</v>
      </c>
      <c r="D2827" s="59" t="str">
        <f t="shared" si="4"/>
        <v>PRIYANKA MHETRE</v>
      </c>
      <c r="E2827" s="59" t="s">
        <v>487</v>
      </c>
      <c r="F2827" s="59" t="s">
        <v>883</v>
      </c>
      <c r="G2827" s="59" t="s">
        <v>884</v>
      </c>
      <c r="H2827" s="81" t="str">
        <f>VLOOKUP(A2827,'Embibe Format'!C:C,1,0)</f>
        <v>31073</v>
      </c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81"/>
      <c r="U2827" s="81"/>
      <c r="V2827" s="81"/>
      <c r="W2827" s="81"/>
      <c r="X2827" s="81"/>
      <c r="Y2827" s="81"/>
      <c r="Z2827" s="81"/>
      <c r="AA2827" s="81"/>
    </row>
    <row r="2828" spans="1:27" ht="15">
      <c r="A2828" s="59" t="s">
        <v>5430</v>
      </c>
      <c r="B2828" s="59" t="s">
        <v>2640</v>
      </c>
      <c r="C2828" s="59" t="s">
        <v>1116</v>
      </c>
      <c r="D2828" s="59" t="str">
        <f t="shared" si="4"/>
        <v>ANKITA SHINDE</v>
      </c>
      <c r="E2828" s="59" t="s">
        <v>591</v>
      </c>
      <c r="F2828" s="59" t="s">
        <v>883</v>
      </c>
      <c r="G2828" s="59" t="s">
        <v>884</v>
      </c>
      <c r="H2828" s="81" t="str">
        <f>VLOOKUP(A2828,'Embibe Format'!C:C,1,0)</f>
        <v>31076</v>
      </c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81"/>
      <c r="U2828" s="81"/>
      <c r="V2828" s="81"/>
      <c r="W2828" s="81"/>
      <c r="X2828" s="81"/>
      <c r="Y2828" s="81"/>
      <c r="Z2828" s="81"/>
      <c r="AA2828" s="81"/>
    </row>
    <row r="2829" spans="1:27" ht="15">
      <c r="A2829" s="59" t="s">
        <v>5431</v>
      </c>
      <c r="B2829" s="59" t="s">
        <v>8339</v>
      </c>
      <c r="C2829" s="59" t="s">
        <v>7911</v>
      </c>
      <c r="D2829" s="59" t="str">
        <f t="shared" si="4"/>
        <v>TRANNUM NADAF</v>
      </c>
      <c r="E2829" s="59" t="s">
        <v>3223</v>
      </c>
      <c r="F2829" s="59" t="s">
        <v>883</v>
      </c>
      <c r="G2829" s="59" t="s">
        <v>884</v>
      </c>
      <c r="H2829" s="81" t="str">
        <f>VLOOKUP(A2829,'Embibe Format'!C:C,1,0)</f>
        <v>31077</v>
      </c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81"/>
      <c r="U2829" s="81"/>
      <c r="V2829" s="81"/>
      <c r="W2829" s="81"/>
      <c r="X2829" s="81"/>
      <c r="Y2829" s="81"/>
      <c r="Z2829" s="81"/>
      <c r="AA2829" s="81"/>
    </row>
    <row r="2830" spans="1:27" ht="15">
      <c r="A2830" s="59" t="s">
        <v>5432</v>
      </c>
      <c r="B2830" s="59" t="s">
        <v>49</v>
      </c>
      <c r="C2830" s="59" t="s">
        <v>6677</v>
      </c>
      <c r="D2830" s="59" t="str">
        <f t="shared" si="4"/>
        <v>POOJA KOLI</v>
      </c>
      <c r="E2830" s="59" t="s">
        <v>2314</v>
      </c>
      <c r="F2830" s="59" t="s">
        <v>883</v>
      </c>
      <c r="G2830" s="59" t="s">
        <v>884</v>
      </c>
      <c r="H2830" s="81" t="str">
        <f>VLOOKUP(A2830,'Embibe Format'!C:C,1,0)</f>
        <v>31097</v>
      </c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81"/>
      <c r="U2830" s="81"/>
      <c r="V2830" s="81"/>
      <c r="W2830" s="81"/>
      <c r="X2830" s="81"/>
      <c r="Y2830" s="81"/>
      <c r="Z2830" s="81"/>
      <c r="AA2830" s="81"/>
    </row>
    <row r="2831" spans="1:27" ht="15">
      <c r="A2831" s="59" t="s">
        <v>5434</v>
      </c>
      <c r="B2831" s="59" t="s">
        <v>384</v>
      </c>
      <c r="C2831" s="59" t="s">
        <v>7890</v>
      </c>
      <c r="D2831" s="59" t="str">
        <f t="shared" si="4"/>
        <v>RUSHIKESH DHAYGUDE</v>
      </c>
      <c r="E2831" s="59" t="s">
        <v>2863</v>
      </c>
      <c r="F2831" s="59" t="s">
        <v>852</v>
      </c>
      <c r="G2831" s="59" t="s">
        <v>314</v>
      </c>
      <c r="H2831" s="81" t="str">
        <f>VLOOKUP(A2831,'Embibe Format'!C:C,1,0)</f>
        <v>REG18931</v>
      </c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81"/>
      <c r="U2831" s="81"/>
      <c r="V2831" s="81"/>
      <c r="W2831" s="81"/>
      <c r="X2831" s="81"/>
      <c r="Y2831" s="81"/>
      <c r="Z2831" s="81"/>
      <c r="AA2831" s="81"/>
    </row>
    <row r="2832" spans="1:27" ht="15">
      <c r="A2832" s="59" t="s">
        <v>5435</v>
      </c>
      <c r="B2832" s="59" t="s">
        <v>8340</v>
      </c>
      <c r="C2832" s="59" t="s">
        <v>92</v>
      </c>
      <c r="D2832" s="59" t="str">
        <f t="shared" si="4"/>
        <v>SHRAVANTI PATIL</v>
      </c>
      <c r="E2832" s="59" t="s">
        <v>2109</v>
      </c>
      <c r="F2832" s="59" t="s">
        <v>1187</v>
      </c>
      <c r="G2832" s="59" t="s">
        <v>884</v>
      </c>
      <c r="H2832" s="81" t="str">
        <f>VLOOKUP(A2832,'Embibe Format'!C:C,1,0)</f>
        <v>31098</v>
      </c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81"/>
      <c r="U2832" s="81"/>
      <c r="V2832" s="81"/>
      <c r="W2832" s="81"/>
      <c r="X2832" s="81"/>
      <c r="Y2832" s="81"/>
      <c r="Z2832" s="81"/>
      <c r="AA2832" s="81"/>
    </row>
    <row r="2833" spans="1:27" ht="15">
      <c r="A2833" s="59" t="s">
        <v>5437</v>
      </c>
      <c r="B2833" s="59" t="s">
        <v>3992</v>
      </c>
      <c r="C2833" s="59" t="s">
        <v>1116</v>
      </c>
      <c r="D2833" s="59" t="str">
        <f t="shared" si="4"/>
        <v>AAKANSHA SHINDE</v>
      </c>
      <c r="E2833" s="59" t="s">
        <v>5436</v>
      </c>
      <c r="F2833" s="59" t="s">
        <v>1187</v>
      </c>
      <c r="G2833" s="59" t="s">
        <v>314</v>
      </c>
      <c r="H2833" s="81" t="str">
        <f>VLOOKUP(A2833,'Embibe Format'!C:C,1,0)</f>
        <v>31101</v>
      </c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81"/>
      <c r="U2833" s="81"/>
      <c r="V2833" s="81"/>
      <c r="W2833" s="81"/>
      <c r="X2833" s="81"/>
      <c r="Y2833" s="81"/>
      <c r="Z2833" s="81"/>
      <c r="AA2833" s="81"/>
    </row>
    <row r="2834" spans="1:27" ht="15">
      <c r="A2834" s="59" t="s">
        <v>5438</v>
      </c>
      <c r="B2834" s="59" t="s">
        <v>521</v>
      </c>
      <c r="C2834" s="59" t="s">
        <v>1116</v>
      </c>
      <c r="D2834" s="59" t="str">
        <f t="shared" si="4"/>
        <v>NEHA SHINDE</v>
      </c>
      <c r="E2834" s="59" t="s">
        <v>4492</v>
      </c>
      <c r="F2834" s="59" t="s">
        <v>1187</v>
      </c>
      <c r="G2834" s="59" t="s">
        <v>314</v>
      </c>
      <c r="H2834" s="81" t="str">
        <f>VLOOKUP(A2834,'Embibe Format'!C:C,1,0)</f>
        <v>31102</v>
      </c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81"/>
      <c r="U2834" s="81"/>
      <c r="V2834" s="81"/>
      <c r="W2834" s="81"/>
      <c r="X2834" s="81"/>
      <c r="Y2834" s="81"/>
      <c r="Z2834" s="81"/>
      <c r="AA2834" s="81"/>
    </row>
    <row r="2835" spans="1:27" ht="15">
      <c r="A2835" s="59" t="s">
        <v>5439</v>
      </c>
      <c r="B2835" s="59" t="s">
        <v>2644</v>
      </c>
      <c r="C2835" s="59" t="s">
        <v>1116</v>
      </c>
      <c r="D2835" s="59" t="str">
        <f t="shared" si="4"/>
        <v>NIKITA SHINDE</v>
      </c>
      <c r="E2835" s="59" t="s">
        <v>1740</v>
      </c>
      <c r="F2835" s="59" t="s">
        <v>1187</v>
      </c>
      <c r="G2835" s="59" t="s">
        <v>314</v>
      </c>
      <c r="H2835" s="81" t="str">
        <f>VLOOKUP(A2835,'Embibe Format'!C:C,1,0)</f>
        <v>31068</v>
      </c>
      <c r="I2835" s="81"/>
      <c r="J2835" s="81"/>
      <c r="K2835" s="81"/>
      <c r="L2835" s="81"/>
      <c r="M2835" s="81"/>
      <c r="N2835" s="81"/>
      <c r="O2835" s="81"/>
      <c r="P2835" s="81"/>
      <c r="Q2835" s="81"/>
      <c r="R2835" s="81"/>
      <c r="S2835" s="81"/>
      <c r="T2835" s="81"/>
      <c r="U2835" s="81"/>
      <c r="V2835" s="81"/>
      <c r="W2835" s="81"/>
      <c r="X2835" s="81"/>
      <c r="Y2835" s="81"/>
      <c r="Z2835" s="81"/>
      <c r="AA2835" s="81"/>
    </row>
    <row r="2836" spans="1:27" ht="15">
      <c r="A2836" s="59" t="s">
        <v>5441</v>
      </c>
      <c r="B2836" s="59" t="s">
        <v>2194</v>
      </c>
      <c r="C2836" s="59" t="s">
        <v>508</v>
      </c>
      <c r="D2836" s="59" t="str">
        <f t="shared" si="4"/>
        <v>SAYALI THORAT</v>
      </c>
      <c r="E2836" s="59" t="s">
        <v>3470</v>
      </c>
      <c r="F2836" s="59" t="s">
        <v>1187</v>
      </c>
      <c r="G2836" s="59" t="s">
        <v>314</v>
      </c>
      <c r="H2836" s="81" t="str">
        <f>VLOOKUP(A2836,'Embibe Format'!C:C,1,0)</f>
        <v>31075</v>
      </c>
      <c r="I2836" s="81"/>
      <c r="J2836" s="81"/>
      <c r="K2836" s="81"/>
      <c r="L2836" s="81"/>
      <c r="M2836" s="81"/>
      <c r="N2836" s="81"/>
      <c r="O2836" s="81"/>
      <c r="P2836" s="81"/>
      <c r="Q2836" s="81"/>
      <c r="R2836" s="81"/>
      <c r="S2836" s="81"/>
      <c r="T2836" s="81"/>
      <c r="U2836" s="81"/>
      <c r="V2836" s="81"/>
      <c r="W2836" s="81"/>
      <c r="X2836" s="81"/>
      <c r="Y2836" s="81"/>
      <c r="Z2836" s="81"/>
      <c r="AA2836" s="81"/>
    </row>
    <row r="2837" spans="1:27" ht="15">
      <c r="A2837" s="59" t="s">
        <v>5442</v>
      </c>
      <c r="B2837" s="59" t="s">
        <v>411</v>
      </c>
      <c r="C2837" s="59" t="s">
        <v>8341</v>
      </c>
      <c r="D2837" s="59" t="str">
        <f t="shared" si="4"/>
        <v>SHRADDHA EADAKE</v>
      </c>
      <c r="E2837" s="59" t="s">
        <v>2355</v>
      </c>
      <c r="F2837" s="59" t="s">
        <v>1187</v>
      </c>
      <c r="G2837" s="59" t="s">
        <v>314</v>
      </c>
      <c r="H2837" s="81" t="str">
        <f>VLOOKUP(A2837,'Embibe Format'!C:C,1,0)</f>
        <v>31069</v>
      </c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81"/>
      <c r="U2837" s="81"/>
      <c r="V2837" s="81"/>
      <c r="W2837" s="81"/>
      <c r="X2837" s="81"/>
      <c r="Y2837" s="81"/>
      <c r="Z2837" s="81"/>
      <c r="AA2837" s="81"/>
    </row>
    <row r="2838" spans="1:27" ht="15">
      <c r="A2838" s="59" t="s">
        <v>5443</v>
      </c>
      <c r="B2838" s="59" t="s">
        <v>7882</v>
      </c>
      <c r="C2838" s="59" t="s">
        <v>708</v>
      </c>
      <c r="D2838" s="59" t="str">
        <f t="shared" si="4"/>
        <v>VINAYAK MANE</v>
      </c>
      <c r="E2838" s="59" t="s">
        <v>3125</v>
      </c>
      <c r="F2838" s="59" t="s">
        <v>883</v>
      </c>
      <c r="G2838" s="59" t="s">
        <v>314</v>
      </c>
      <c r="H2838" s="81" t="str">
        <f>VLOOKUP(A2838,'Embibe Format'!C:C,1,0)</f>
        <v>22678</v>
      </c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81"/>
      <c r="U2838" s="81"/>
      <c r="V2838" s="81"/>
      <c r="W2838" s="81"/>
      <c r="X2838" s="81"/>
      <c r="Y2838" s="81"/>
      <c r="Z2838" s="81"/>
      <c r="AA2838" s="81"/>
    </row>
    <row r="2839" spans="1:27" ht="15">
      <c r="A2839" s="59" t="s">
        <v>5445</v>
      </c>
      <c r="B2839" s="59" t="s">
        <v>1864</v>
      </c>
      <c r="C2839" s="59" t="s">
        <v>4658</v>
      </c>
      <c r="D2839" s="59" t="str">
        <f t="shared" si="4"/>
        <v>SACHIN KUMBHAR</v>
      </c>
      <c r="E2839" s="59" t="s">
        <v>1896</v>
      </c>
      <c r="F2839" s="59" t="s">
        <v>883</v>
      </c>
      <c r="G2839" s="59" t="s">
        <v>314</v>
      </c>
      <c r="H2839" s="81" t="str">
        <f>VLOOKUP(A2839,'Embibe Format'!C:C,1,0)</f>
        <v>22676</v>
      </c>
      <c r="I2839" s="81"/>
      <c r="J2839" s="81"/>
      <c r="K2839" s="81"/>
      <c r="L2839" s="81"/>
      <c r="M2839" s="81"/>
      <c r="N2839" s="81"/>
      <c r="O2839" s="81"/>
      <c r="P2839" s="81"/>
      <c r="Q2839" s="81"/>
      <c r="R2839" s="81"/>
      <c r="S2839" s="81"/>
      <c r="T2839" s="81"/>
      <c r="U2839" s="81"/>
      <c r="V2839" s="81"/>
      <c r="W2839" s="81"/>
      <c r="X2839" s="81"/>
      <c r="Y2839" s="81"/>
      <c r="Z2839" s="81"/>
      <c r="AA2839" s="81"/>
    </row>
    <row r="2840" spans="1:27" ht="15">
      <c r="A2840" s="59" t="s">
        <v>5446</v>
      </c>
      <c r="B2840" s="59" t="s">
        <v>257</v>
      </c>
      <c r="C2840" s="59" t="s">
        <v>427</v>
      </c>
      <c r="D2840" s="59" t="str">
        <f t="shared" si="4"/>
        <v>RAVINA CHAWLA</v>
      </c>
      <c r="E2840" s="59" t="s">
        <v>81</v>
      </c>
      <c r="F2840" s="59" t="s">
        <v>883</v>
      </c>
      <c r="G2840" s="59" t="s">
        <v>314</v>
      </c>
      <c r="H2840" s="81" t="str">
        <f>VLOOKUP(A2840,'Embibe Format'!C:C,1,0)</f>
        <v>22525</v>
      </c>
      <c r="I2840" s="81"/>
      <c r="J2840" s="81"/>
      <c r="K2840" s="81"/>
      <c r="L2840" s="81"/>
      <c r="M2840" s="81"/>
      <c r="N2840" s="81"/>
      <c r="O2840" s="81"/>
      <c r="P2840" s="81"/>
      <c r="Q2840" s="81"/>
      <c r="R2840" s="81"/>
      <c r="S2840" s="81"/>
      <c r="T2840" s="81"/>
      <c r="U2840" s="81"/>
      <c r="V2840" s="81"/>
      <c r="W2840" s="81"/>
      <c r="X2840" s="81"/>
      <c r="Y2840" s="81"/>
      <c r="Z2840" s="81"/>
      <c r="AA2840" s="81"/>
    </row>
    <row r="2841" spans="1:27" ht="15">
      <c r="A2841" s="59" t="s">
        <v>5448</v>
      </c>
      <c r="B2841" s="59" t="s">
        <v>1229</v>
      </c>
      <c r="C2841" s="59" t="s">
        <v>427</v>
      </c>
      <c r="D2841" s="59" t="str">
        <f t="shared" si="4"/>
        <v>SIMRAN CHAWLA</v>
      </c>
      <c r="E2841" s="59" t="s">
        <v>2205</v>
      </c>
      <c r="F2841" s="59" t="s">
        <v>883</v>
      </c>
      <c r="G2841" s="59" t="s">
        <v>314</v>
      </c>
      <c r="H2841" s="81" t="str">
        <f>VLOOKUP(A2841,'Embibe Format'!C:C,1,0)</f>
        <v>22524</v>
      </c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81"/>
      <c r="U2841" s="81"/>
      <c r="V2841" s="81"/>
      <c r="W2841" s="81"/>
      <c r="X2841" s="81"/>
      <c r="Y2841" s="81"/>
      <c r="Z2841" s="81"/>
      <c r="AA2841" s="81"/>
    </row>
    <row r="2842" spans="1:27" ht="15">
      <c r="A2842" s="59" t="s">
        <v>5449</v>
      </c>
      <c r="B2842" s="59" t="s">
        <v>70</v>
      </c>
      <c r="C2842" s="59" t="s">
        <v>6747</v>
      </c>
      <c r="D2842" s="59" t="str">
        <f t="shared" si="4"/>
        <v>SHREYA NARAVANE</v>
      </c>
      <c r="E2842" s="59" t="s">
        <v>2635</v>
      </c>
      <c r="F2842" s="59" t="s">
        <v>883</v>
      </c>
      <c r="G2842" s="59" t="s">
        <v>500</v>
      </c>
      <c r="H2842" s="81" t="str">
        <f>VLOOKUP(A2842,'Embibe Format'!C:C,1,0)</f>
        <v>22392</v>
      </c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81"/>
      <c r="U2842" s="81"/>
      <c r="V2842" s="81"/>
      <c r="W2842" s="81"/>
      <c r="X2842" s="81"/>
      <c r="Y2842" s="81"/>
      <c r="Z2842" s="81"/>
      <c r="AA2842" s="81"/>
    </row>
    <row r="2843" spans="1:27" ht="15">
      <c r="A2843" s="59" t="s">
        <v>5450</v>
      </c>
      <c r="B2843" s="59" t="s">
        <v>7882</v>
      </c>
      <c r="C2843" s="59" t="s">
        <v>8342</v>
      </c>
      <c r="D2843" s="59" t="str">
        <f t="shared" si="4"/>
        <v>VINAYAK KHAMBE</v>
      </c>
      <c r="E2843" s="59" t="s">
        <v>809</v>
      </c>
      <c r="F2843" s="59" t="s">
        <v>883</v>
      </c>
      <c r="G2843" s="59" t="s">
        <v>884</v>
      </c>
      <c r="H2843" s="81" t="str">
        <f>VLOOKUP(A2843,'Embibe Format'!C:C,1,0)</f>
        <v>22372</v>
      </c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81"/>
      <c r="U2843" s="81"/>
      <c r="V2843" s="81"/>
      <c r="W2843" s="81"/>
      <c r="X2843" s="81"/>
      <c r="Y2843" s="81"/>
      <c r="Z2843" s="81"/>
      <c r="AA2843" s="81"/>
    </row>
    <row r="2844" spans="1:27" ht="15">
      <c r="A2844" s="59" t="s">
        <v>5451</v>
      </c>
      <c r="B2844" s="59" t="s">
        <v>8211</v>
      </c>
      <c r="C2844" s="59" t="s">
        <v>8343</v>
      </c>
      <c r="D2844" s="59" t="str">
        <f t="shared" si="4"/>
        <v>RUCHI MAKADIYA</v>
      </c>
      <c r="E2844" s="59" t="s">
        <v>1589</v>
      </c>
      <c r="F2844" s="59" t="s">
        <v>883</v>
      </c>
      <c r="G2844" s="59" t="s">
        <v>884</v>
      </c>
      <c r="H2844" s="81" t="str">
        <f>VLOOKUP(A2844,'Embibe Format'!C:C,1,0)</f>
        <v>21975</v>
      </c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81"/>
      <c r="U2844" s="81"/>
      <c r="V2844" s="81"/>
      <c r="W2844" s="81"/>
      <c r="X2844" s="81"/>
      <c r="Y2844" s="81"/>
      <c r="Z2844" s="81"/>
      <c r="AA2844" s="81"/>
    </row>
    <row r="2845" spans="1:27" ht="15">
      <c r="A2845" s="59" t="s">
        <v>5452</v>
      </c>
      <c r="B2845" s="59" t="s">
        <v>8344</v>
      </c>
      <c r="C2845" s="59" t="s">
        <v>2237</v>
      </c>
      <c r="D2845" s="59" t="str">
        <f t="shared" si="4"/>
        <v>NIMRA ANSARI</v>
      </c>
      <c r="E2845" s="59" t="s">
        <v>1085</v>
      </c>
      <c r="F2845" s="59" t="s">
        <v>852</v>
      </c>
      <c r="G2845" s="59" t="s">
        <v>314</v>
      </c>
      <c r="H2845" s="81" t="str">
        <f>VLOOKUP(A2845,'Embibe Format'!C:C,1,0)</f>
        <v>REG71893</v>
      </c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81"/>
      <c r="U2845" s="81"/>
      <c r="V2845" s="81"/>
      <c r="W2845" s="81"/>
      <c r="X2845" s="81"/>
      <c r="Y2845" s="81"/>
      <c r="Z2845" s="81"/>
      <c r="AA2845" s="81"/>
    </row>
    <row r="2846" spans="1:27" ht="15">
      <c r="A2846" s="59" t="s">
        <v>5453</v>
      </c>
      <c r="B2846" s="59" t="s">
        <v>8345</v>
      </c>
      <c r="C2846" s="59" t="s">
        <v>8346</v>
      </c>
      <c r="D2846" s="59" t="str">
        <f t="shared" si="4"/>
        <v>SUMAGEETIKA KATLA</v>
      </c>
      <c r="E2846" s="59" t="s">
        <v>2137</v>
      </c>
      <c r="F2846" s="59" t="s">
        <v>852</v>
      </c>
      <c r="G2846" s="59" t="s">
        <v>314</v>
      </c>
      <c r="H2846" s="81" t="str">
        <f>VLOOKUP(A2846,'Embibe Format'!C:C,1,0)</f>
        <v>REG67972</v>
      </c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81"/>
      <c r="U2846" s="81"/>
      <c r="V2846" s="81"/>
      <c r="W2846" s="81"/>
      <c r="X2846" s="81"/>
      <c r="Y2846" s="81"/>
      <c r="Z2846" s="81"/>
      <c r="AA2846" s="81"/>
    </row>
    <row r="2847" spans="1:27" ht="15">
      <c r="A2847" s="59" t="s">
        <v>5456</v>
      </c>
      <c r="B2847" s="59" t="s">
        <v>85</v>
      </c>
      <c r="C2847" s="59" t="s">
        <v>6692</v>
      </c>
      <c r="D2847" s="59" t="str">
        <f t="shared" si="4"/>
        <v>PRATIKSHA BARGE</v>
      </c>
      <c r="E2847" s="59" t="s">
        <v>5455</v>
      </c>
      <c r="F2847" s="59" t="s">
        <v>852</v>
      </c>
      <c r="G2847" s="59" t="s">
        <v>314</v>
      </c>
      <c r="H2847" s="81" t="str">
        <f>VLOOKUP(A2847,'Embibe Format'!C:C,1,0)</f>
        <v>REG95124</v>
      </c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81"/>
      <c r="U2847" s="81"/>
      <c r="V2847" s="81"/>
      <c r="W2847" s="81"/>
      <c r="X2847" s="81"/>
      <c r="Y2847" s="81"/>
      <c r="Z2847" s="81"/>
      <c r="AA2847" s="81"/>
    </row>
    <row r="2848" spans="1:27" ht="15">
      <c r="A2848" s="59" t="s">
        <v>5457</v>
      </c>
      <c r="B2848" s="59" t="s">
        <v>8347</v>
      </c>
      <c r="C2848" s="59" t="s">
        <v>3972</v>
      </c>
      <c r="D2848" s="59" t="str">
        <f t="shared" si="4"/>
        <v>ajinkya patil</v>
      </c>
      <c r="E2848" s="59" t="s">
        <v>3025</v>
      </c>
      <c r="F2848" s="59" t="s">
        <v>852</v>
      </c>
      <c r="G2848" s="59" t="s">
        <v>314</v>
      </c>
      <c r="H2848" s="81" t="str">
        <f>VLOOKUP(A2848,'Embibe Format'!C:C,1,0)</f>
        <v>REG82474</v>
      </c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81"/>
      <c r="U2848" s="81"/>
      <c r="V2848" s="81"/>
      <c r="W2848" s="81"/>
      <c r="X2848" s="81"/>
      <c r="Y2848" s="81"/>
      <c r="Z2848" s="81"/>
      <c r="AA2848" s="81"/>
    </row>
    <row r="2849" spans="1:27" ht="15">
      <c r="A2849" s="59" t="s">
        <v>5460</v>
      </c>
      <c r="B2849" s="59" t="s">
        <v>913</v>
      </c>
      <c r="C2849" s="59" t="s">
        <v>8348</v>
      </c>
      <c r="D2849" s="59" t="str">
        <f t="shared" si="4"/>
        <v>ABHIJEET SAKATE</v>
      </c>
      <c r="E2849" s="59" t="s">
        <v>1522</v>
      </c>
      <c r="F2849" s="59" t="s">
        <v>852</v>
      </c>
      <c r="G2849" s="59" t="s">
        <v>314</v>
      </c>
      <c r="H2849" s="81" t="str">
        <f>VLOOKUP(A2849,'Embibe Format'!C:C,1,0)</f>
        <v>REG87115</v>
      </c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81"/>
      <c r="U2849" s="81"/>
      <c r="V2849" s="81"/>
      <c r="W2849" s="81"/>
      <c r="X2849" s="81"/>
      <c r="Y2849" s="81"/>
      <c r="Z2849" s="81"/>
      <c r="AA2849" s="81"/>
    </row>
    <row r="2850" spans="1:27" ht="15">
      <c r="A2850" s="59" t="s">
        <v>5461</v>
      </c>
      <c r="B2850" s="59" t="s">
        <v>8349</v>
      </c>
      <c r="C2850" s="59" t="s">
        <v>8350</v>
      </c>
      <c r="D2850" s="59" t="str">
        <f t="shared" si="4"/>
        <v>Sagarika Mamadgi</v>
      </c>
      <c r="E2850" s="59" t="s">
        <v>172</v>
      </c>
      <c r="F2850" s="59" t="s">
        <v>852</v>
      </c>
      <c r="G2850" s="59" t="s">
        <v>314</v>
      </c>
      <c r="H2850" s="81" t="str">
        <f>VLOOKUP(A2850,'Embibe Format'!C:C,1,0)</f>
        <v>REG17112</v>
      </c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81"/>
      <c r="U2850" s="81"/>
      <c r="V2850" s="81"/>
      <c r="W2850" s="81"/>
      <c r="X2850" s="81"/>
      <c r="Y2850" s="81"/>
      <c r="Z2850" s="81"/>
      <c r="AA2850" s="81"/>
    </row>
    <row r="2851" spans="1:27" ht="15">
      <c r="A2851" s="59" t="s">
        <v>5462</v>
      </c>
      <c r="B2851" s="59" t="s">
        <v>8351</v>
      </c>
      <c r="C2851" s="59" t="s">
        <v>8352</v>
      </c>
      <c r="D2851" s="59" t="str">
        <f t="shared" si="4"/>
        <v>PARSHVA KUVADIA</v>
      </c>
      <c r="E2851" s="59" t="s">
        <v>1356</v>
      </c>
      <c r="F2851" s="59" t="s">
        <v>852</v>
      </c>
      <c r="G2851" s="59" t="s">
        <v>1136</v>
      </c>
      <c r="H2851" s="81" t="str">
        <f>VLOOKUP(A2851,'Embibe Format'!C:C,1,0)</f>
        <v>REG19568</v>
      </c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81"/>
      <c r="U2851" s="81"/>
      <c r="V2851" s="81"/>
      <c r="W2851" s="81"/>
      <c r="X2851" s="81"/>
      <c r="Y2851" s="81"/>
      <c r="Z2851" s="81"/>
      <c r="AA2851" s="81"/>
    </row>
    <row r="2852" spans="1:27" ht="15">
      <c r="A2852" s="59" t="s">
        <v>5464</v>
      </c>
      <c r="B2852" s="59" t="s">
        <v>411</v>
      </c>
      <c r="C2852" s="59" t="s">
        <v>6766</v>
      </c>
      <c r="D2852" s="59" t="str">
        <f t="shared" si="4"/>
        <v>SHRADDHA SHELKE</v>
      </c>
      <c r="E2852" s="59" t="s">
        <v>683</v>
      </c>
      <c r="F2852" s="59" t="s">
        <v>852</v>
      </c>
      <c r="G2852" s="59" t="s">
        <v>314</v>
      </c>
      <c r="H2852" s="81" t="str">
        <f>VLOOKUP(A2852,'Embibe Format'!C:C,1,0)</f>
        <v>REG76825</v>
      </c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81"/>
      <c r="U2852" s="81"/>
      <c r="V2852" s="81"/>
      <c r="W2852" s="81"/>
      <c r="X2852" s="81"/>
      <c r="Y2852" s="81"/>
      <c r="Z2852" s="81"/>
      <c r="AA2852" s="81"/>
    </row>
    <row r="2853" spans="1:27" ht="15">
      <c r="A2853" s="59" t="s">
        <v>5465</v>
      </c>
      <c r="B2853" s="59" t="s">
        <v>6536</v>
      </c>
      <c r="C2853" s="59" t="s">
        <v>8353</v>
      </c>
      <c r="D2853" s="59" t="str">
        <f t="shared" si="4"/>
        <v>KANUPRIYA OJHA</v>
      </c>
      <c r="E2853" s="59" t="s">
        <v>3820</v>
      </c>
      <c r="F2853" s="59" t="s">
        <v>852</v>
      </c>
      <c r="G2853" s="59" t="s">
        <v>932</v>
      </c>
      <c r="H2853" s="81" t="str">
        <f>VLOOKUP(A2853,'Embibe Format'!C:C,1,0)</f>
        <v>REG43212</v>
      </c>
      <c r="I2853" s="81"/>
      <c r="J2853" s="81"/>
      <c r="K2853" s="81"/>
      <c r="L2853" s="81"/>
      <c r="M2853" s="81"/>
      <c r="N2853" s="81"/>
      <c r="O2853" s="81"/>
      <c r="P2853" s="81"/>
      <c r="Q2853" s="81"/>
      <c r="R2853" s="81"/>
      <c r="S2853" s="81"/>
      <c r="T2853" s="81"/>
      <c r="U2853" s="81"/>
      <c r="V2853" s="81"/>
      <c r="W2853" s="81"/>
      <c r="X2853" s="81"/>
      <c r="Y2853" s="81"/>
      <c r="Z2853" s="81"/>
      <c r="AA2853" s="81"/>
    </row>
    <row r="2854" spans="1:27" ht="15">
      <c r="A2854" s="59" t="s">
        <v>5466</v>
      </c>
      <c r="B2854" s="59" t="s">
        <v>2018</v>
      </c>
      <c r="C2854" s="59" t="s">
        <v>7620</v>
      </c>
      <c r="D2854" s="59" t="str">
        <f t="shared" si="4"/>
        <v>JAYESH BANGAD</v>
      </c>
      <c r="E2854" s="59" t="s">
        <v>2087</v>
      </c>
      <c r="F2854" s="59" t="s">
        <v>852</v>
      </c>
      <c r="G2854" s="59" t="s">
        <v>1136</v>
      </c>
      <c r="H2854" s="81" t="str">
        <f>VLOOKUP(A2854,'Embibe Format'!C:C,1,0)</f>
        <v>REG64653</v>
      </c>
      <c r="I2854" s="81"/>
      <c r="J2854" s="81"/>
      <c r="K2854" s="81"/>
      <c r="L2854" s="81"/>
      <c r="M2854" s="81"/>
      <c r="N2854" s="81"/>
      <c r="O2854" s="81"/>
      <c r="P2854" s="81"/>
      <c r="Q2854" s="81"/>
      <c r="R2854" s="81"/>
      <c r="S2854" s="81"/>
      <c r="T2854" s="81"/>
      <c r="U2854" s="81"/>
      <c r="V2854" s="81"/>
      <c r="W2854" s="81"/>
      <c r="X2854" s="81"/>
      <c r="Y2854" s="81"/>
      <c r="Z2854" s="81"/>
      <c r="AA2854" s="81"/>
    </row>
    <row r="2855" spans="1:27" ht="15">
      <c r="A2855" s="59" t="s">
        <v>5467</v>
      </c>
      <c r="B2855" s="59" t="s">
        <v>153</v>
      </c>
      <c r="C2855" s="59" t="s">
        <v>8354</v>
      </c>
      <c r="D2855" s="59" t="str">
        <f t="shared" si="4"/>
        <v>ADITYA GIRGE</v>
      </c>
      <c r="E2855" s="59" t="s">
        <v>4174</v>
      </c>
      <c r="F2855" s="59" t="s">
        <v>852</v>
      </c>
      <c r="G2855" s="59" t="s">
        <v>884</v>
      </c>
      <c r="H2855" s="81" t="str">
        <f>VLOOKUP(A2855,'Embibe Format'!C:C,1,0)</f>
        <v>REG53457</v>
      </c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81"/>
      <c r="U2855" s="81"/>
      <c r="V2855" s="81"/>
      <c r="W2855" s="81"/>
      <c r="X2855" s="81"/>
      <c r="Y2855" s="81"/>
      <c r="Z2855" s="81"/>
      <c r="AA2855" s="81"/>
    </row>
    <row r="2856" spans="1:27" ht="15">
      <c r="A2856" s="59" t="s">
        <v>5470</v>
      </c>
      <c r="B2856" s="59" t="s">
        <v>3280</v>
      </c>
      <c r="C2856" s="59" t="s">
        <v>782</v>
      </c>
      <c r="D2856" s="59" t="str">
        <f t="shared" si="4"/>
        <v>SHASHANK PATEL</v>
      </c>
      <c r="E2856" s="59" t="s">
        <v>2405</v>
      </c>
      <c r="F2856" s="59" t="s">
        <v>852</v>
      </c>
      <c r="G2856" s="59" t="s">
        <v>884</v>
      </c>
      <c r="H2856" s="81" t="str">
        <f>VLOOKUP(A2856,'Embibe Format'!C:C,1,0)</f>
        <v>REG63522</v>
      </c>
      <c r="I2856" s="81"/>
      <c r="J2856" s="81"/>
      <c r="K2856" s="81"/>
      <c r="L2856" s="81"/>
      <c r="M2856" s="81"/>
      <c r="N2856" s="81"/>
      <c r="O2856" s="81"/>
      <c r="P2856" s="81"/>
      <c r="Q2856" s="81"/>
      <c r="R2856" s="81"/>
      <c r="S2856" s="81"/>
      <c r="T2856" s="81"/>
      <c r="U2856" s="81"/>
      <c r="V2856" s="81"/>
      <c r="W2856" s="81"/>
      <c r="X2856" s="81"/>
      <c r="Y2856" s="81"/>
      <c r="Z2856" s="81"/>
      <c r="AA2856" s="81"/>
    </row>
    <row r="2857" spans="1:27" ht="15">
      <c r="A2857" s="59" t="s">
        <v>5471</v>
      </c>
      <c r="B2857" s="59" t="s">
        <v>1169</v>
      </c>
      <c r="C2857" s="59" t="s">
        <v>8355</v>
      </c>
      <c r="D2857" s="59" t="str">
        <f t="shared" si="4"/>
        <v>KOMAL KANTHALE</v>
      </c>
      <c r="E2857" s="59" t="s">
        <v>1356</v>
      </c>
      <c r="F2857" s="59" t="s">
        <v>852</v>
      </c>
      <c r="G2857" s="59" t="s">
        <v>314</v>
      </c>
      <c r="H2857" s="81" t="str">
        <f>VLOOKUP(A2857,'Embibe Format'!C:C,1,0)</f>
        <v>REG61117</v>
      </c>
      <c r="I2857" s="81"/>
      <c r="J2857" s="81"/>
      <c r="K2857" s="81"/>
      <c r="L2857" s="81"/>
      <c r="M2857" s="81"/>
      <c r="N2857" s="81"/>
      <c r="O2857" s="81"/>
      <c r="P2857" s="81"/>
      <c r="Q2857" s="81"/>
      <c r="R2857" s="81"/>
      <c r="S2857" s="81"/>
      <c r="T2857" s="81"/>
      <c r="U2857" s="81"/>
      <c r="V2857" s="81"/>
      <c r="W2857" s="81"/>
      <c r="X2857" s="81"/>
      <c r="Y2857" s="81"/>
      <c r="Z2857" s="81"/>
      <c r="AA2857" s="81"/>
    </row>
    <row r="2858" spans="1:27" ht="15">
      <c r="A2858" s="59" t="s">
        <v>5473</v>
      </c>
      <c r="B2858" s="59" t="s">
        <v>5915</v>
      </c>
      <c r="C2858" s="59" t="s">
        <v>8356</v>
      </c>
      <c r="D2858" s="59" t="str">
        <f t="shared" si="4"/>
        <v>DHRUVI DHOKA</v>
      </c>
      <c r="E2858" s="59" t="s">
        <v>598</v>
      </c>
      <c r="F2858" s="59" t="s">
        <v>852</v>
      </c>
      <c r="G2858" s="59" t="s">
        <v>314</v>
      </c>
      <c r="H2858" s="81" t="str">
        <f>VLOOKUP(A2858,'Embibe Format'!C:C,1,0)</f>
        <v>REG59717</v>
      </c>
      <c r="I2858" s="81"/>
      <c r="J2858" s="81"/>
      <c r="K2858" s="81"/>
      <c r="L2858" s="81"/>
      <c r="M2858" s="81"/>
      <c r="N2858" s="81"/>
      <c r="O2858" s="81"/>
      <c r="P2858" s="81"/>
      <c r="Q2858" s="81"/>
      <c r="R2858" s="81"/>
      <c r="S2858" s="81"/>
      <c r="T2858" s="81"/>
      <c r="U2858" s="81"/>
      <c r="V2858" s="81"/>
      <c r="W2858" s="81"/>
      <c r="X2858" s="81"/>
      <c r="Y2858" s="81"/>
      <c r="Z2858" s="81"/>
      <c r="AA2858" s="81"/>
    </row>
    <row r="2859" spans="1:27" ht="15">
      <c r="A2859" s="59" t="s">
        <v>5474</v>
      </c>
      <c r="B2859" s="59" t="s">
        <v>8357</v>
      </c>
      <c r="C2859" s="59" t="s">
        <v>8358</v>
      </c>
      <c r="D2859" s="59" t="str">
        <f t="shared" si="4"/>
        <v>akanksha shinde</v>
      </c>
      <c r="E2859" s="59" t="s">
        <v>2377</v>
      </c>
      <c r="F2859" s="59" t="s">
        <v>852</v>
      </c>
      <c r="G2859" s="59" t="s">
        <v>884</v>
      </c>
      <c r="H2859" s="81" t="str">
        <f>VLOOKUP(A2859,'Embibe Format'!C:C,1,0)</f>
        <v>REG91467</v>
      </c>
      <c r="I2859" s="81"/>
      <c r="J2859" s="81"/>
      <c r="K2859" s="81"/>
      <c r="L2859" s="81"/>
      <c r="M2859" s="81"/>
      <c r="N2859" s="81"/>
      <c r="O2859" s="81"/>
      <c r="P2859" s="81"/>
      <c r="Q2859" s="81"/>
      <c r="R2859" s="81"/>
      <c r="S2859" s="81"/>
      <c r="T2859" s="81"/>
      <c r="U2859" s="81"/>
      <c r="V2859" s="81"/>
      <c r="W2859" s="81"/>
      <c r="X2859" s="81"/>
      <c r="Y2859" s="81"/>
      <c r="Z2859" s="81"/>
      <c r="AA2859" s="81"/>
    </row>
    <row r="2860" spans="1:27" ht="15">
      <c r="A2860" s="59" t="s">
        <v>5475</v>
      </c>
      <c r="B2860" s="59" t="s">
        <v>521</v>
      </c>
      <c r="C2860" s="59" t="s">
        <v>881</v>
      </c>
      <c r="D2860" s="59" t="str">
        <f t="shared" si="4"/>
        <v>NEHA SONAWANE</v>
      </c>
      <c r="E2860" s="59" t="s">
        <v>3138</v>
      </c>
      <c r="F2860" s="59" t="s">
        <v>852</v>
      </c>
      <c r="G2860" s="59" t="s">
        <v>314</v>
      </c>
      <c r="H2860" s="81" t="str">
        <f>VLOOKUP(A2860,'Embibe Format'!C:C,1,0)</f>
        <v>REG69651</v>
      </c>
      <c r="I2860" s="81"/>
      <c r="J2860" s="81"/>
      <c r="K2860" s="81"/>
      <c r="L2860" s="81"/>
      <c r="M2860" s="81"/>
      <c r="N2860" s="81"/>
      <c r="O2860" s="81"/>
      <c r="P2860" s="81"/>
      <c r="Q2860" s="81"/>
      <c r="R2860" s="81"/>
      <c r="S2860" s="81"/>
      <c r="T2860" s="81"/>
      <c r="U2860" s="81"/>
      <c r="V2860" s="81"/>
      <c r="W2860" s="81"/>
      <c r="X2860" s="81"/>
      <c r="Y2860" s="81"/>
      <c r="Z2860" s="81"/>
      <c r="AA2860" s="81"/>
    </row>
    <row r="2861" spans="1:27" ht="15">
      <c r="A2861" s="59" t="s">
        <v>5477</v>
      </c>
      <c r="B2861" s="59" t="s">
        <v>1882</v>
      </c>
      <c r="C2861" s="59" t="s">
        <v>92</v>
      </c>
      <c r="D2861" s="59" t="str">
        <f t="shared" si="4"/>
        <v>RANDHEER PATIL</v>
      </c>
      <c r="E2861" s="59" t="s">
        <v>5476</v>
      </c>
      <c r="F2861" s="59" t="s">
        <v>852</v>
      </c>
      <c r="G2861" s="59" t="s">
        <v>1136</v>
      </c>
      <c r="H2861" s="81" t="str">
        <f>VLOOKUP(A2861,'Embibe Format'!C:C,1,0)</f>
        <v>REG19781</v>
      </c>
      <c r="I2861" s="81"/>
      <c r="J2861" s="81"/>
      <c r="K2861" s="81"/>
      <c r="L2861" s="81"/>
      <c r="M2861" s="81"/>
      <c r="N2861" s="81"/>
      <c r="O2861" s="81"/>
      <c r="P2861" s="81"/>
      <c r="Q2861" s="81"/>
      <c r="R2861" s="81"/>
      <c r="S2861" s="81"/>
      <c r="T2861" s="81"/>
      <c r="U2861" s="81"/>
      <c r="V2861" s="81"/>
      <c r="W2861" s="81"/>
      <c r="X2861" s="81"/>
      <c r="Y2861" s="81"/>
      <c r="Z2861" s="81"/>
      <c r="AA2861" s="81"/>
    </row>
    <row r="2862" spans="1:27" ht="15">
      <c r="A2862" s="59" t="s">
        <v>5480</v>
      </c>
      <c r="B2862" s="59" t="s">
        <v>8359</v>
      </c>
      <c r="C2862" s="59" t="s">
        <v>57</v>
      </c>
      <c r="D2862" s="59" t="str">
        <f t="shared" si="4"/>
        <v>DRUMIL JOSHI</v>
      </c>
      <c r="E2862" s="59" t="s">
        <v>4686</v>
      </c>
      <c r="F2862" s="59" t="s">
        <v>852</v>
      </c>
      <c r="G2862" s="59" t="s">
        <v>884</v>
      </c>
      <c r="H2862" s="81" t="str">
        <f>VLOOKUP(A2862,'Embibe Format'!C:C,1,0)</f>
        <v>REG91357</v>
      </c>
      <c r="I2862" s="81"/>
      <c r="J2862" s="81"/>
      <c r="K2862" s="81"/>
      <c r="L2862" s="81"/>
      <c r="M2862" s="81"/>
      <c r="N2862" s="81"/>
      <c r="O2862" s="81"/>
      <c r="P2862" s="81"/>
      <c r="Q2862" s="81"/>
      <c r="R2862" s="81"/>
      <c r="S2862" s="81"/>
      <c r="T2862" s="81"/>
      <c r="U2862" s="81"/>
      <c r="V2862" s="81"/>
      <c r="W2862" s="81"/>
      <c r="X2862" s="81"/>
      <c r="Y2862" s="81"/>
      <c r="Z2862" s="81"/>
      <c r="AA2862" s="81"/>
    </row>
    <row r="2863" spans="1:27" ht="15">
      <c r="A2863" s="59" t="s">
        <v>5482</v>
      </c>
      <c r="B2863" s="59" t="s">
        <v>8360</v>
      </c>
      <c r="C2863" s="59" t="s">
        <v>8361</v>
      </c>
      <c r="D2863" s="59" t="str">
        <f t="shared" si="4"/>
        <v>RAGINEE DEORA</v>
      </c>
      <c r="E2863" s="59" t="s">
        <v>1880</v>
      </c>
      <c r="F2863" s="59" t="s">
        <v>852</v>
      </c>
      <c r="G2863" s="59" t="s">
        <v>314</v>
      </c>
      <c r="H2863" s="81" t="str">
        <f>VLOOKUP(A2863,'Embibe Format'!C:C,1,0)</f>
        <v>REG13786</v>
      </c>
      <c r="I2863" s="81"/>
      <c r="J2863" s="81"/>
      <c r="K2863" s="81"/>
      <c r="L2863" s="81"/>
      <c r="M2863" s="81"/>
      <c r="N2863" s="81"/>
      <c r="O2863" s="81"/>
      <c r="P2863" s="81"/>
      <c r="Q2863" s="81"/>
      <c r="R2863" s="81"/>
      <c r="S2863" s="81"/>
      <c r="T2863" s="81"/>
      <c r="U2863" s="81"/>
      <c r="V2863" s="81"/>
      <c r="W2863" s="81"/>
      <c r="X2863" s="81"/>
      <c r="Y2863" s="81"/>
      <c r="Z2863" s="81"/>
      <c r="AA2863" s="81"/>
    </row>
    <row r="2864" spans="1:27" ht="15">
      <c r="A2864" s="59" t="s">
        <v>5483</v>
      </c>
      <c r="B2864" s="59" t="s">
        <v>3985</v>
      </c>
      <c r="C2864" s="59" t="s">
        <v>5943</v>
      </c>
      <c r="D2864" s="59" t="str">
        <f t="shared" si="4"/>
        <v>PRIYA SABLE</v>
      </c>
      <c r="E2864" s="59" t="s">
        <v>5455</v>
      </c>
      <c r="F2864" s="59" t="s">
        <v>852</v>
      </c>
      <c r="G2864" s="59" t="s">
        <v>314</v>
      </c>
      <c r="H2864" s="81" t="str">
        <f>VLOOKUP(A2864,'Embibe Format'!C:C,1,0)</f>
        <v>REG91612</v>
      </c>
      <c r="I2864" s="81"/>
      <c r="J2864" s="81"/>
      <c r="K2864" s="81"/>
      <c r="L2864" s="81"/>
      <c r="M2864" s="81"/>
      <c r="N2864" s="81"/>
      <c r="O2864" s="81"/>
      <c r="P2864" s="81"/>
      <c r="Q2864" s="81"/>
      <c r="R2864" s="81"/>
      <c r="S2864" s="81"/>
      <c r="T2864" s="81"/>
      <c r="U2864" s="81"/>
      <c r="V2864" s="81"/>
      <c r="W2864" s="81"/>
      <c r="X2864" s="81"/>
      <c r="Y2864" s="81"/>
      <c r="Z2864" s="81"/>
      <c r="AA2864" s="81"/>
    </row>
    <row r="2865" spans="1:27" ht="15">
      <c r="A2865" s="59" t="s">
        <v>5484</v>
      </c>
      <c r="B2865" s="59" t="s">
        <v>5243</v>
      </c>
      <c r="C2865" s="59" t="s">
        <v>117</v>
      </c>
      <c r="D2865" s="59" t="str">
        <f t="shared" si="4"/>
        <v>MANSI GARUD</v>
      </c>
      <c r="E2865" s="59" t="s">
        <v>2279</v>
      </c>
      <c r="F2865" s="59" t="s">
        <v>852</v>
      </c>
      <c r="G2865" s="59" t="s">
        <v>314</v>
      </c>
      <c r="H2865" s="81" t="str">
        <f>VLOOKUP(A2865,'Embibe Format'!C:C,1,0)</f>
        <v>REG44717</v>
      </c>
      <c r="I2865" s="81"/>
      <c r="J2865" s="81"/>
      <c r="K2865" s="81"/>
      <c r="L2865" s="81"/>
      <c r="M2865" s="81"/>
      <c r="N2865" s="81"/>
      <c r="O2865" s="81"/>
      <c r="P2865" s="81"/>
      <c r="Q2865" s="81"/>
      <c r="R2865" s="81"/>
      <c r="S2865" s="81"/>
      <c r="T2865" s="81"/>
      <c r="U2865" s="81"/>
      <c r="V2865" s="81"/>
      <c r="W2865" s="81"/>
      <c r="X2865" s="81"/>
      <c r="Y2865" s="81"/>
      <c r="Z2865" s="81"/>
      <c r="AA2865" s="81"/>
    </row>
    <row r="2866" spans="1:27" ht="15">
      <c r="A2866" s="59" t="s">
        <v>5486</v>
      </c>
      <c r="B2866" s="59" t="s">
        <v>930</v>
      </c>
      <c r="C2866" s="59" t="s">
        <v>8043</v>
      </c>
      <c r="D2866" s="59" t="str">
        <f t="shared" si="4"/>
        <v>GAYATRI VETAL</v>
      </c>
      <c r="E2866" s="59" t="s">
        <v>3316</v>
      </c>
      <c r="F2866" s="59" t="s">
        <v>852</v>
      </c>
      <c r="G2866" s="59" t="s">
        <v>314</v>
      </c>
      <c r="H2866" s="81" t="str">
        <f>VLOOKUP(A2866,'Embibe Format'!C:C,1,0)</f>
        <v>REG18513</v>
      </c>
      <c r="I2866" s="81"/>
      <c r="J2866" s="81"/>
      <c r="K2866" s="81"/>
      <c r="L2866" s="81"/>
      <c r="M2866" s="81"/>
      <c r="N2866" s="81"/>
      <c r="O2866" s="81"/>
      <c r="P2866" s="81"/>
      <c r="Q2866" s="81"/>
      <c r="R2866" s="81"/>
      <c r="S2866" s="81"/>
      <c r="T2866" s="81"/>
      <c r="U2866" s="81"/>
      <c r="V2866" s="81"/>
      <c r="W2866" s="81"/>
      <c r="X2866" s="81"/>
      <c r="Y2866" s="81"/>
      <c r="Z2866" s="81"/>
      <c r="AA2866" s="81"/>
    </row>
    <row r="2867" spans="1:27" ht="15">
      <c r="A2867" s="59" t="s">
        <v>5487</v>
      </c>
      <c r="B2867" s="59" t="s">
        <v>8362</v>
      </c>
      <c r="C2867" s="59" t="s">
        <v>589</v>
      </c>
      <c r="D2867" s="59" t="str">
        <f t="shared" si="4"/>
        <v>SIDDHESWAR NALAGE</v>
      </c>
      <c r="E2867" s="59" t="s">
        <v>2099</v>
      </c>
      <c r="F2867" s="59" t="s">
        <v>852</v>
      </c>
      <c r="G2867" s="59" t="s">
        <v>1136</v>
      </c>
      <c r="H2867" s="81" t="str">
        <f>VLOOKUP(A2867,'Embibe Format'!C:C,1,0)</f>
        <v>REG31346</v>
      </c>
      <c r="I2867" s="81"/>
      <c r="J2867" s="81"/>
      <c r="K2867" s="81"/>
      <c r="L2867" s="81"/>
      <c r="M2867" s="81"/>
      <c r="N2867" s="81"/>
      <c r="O2867" s="81"/>
      <c r="P2867" s="81"/>
      <c r="Q2867" s="81"/>
      <c r="R2867" s="81"/>
      <c r="S2867" s="81"/>
      <c r="T2867" s="81"/>
      <c r="U2867" s="81"/>
      <c r="V2867" s="81"/>
      <c r="W2867" s="81"/>
      <c r="X2867" s="81"/>
      <c r="Y2867" s="81"/>
      <c r="Z2867" s="81"/>
      <c r="AA2867" s="81"/>
    </row>
    <row r="2868" spans="1:27" ht="15">
      <c r="A2868" s="59" t="s">
        <v>5488</v>
      </c>
      <c r="B2868" s="59" t="s">
        <v>8363</v>
      </c>
      <c r="C2868" s="59" t="s">
        <v>7247</v>
      </c>
      <c r="D2868" s="59" t="str">
        <f t="shared" si="4"/>
        <v>KRISHA SANGHAVI</v>
      </c>
      <c r="E2868" s="59" t="s">
        <v>1863</v>
      </c>
      <c r="F2868" s="59" t="s">
        <v>852</v>
      </c>
      <c r="G2868" s="59" t="s">
        <v>314</v>
      </c>
      <c r="H2868" s="81" t="str">
        <f>VLOOKUP(A2868,'Embibe Format'!C:C,1,0)</f>
        <v>REG75682</v>
      </c>
      <c r="I2868" s="81"/>
      <c r="J2868" s="81"/>
      <c r="K2868" s="81"/>
      <c r="L2868" s="81"/>
      <c r="M2868" s="81"/>
      <c r="N2868" s="81"/>
      <c r="O2868" s="81"/>
      <c r="P2868" s="81"/>
      <c r="Q2868" s="81"/>
      <c r="R2868" s="81"/>
      <c r="S2868" s="81"/>
      <c r="T2868" s="81"/>
      <c r="U2868" s="81"/>
      <c r="V2868" s="81"/>
      <c r="W2868" s="81"/>
      <c r="X2868" s="81"/>
      <c r="Y2868" s="81"/>
      <c r="Z2868" s="81"/>
      <c r="AA2868" s="81"/>
    </row>
    <row r="2869" spans="1:27" ht="15">
      <c r="A2869" s="59" t="s">
        <v>5489</v>
      </c>
      <c r="B2869" s="59" t="s">
        <v>8364</v>
      </c>
      <c r="C2869" s="59" t="s">
        <v>2380</v>
      </c>
      <c r="D2869" s="59" t="str">
        <f t="shared" si="4"/>
        <v>HETVI GANDHI</v>
      </c>
      <c r="E2869" s="59" t="s">
        <v>1462</v>
      </c>
      <c r="F2869" s="59" t="s">
        <v>852</v>
      </c>
      <c r="G2869" s="59" t="s">
        <v>314</v>
      </c>
      <c r="H2869" s="81" t="str">
        <f>VLOOKUP(A2869,'Embibe Format'!C:C,1,0)</f>
        <v>REG19213</v>
      </c>
      <c r="I2869" s="81"/>
      <c r="J2869" s="81"/>
      <c r="K2869" s="81"/>
      <c r="L2869" s="81"/>
      <c r="M2869" s="81"/>
      <c r="N2869" s="81"/>
      <c r="O2869" s="81"/>
      <c r="P2869" s="81"/>
      <c r="Q2869" s="81"/>
      <c r="R2869" s="81"/>
      <c r="S2869" s="81"/>
      <c r="T2869" s="81"/>
      <c r="U2869" s="81"/>
      <c r="V2869" s="81"/>
      <c r="W2869" s="81"/>
      <c r="X2869" s="81"/>
      <c r="Y2869" s="81"/>
      <c r="Z2869" s="81"/>
      <c r="AA2869" s="81"/>
    </row>
    <row r="2870" spans="1:27" ht="15">
      <c r="A2870" s="59" t="s">
        <v>5492</v>
      </c>
      <c r="B2870" s="59" t="s">
        <v>622</v>
      </c>
      <c r="C2870" s="59" t="s">
        <v>5020</v>
      </c>
      <c r="D2870" s="59" t="str">
        <f t="shared" si="4"/>
        <v>AJAY SURYAWANSHI</v>
      </c>
      <c r="E2870" s="59" t="s">
        <v>2263</v>
      </c>
      <c r="F2870" s="59" t="s">
        <v>852</v>
      </c>
      <c r="G2870" s="59" t="s">
        <v>314</v>
      </c>
      <c r="H2870" s="81" t="str">
        <f>VLOOKUP(A2870,'Embibe Format'!C:C,1,0)</f>
        <v>REG66442</v>
      </c>
      <c r="I2870" s="81"/>
      <c r="J2870" s="81"/>
      <c r="K2870" s="81"/>
      <c r="L2870" s="81"/>
      <c r="M2870" s="81"/>
      <c r="N2870" s="81"/>
      <c r="O2870" s="81"/>
      <c r="P2870" s="81"/>
      <c r="Q2870" s="81"/>
      <c r="R2870" s="81"/>
      <c r="S2870" s="81"/>
      <c r="T2870" s="81"/>
      <c r="U2870" s="81"/>
      <c r="V2870" s="81"/>
      <c r="W2870" s="81"/>
      <c r="X2870" s="81"/>
      <c r="Y2870" s="81"/>
      <c r="Z2870" s="81"/>
      <c r="AA2870" s="81"/>
    </row>
    <row r="2871" spans="1:27" ht="15">
      <c r="A2871" s="59" t="s">
        <v>5493</v>
      </c>
      <c r="B2871" s="59" t="s">
        <v>8365</v>
      </c>
      <c r="C2871" s="59" t="s">
        <v>8366</v>
      </c>
      <c r="D2871" s="59" t="str">
        <f t="shared" si="4"/>
        <v>saniya kulkarni</v>
      </c>
      <c r="E2871" s="59" t="s">
        <v>1783</v>
      </c>
      <c r="F2871" s="59" t="s">
        <v>852</v>
      </c>
      <c r="G2871" s="59" t="s">
        <v>314</v>
      </c>
      <c r="H2871" s="81" t="str">
        <f>VLOOKUP(A2871,'Embibe Format'!C:C,1,0)</f>
        <v>REG82161</v>
      </c>
      <c r="I2871" s="81"/>
      <c r="J2871" s="81"/>
      <c r="K2871" s="81"/>
      <c r="L2871" s="81"/>
      <c r="M2871" s="81"/>
      <c r="N2871" s="81"/>
      <c r="O2871" s="81"/>
      <c r="P2871" s="81"/>
      <c r="Q2871" s="81"/>
      <c r="R2871" s="81"/>
      <c r="S2871" s="81"/>
      <c r="T2871" s="81"/>
      <c r="U2871" s="81"/>
      <c r="V2871" s="81"/>
      <c r="W2871" s="81"/>
      <c r="X2871" s="81"/>
      <c r="Y2871" s="81"/>
      <c r="Z2871" s="81"/>
      <c r="AA2871" s="81"/>
    </row>
    <row r="2872" spans="1:27" ht="15">
      <c r="A2872" s="59" t="s">
        <v>5494</v>
      </c>
      <c r="B2872" s="59" t="s">
        <v>1131</v>
      </c>
      <c r="C2872" s="59" t="s">
        <v>193</v>
      </c>
      <c r="D2872" s="59" t="str">
        <f t="shared" si="4"/>
        <v>AMEY DESHPANDE</v>
      </c>
      <c r="E2872" s="59" t="s">
        <v>3649</v>
      </c>
      <c r="F2872" s="59" t="s">
        <v>852</v>
      </c>
      <c r="G2872" s="59" t="s">
        <v>500</v>
      </c>
      <c r="H2872" s="81" t="str">
        <f>VLOOKUP(A2872,'Embibe Format'!C:C,1,0)</f>
        <v>REG18978</v>
      </c>
      <c r="I2872" s="81"/>
      <c r="J2872" s="81"/>
      <c r="K2872" s="81"/>
      <c r="L2872" s="81"/>
      <c r="M2872" s="81"/>
      <c r="N2872" s="81"/>
      <c r="O2872" s="81"/>
      <c r="P2872" s="81"/>
      <c r="Q2872" s="81"/>
      <c r="R2872" s="81"/>
      <c r="S2872" s="81"/>
      <c r="T2872" s="81"/>
      <c r="U2872" s="81"/>
      <c r="V2872" s="81"/>
      <c r="W2872" s="81"/>
      <c r="X2872" s="81"/>
      <c r="Y2872" s="81"/>
      <c r="Z2872" s="81"/>
      <c r="AA2872" s="81"/>
    </row>
    <row r="2873" spans="1:27" ht="15">
      <c r="A2873" s="59" t="s">
        <v>5497</v>
      </c>
      <c r="B2873" s="59" t="s">
        <v>8367</v>
      </c>
      <c r="C2873" s="59" t="s">
        <v>8368</v>
      </c>
      <c r="D2873" s="59" t="str">
        <f t="shared" si="4"/>
        <v>Vighnesh Pai</v>
      </c>
      <c r="E2873" s="59" t="s">
        <v>1991</v>
      </c>
      <c r="F2873" s="59" t="s">
        <v>852</v>
      </c>
      <c r="G2873" s="59" t="s">
        <v>314</v>
      </c>
      <c r="H2873" s="81" t="str">
        <f>VLOOKUP(A2873,'Embibe Format'!C:C,1,0)</f>
        <v>REG46489</v>
      </c>
      <c r="I2873" s="81"/>
      <c r="J2873" s="81"/>
      <c r="K2873" s="81"/>
      <c r="L2873" s="81"/>
      <c r="M2873" s="81"/>
      <c r="N2873" s="81"/>
      <c r="O2873" s="81"/>
      <c r="P2873" s="81"/>
      <c r="Q2873" s="81"/>
      <c r="R2873" s="81"/>
      <c r="S2873" s="81"/>
      <c r="T2873" s="81"/>
      <c r="U2873" s="81"/>
      <c r="V2873" s="81"/>
      <c r="W2873" s="81"/>
      <c r="X2873" s="81"/>
      <c r="Y2873" s="81"/>
      <c r="Z2873" s="81"/>
      <c r="AA2873" s="81"/>
    </row>
    <row r="2874" spans="1:27" ht="15">
      <c r="A2874" s="59" t="s">
        <v>5500</v>
      </c>
      <c r="B2874" s="59" t="s">
        <v>6566</v>
      </c>
      <c r="C2874" s="59" t="s">
        <v>3608</v>
      </c>
      <c r="D2874" s="59" t="str">
        <f t="shared" si="4"/>
        <v>AMRUT SHETE</v>
      </c>
      <c r="E2874" s="59" t="s">
        <v>1984</v>
      </c>
      <c r="F2874" s="59" t="s">
        <v>852</v>
      </c>
      <c r="G2874" s="59" t="s">
        <v>314</v>
      </c>
      <c r="H2874" s="81" t="str">
        <f>VLOOKUP(A2874,'Embibe Format'!C:C,1,0)</f>
        <v>20331</v>
      </c>
      <c r="I2874" s="81"/>
      <c r="J2874" s="81"/>
      <c r="K2874" s="81"/>
      <c r="L2874" s="81"/>
      <c r="M2874" s="81"/>
      <c r="N2874" s="81"/>
      <c r="O2874" s="81"/>
      <c r="P2874" s="81"/>
      <c r="Q2874" s="81"/>
      <c r="R2874" s="81"/>
      <c r="S2874" s="81"/>
      <c r="T2874" s="81"/>
      <c r="U2874" s="81"/>
      <c r="V2874" s="81"/>
      <c r="W2874" s="81"/>
      <c r="X2874" s="81"/>
      <c r="Y2874" s="81"/>
      <c r="Z2874" s="81"/>
      <c r="AA2874" s="81"/>
    </row>
    <row r="2875" spans="1:27" ht="15">
      <c r="A2875" s="59" t="s">
        <v>5501</v>
      </c>
      <c r="B2875" s="59" t="s">
        <v>496</v>
      </c>
      <c r="C2875" s="59" t="s">
        <v>4658</v>
      </c>
      <c r="D2875" s="59" t="str">
        <f t="shared" si="4"/>
        <v>PRANAV KUMBHAR</v>
      </c>
      <c r="E2875" s="59" t="s">
        <v>2196</v>
      </c>
      <c r="F2875" s="59" t="s">
        <v>852</v>
      </c>
      <c r="G2875" s="59" t="s">
        <v>314</v>
      </c>
      <c r="H2875" s="81" t="str">
        <f>VLOOKUP(A2875,'Embibe Format'!C:C,1,0)</f>
        <v>20336</v>
      </c>
      <c r="I2875" s="81"/>
      <c r="J2875" s="81"/>
      <c r="K2875" s="81"/>
      <c r="L2875" s="81"/>
      <c r="M2875" s="81"/>
      <c r="N2875" s="81"/>
      <c r="O2875" s="81"/>
      <c r="P2875" s="81"/>
      <c r="Q2875" s="81"/>
      <c r="R2875" s="81"/>
      <c r="S2875" s="81"/>
      <c r="T2875" s="81"/>
      <c r="U2875" s="81"/>
      <c r="V2875" s="81"/>
      <c r="W2875" s="81"/>
      <c r="X2875" s="81"/>
      <c r="Y2875" s="81"/>
      <c r="Z2875" s="81"/>
      <c r="AA2875" s="81"/>
    </row>
    <row r="2876" spans="1:27" ht="15">
      <c r="A2876" s="59" t="s">
        <v>5502</v>
      </c>
      <c r="B2876" s="59" t="s">
        <v>3617</v>
      </c>
      <c r="C2876" s="59" t="s">
        <v>583</v>
      </c>
      <c r="D2876" s="59" t="str">
        <f t="shared" si="4"/>
        <v>ROHAN PAWAR</v>
      </c>
      <c r="E2876" s="59" t="s">
        <v>1909</v>
      </c>
      <c r="F2876" s="59" t="s">
        <v>852</v>
      </c>
      <c r="G2876" s="59" t="s">
        <v>314</v>
      </c>
      <c r="H2876" s="81" t="str">
        <f>VLOOKUP(A2876,'Embibe Format'!C:C,1,0)</f>
        <v>20337</v>
      </c>
      <c r="I2876" s="81"/>
      <c r="J2876" s="81"/>
      <c r="K2876" s="81"/>
      <c r="L2876" s="81"/>
      <c r="M2876" s="81"/>
      <c r="N2876" s="81"/>
      <c r="O2876" s="81"/>
      <c r="P2876" s="81"/>
      <c r="Q2876" s="81"/>
      <c r="R2876" s="81"/>
      <c r="S2876" s="81"/>
      <c r="T2876" s="81"/>
      <c r="U2876" s="81"/>
      <c r="V2876" s="81"/>
      <c r="W2876" s="81"/>
      <c r="X2876" s="81"/>
      <c r="Y2876" s="81"/>
      <c r="Z2876" s="81"/>
      <c r="AA2876" s="81"/>
    </row>
    <row r="2877" spans="1:27" ht="15">
      <c r="A2877" s="59" t="s">
        <v>5503</v>
      </c>
      <c r="B2877" s="59" t="s">
        <v>270</v>
      </c>
      <c r="C2877" s="59" t="s">
        <v>1870</v>
      </c>
      <c r="D2877" s="59" t="str">
        <f t="shared" si="4"/>
        <v>SOHAM GOSAVI</v>
      </c>
      <c r="E2877" s="59" t="s">
        <v>2170</v>
      </c>
      <c r="F2877" s="59" t="s">
        <v>852</v>
      </c>
      <c r="G2877" s="59" t="s">
        <v>314</v>
      </c>
      <c r="H2877" s="81" t="str">
        <f>VLOOKUP(A2877,'Embibe Format'!C:C,1,0)</f>
        <v>20338</v>
      </c>
      <c r="I2877" s="81"/>
      <c r="J2877" s="81"/>
      <c r="K2877" s="81"/>
      <c r="L2877" s="81"/>
      <c r="M2877" s="81"/>
      <c r="N2877" s="81"/>
      <c r="O2877" s="81"/>
      <c r="P2877" s="81"/>
      <c r="Q2877" s="81"/>
      <c r="R2877" s="81"/>
      <c r="S2877" s="81"/>
      <c r="T2877" s="81"/>
      <c r="U2877" s="81"/>
      <c r="V2877" s="81"/>
      <c r="W2877" s="81"/>
      <c r="X2877" s="81"/>
      <c r="Y2877" s="81"/>
      <c r="Z2877" s="81"/>
      <c r="AA2877" s="81"/>
    </row>
    <row r="2878" spans="1:27" ht="15">
      <c r="A2878" s="59" t="s">
        <v>5504</v>
      </c>
      <c r="B2878" s="59" t="s">
        <v>6568</v>
      </c>
      <c r="C2878" s="59" t="s">
        <v>6569</v>
      </c>
      <c r="D2878" s="59" t="str">
        <f t="shared" si="4"/>
        <v>BHARATBHUSHAN MANDRI</v>
      </c>
      <c r="E2878" s="59" t="s">
        <v>3805</v>
      </c>
      <c r="F2878" s="59" t="s">
        <v>852</v>
      </c>
      <c r="G2878" s="59" t="s">
        <v>314</v>
      </c>
      <c r="H2878" s="81" t="str">
        <f>VLOOKUP(A2878,'Embibe Format'!C:C,1,0)</f>
        <v>20339</v>
      </c>
      <c r="I2878" s="81"/>
      <c r="J2878" s="81"/>
      <c r="K2878" s="81"/>
      <c r="L2878" s="81"/>
      <c r="M2878" s="81"/>
      <c r="N2878" s="81"/>
      <c r="O2878" s="81"/>
      <c r="P2878" s="81"/>
      <c r="Q2878" s="81"/>
      <c r="R2878" s="81"/>
      <c r="S2878" s="81"/>
      <c r="T2878" s="81"/>
      <c r="U2878" s="81"/>
      <c r="V2878" s="81"/>
      <c r="W2878" s="81"/>
      <c r="X2878" s="81"/>
      <c r="Y2878" s="81"/>
      <c r="Z2878" s="81"/>
      <c r="AA2878" s="81"/>
    </row>
    <row r="2879" spans="1:27" ht="15">
      <c r="A2879" s="59" t="s">
        <v>5505</v>
      </c>
      <c r="B2879" s="59" t="s">
        <v>6572</v>
      </c>
      <c r="C2879" s="59" t="s">
        <v>6573</v>
      </c>
      <c r="D2879" s="59" t="str">
        <f t="shared" si="4"/>
        <v>RITAV NISAR</v>
      </c>
      <c r="E2879" s="59" t="s">
        <v>1186</v>
      </c>
      <c r="F2879" s="59" t="s">
        <v>852</v>
      </c>
      <c r="G2879" s="59" t="s">
        <v>314</v>
      </c>
      <c r="H2879" s="81" t="str">
        <f>VLOOKUP(A2879,'Embibe Format'!C:C,1,0)</f>
        <v>112505</v>
      </c>
      <c r="I2879" s="81"/>
      <c r="J2879" s="81"/>
      <c r="K2879" s="81"/>
      <c r="L2879" s="81"/>
      <c r="M2879" s="81"/>
      <c r="N2879" s="81"/>
      <c r="O2879" s="81"/>
      <c r="P2879" s="81"/>
      <c r="Q2879" s="81"/>
      <c r="R2879" s="81"/>
      <c r="S2879" s="81"/>
      <c r="T2879" s="81"/>
      <c r="U2879" s="81"/>
      <c r="V2879" s="81"/>
      <c r="W2879" s="81"/>
      <c r="X2879" s="81"/>
      <c r="Y2879" s="81"/>
      <c r="Z2879" s="81"/>
      <c r="AA2879" s="81"/>
    </row>
    <row r="2880" spans="1:27" ht="15">
      <c r="A2880" s="59" t="s">
        <v>5506</v>
      </c>
      <c r="B2880" s="59" t="s">
        <v>6574</v>
      </c>
      <c r="C2880" s="59" t="s">
        <v>6575</v>
      </c>
      <c r="D2880" s="59" t="str">
        <f t="shared" si="4"/>
        <v>SHARWARI KATE</v>
      </c>
      <c r="E2880" s="59" t="s">
        <v>3880</v>
      </c>
      <c r="F2880" s="59" t="s">
        <v>852</v>
      </c>
      <c r="G2880" s="59" t="s">
        <v>314</v>
      </c>
      <c r="H2880" s="81" t="str">
        <f>VLOOKUP(A2880,'Embibe Format'!C:C,1,0)</f>
        <v>REG84119</v>
      </c>
      <c r="I2880" s="81"/>
      <c r="J2880" s="81"/>
      <c r="K2880" s="81"/>
      <c r="L2880" s="81"/>
      <c r="M2880" s="81"/>
      <c r="N2880" s="81"/>
      <c r="O2880" s="81"/>
      <c r="P2880" s="81"/>
      <c r="Q2880" s="81"/>
      <c r="R2880" s="81"/>
      <c r="S2880" s="81"/>
      <c r="T2880" s="81"/>
      <c r="U2880" s="81"/>
      <c r="V2880" s="81"/>
      <c r="W2880" s="81"/>
      <c r="X2880" s="81"/>
      <c r="Y2880" s="81"/>
      <c r="Z2880" s="81"/>
      <c r="AA2880" s="81"/>
    </row>
    <row r="2881" spans="1:27" ht="15">
      <c r="A2881" s="59" t="s">
        <v>5507</v>
      </c>
      <c r="B2881" s="59" t="s">
        <v>319</v>
      </c>
      <c r="C2881" s="59" t="s">
        <v>907</v>
      </c>
      <c r="D2881" s="59" t="str">
        <f t="shared" si="4"/>
        <v>MAHESH RATHOD</v>
      </c>
      <c r="E2881" s="59" t="s">
        <v>344</v>
      </c>
      <c r="F2881" s="59" t="s">
        <v>852</v>
      </c>
      <c r="G2881" s="59" t="s">
        <v>500</v>
      </c>
      <c r="H2881" s="81" t="str">
        <f>VLOOKUP(A2881,'Embibe Format'!C:C,1,0)</f>
        <v>112557</v>
      </c>
      <c r="I2881" s="81"/>
      <c r="J2881" s="81"/>
      <c r="K2881" s="81"/>
      <c r="L2881" s="81"/>
      <c r="M2881" s="81"/>
      <c r="N2881" s="81"/>
      <c r="O2881" s="81"/>
      <c r="P2881" s="81"/>
      <c r="Q2881" s="81"/>
      <c r="R2881" s="81"/>
      <c r="S2881" s="81"/>
      <c r="T2881" s="81"/>
      <c r="U2881" s="81"/>
      <c r="V2881" s="81"/>
      <c r="W2881" s="81"/>
      <c r="X2881" s="81"/>
      <c r="Y2881" s="81"/>
      <c r="Z2881" s="81"/>
      <c r="AA2881" s="81"/>
    </row>
    <row r="2882" spans="1:27" ht="15">
      <c r="A2882" s="59" t="s">
        <v>5509</v>
      </c>
      <c r="B2882" s="59" t="s">
        <v>1650</v>
      </c>
      <c r="C2882" s="59" t="s">
        <v>6577</v>
      </c>
      <c r="D2882" s="59" t="str">
        <f t="shared" si="4"/>
        <v>ARYAN THAKUR</v>
      </c>
      <c r="E2882" s="59" t="s">
        <v>1269</v>
      </c>
      <c r="F2882" s="59" t="s">
        <v>852</v>
      </c>
      <c r="G2882" s="59" t="s">
        <v>884</v>
      </c>
      <c r="H2882" s="81" t="str">
        <f>VLOOKUP(A2882,'Embibe Format'!C:C,1,0)</f>
        <v>113067</v>
      </c>
      <c r="I2882" s="81"/>
      <c r="J2882" s="81"/>
      <c r="K2882" s="81"/>
      <c r="L2882" s="81"/>
      <c r="M2882" s="81"/>
      <c r="N2882" s="81"/>
      <c r="O2882" s="81"/>
      <c r="P2882" s="81"/>
      <c r="Q2882" s="81"/>
      <c r="R2882" s="81"/>
      <c r="S2882" s="81"/>
      <c r="T2882" s="81"/>
      <c r="U2882" s="81"/>
      <c r="V2882" s="81"/>
      <c r="W2882" s="81"/>
      <c r="X2882" s="81"/>
      <c r="Y2882" s="81"/>
      <c r="Z2882" s="81"/>
      <c r="AA2882" s="81"/>
    </row>
    <row r="2883" spans="1:27" ht="15">
      <c r="A2883" s="59" t="s">
        <v>5510</v>
      </c>
      <c r="B2883" s="59" t="s">
        <v>6578</v>
      </c>
      <c r="C2883" s="59" t="s">
        <v>6579</v>
      </c>
      <c r="D2883" s="59" t="str">
        <f t="shared" si="4"/>
        <v>PUSHKAR DHUME</v>
      </c>
      <c r="E2883" s="59" t="s">
        <v>336</v>
      </c>
      <c r="F2883" s="59" t="s">
        <v>852</v>
      </c>
      <c r="G2883" s="59" t="s">
        <v>932</v>
      </c>
      <c r="H2883" s="81" t="str">
        <f>VLOOKUP(A2883,'Embibe Format'!C:C,1,0)</f>
        <v>112552</v>
      </c>
      <c r="I2883" s="81"/>
      <c r="J2883" s="81"/>
      <c r="K2883" s="81"/>
      <c r="L2883" s="81"/>
      <c r="M2883" s="81"/>
      <c r="N2883" s="81"/>
      <c r="O2883" s="81"/>
      <c r="P2883" s="81"/>
      <c r="Q2883" s="81"/>
      <c r="R2883" s="81"/>
      <c r="S2883" s="81"/>
      <c r="T2883" s="81"/>
      <c r="U2883" s="81"/>
      <c r="V2883" s="81"/>
      <c r="W2883" s="81"/>
      <c r="X2883" s="81"/>
      <c r="Y2883" s="81"/>
      <c r="Z2883" s="81"/>
      <c r="AA2883" s="81"/>
    </row>
    <row r="2884" spans="1:27" ht="15">
      <c r="A2884" s="59" t="s">
        <v>5511</v>
      </c>
      <c r="B2884" s="59" t="s">
        <v>6580</v>
      </c>
      <c r="C2884" s="59" t="s">
        <v>369</v>
      </c>
      <c r="D2884" s="59" t="str">
        <f t="shared" si="4"/>
        <v>RUGDEVI MORE</v>
      </c>
      <c r="E2884" s="59" t="s">
        <v>63</v>
      </c>
      <c r="F2884" s="59" t="s">
        <v>852</v>
      </c>
      <c r="G2884" s="59" t="s">
        <v>1136</v>
      </c>
      <c r="H2884" s="81" t="str">
        <f>VLOOKUP(A2884,'Embibe Format'!C:C,1,0)</f>
        <v>113092</v>
      </c>
      <c r="I2884" s="81"/>
      <c r="J2884" s="81"/>
      <c r="K2884" s="81"/>
      <c r="L2884" s="81"/>
      <c r="M2884" s="81"/>
      <c r="N2884" s="81"/>
      <c r="O2884" s="81"/>
      <c r="P2884" s="81"/>
      <c r="Q2884" s="81"/>
      <c r="R2884" s="81"/>
      <c r="S2884" s="81"/>
      <c r="T2884" s="81"/>
      <c r="U2884" s="81"/>
      <c r="V2884" s="81"/>
      <c r="W2884" s="81"/>
      <c r="X2884" s="81"/>
      <c r="Y2884" s="81"/>
      <c r="Z2884" s="81"/>
      <c r="AA2884" s="81"/>
    </row>
    <row r="2885" spans="1:27" ht="15">
      <c r="A2885" s="59" t="s">
        <v>5513</v>
      </c>
      <c r="B2885" s="59" t="s">
        <v>5053</v>
      </c>
      <c r="C2885" s="59" t="s">
        <v>74</v>
      </c>
      <c r="D2885" s="59" t="str">
        <f t="shared" si="4"/>
        <v>MAUSAM SHAH</v>
      </c>
      <c r="E2885" s="59" t="s">
        <v>2944</v>
      </c>
      <c r="F2885" s="59" t="s">
        <v>852</v>
      </c>
      <c r="G2885" s="59" t="s">
        <v>1136</v>
      </c>
      <c r="H2885" s="81" t="str">
        <f>VLOOKUP(A2885,'Embibe Format'!C:C,1,0)</f>
        <v>112735</v>
      </c>
      <c r="I2885" s="81"/>
      <c r="J2885" s="81"/>
      <c r="K2885" s="81"/>
      <c r="L2885" s="81"/>
      <c r="M2885" s="81"/>
      <c r="N2885" s="81"/>
      <c r="O2885" s="81"/>
      <c r="P2885" s="81"/>
      <c r="Q2885" s="81"/>
      <c r="R2885" s="81"/>
      <c r="S2885" s="81"/>
      <c r="T2885" s="81"/>
      <c r="U2885" s="81"/>
      <c r="V2885" s="81"/>
      <c r="W2885" s="81"/>
      <c r="X2885" s="81"/>
      <c r="Y2885" s="81"/>
      <c r="Z2885" s="81"/>
      <c r="AA2885" s="81"/>
    </row>
    <row r="2886" spans="1:27" ht="15">
      <c r="A2886" s="59" t="s">
        <v>5514</v>
      </c>
      <c r="B2886" s="59" t="s">
        <v>6581</v>
      </c>
      <c r="C2886" s="59" t="s">
        <v>4245</v>
      </c>
      <c r="D2886" s="59" t="str">
        <f t="shared" si="4"/>
        <v>SHUBH NANDU</v>
      </c>
      <c r="E2886" s="59" t="s">
        <v>3138</v>
      </c>
      <c r="F2886" s="59" t="s">
        <v>852</v>
      </c>
      <c r="G2886" s="59" t="s">
        <v>1136</v>
      </c>
      <c r="H2886" s="81" t="str">
        <f>VLOOKUP(A2886,'Embibe Format'!C:C,1,0)</f>
        <v>113295</v>
      </c>
      <c r="I2886" s="81"/>
      <c r="J2886" s="81"/>
      <c r="K2886" s="81"/>
      <c r="L2886" s="81"/>
      <c r="M2886" s="81"/>
      <c r="N2886" s="81"/>
      <c r="O2886" s="81"/>
      <c r="P2886" s="81"/>
      <c r="Q2886" s="81"/>
      <c r="R2886" s="81"/>
      <c r="S2886" s="81"/>
      <c r="T2886" s="81"/>
      <c r="U2886" s="81"/>
      <c r="V2886" s="81"/>
      <c r="W2886" s="81"/>
      <c r="X2886" s="81"/>
      <c r="Y2886" s="81"/>
      <c r="Z2886" s="81"/>
      <c r="AA2886" s="81"/>
    </row>
    <row r="2887" spans="1:27" ht="15">
      <c r="A2887" s="59" t="s">
        <v>5515</v>
      </c>
      <c r="B2887" s="59" t="s">
        <v>6582</v>
      </c>
      <c r="C2887" s="59" t="s">
        <v>6583</v>
      </c>
      <c r="D2887" s="59" t="str">
        <f t="shared" si="4"/>
        <v>RUTU GAGLANI</v>
      </c>
      <c r="E2887" s="59" t="s">
        <v>2273</v>
      </c>
      <c r="F2887" s="59" t="s">
        <v>1187</v>
      </c>
      <c r="G2887" s="59" t="s">
        <v>884</v>
      </c>
      <c r="H2887" s="81" t="str">
        <f>VLOOKUP(A2887,'Embibe Format'!C:C,1,0)</f>
        <v>113142</v>
      </c>
      <c r="I2887" s="81"/>
      <c r="J2887" s="81"/>
      <c r="K2887" s="81"/>
      <c r="L2887" s="81"/>
      <c r="M2887" s="81"/>
      <c r="N2887" s="81"/>
      <c r="O2887" s="81"/>
      <c r="P2887" s="81"/>
      <c r="Q2887" s="81"/>
      <c r="R2887" s="81"/>
      <c r="S2887" s="81"/>
      <c r="T2887" s="81"/>
      <c r="U2887" s="81"/>
      <c r="V2887" s="81"/>
      <c r="W2887" s="81"/>
      <c r="X2887" s="81"/>
      <c r="Y2887" s="81"/>
      <c r="Z2887" s="81"/>
      <c r="AA2887" s="81"/>
    </row>
    <row r="2888" spans="1:27" ht="15">
      <c r="A2888" s="59" t="s">
        <v>5516</v>
      </c>
      <c r="B2888" s="59" t="s">
        <v>6586</v>
      </c>
      <c r="C2888" s="59" t="s">
        <v>6587</v>
      </c>
      <c r="D2888" s="59" t="str">
        <f t="shared" si="4"/>
        <v>JITINPRANAV KOLATHUR</v>
      </c>
      <c r="E2888" s="59" t="s">
        <v>2211</v>
      </c>
      <c r="F2888" s="59" t="s">
        <v>1187</v>
      </c>
      <c r="G2888" s="59" t="s">
        <v>884</v>
      </c>
      <c r="H2888" s="81" t="str">
        <f>VLOOKUP(A2888,'Embibe Format'!C:C,1,0)</f>
        <v>106851</v>
      </c>
      <c r="I2888" s="81"/>
      <c r="J2888" s="81"/>
      <c r="K2888" s="81"/>
      <c r="L2888" s="81"/>
      <c r="M2888" s="81"/>
      <c r="N2888" s="81"/>
      <c r="O2888" s="81"/>
      <c r="P2888" s="81"/>
      <c r="Q2888" s="81"/>
      <c r="R2888" s="81"/>
      <c r="S2888" s="81"/>
      <c r="T2888" s="81"/>
      <c r="U2888" s="81"/>
      <c r="V2888" s="81"/>
      <c r="W2888" s="81"/>
      <c r="X2888" s="81"/>
      <c r="Y2888" s="81"/>
      <c r="Z2888" s="81"/>
      <c r="AA2888" s="81"/>
    </row>
    <row r="2889" spans="1:27" ht="15">
      <c r="A2889" s="59" t="s">
        <v>5517</v>
      </c>
      <c r="B2889" s="59" t="s">
        <v>3617</v>
      </c>
      <c r="C2889" s="59" t="s">
        <v>1496</v>
      </c>
      <c r="D2889" s="59" t="str">
        <f t="shared" si="4"/>
        <v>ROHAN SURYAVANSHI</v>
      </c>
      <c r="E2889" s="59" t="s">
        <v>2956</v>
      </c>
      <c r="F2889" s="59" t="s">
        <v>852</v>
      </c>
      <c r="G2889" s="59" t="s">
        <v>884</v>
      </c>
      <c r="H2889" s="81" t="str">
        <f>VLOOKUP(A2889,'Embibe Format'!C:C,1,0)</f>
        <v>REG72959</v>
      </c>
      <c r="I2889" s="81"/>
      <c r="J2889" s="81"/>
      <c r="K2889" s="81"/>
      <c r="L2889" s="81"/>
      <c r="M2889" s="81"/>
      <c r="N2889" s="81"/>
      <c r="O2889" s="81"/>
      <c r="P2889" s="81"/>
      <c r="Q2889" s="81"/>
      <c r="R2889" s="81"/>
      <c r="S2889" s="81"/>
      <c r="T2889" s="81"/>
      <c r="U2889" s="81"/>
      <c r="V2889" s="81"/>
      <c r="W2889" s="81"/>
      <c r="X2889" s="81"/>
      <c r="Y2889" s="81"/>
      <c r="Z2889" s="81"/>
      <c r="AA2889" s="81"/>
    </row>
    <row r="2890" spans="1:27" ht="15">
      <c r="A2890" s="59" t="s">
        <v>5518</v>
      </c>
      <c r="B2890" s="59" t="s">
        <v>6590</v>
      </c>
      <c r="C2890" s="59" t="s">
        <v>1760</v>
      </c>
      <c r="D2890" s="59" t="str">
        <f t="shared" si="4"/>
        <v>SHANKAR PAL</v>
      </c>
      <c r="E2890" s="59" t="s">
        <v>1964</v>
      </c>
      <c r="F2890" s="59" t="s">
        <v>1187</v>
      </c>
      <c r="G2890" s="59" t="s">
        <v>884</v>
      </c>
      <c r="H2890" s="81" t="str">
        <f>VLOOKUP(A2890,'Embibe Format'!C:C,1,0)</f>
        <v>106854</v>
      </c>
      <c r="I2890" s="81"/>
      <c r="J2890" s="81"/>
      <c r="K2890" s="81"/>
      <c r="L2890" s="81"/>
      <c r="M2890" s="81"/>
      <c r="N2890" s="81"/>
      <c r="O2890" s="81"/>
      <c r="P2890" s="81"/>
      <c r="Q2890" s="81"/>
      <c r="R2890" s="81"/>
      <c r="S2890" s="81"/>
      <c r="T2890" s="81"/>
      <c r="U2890" s="81"/>
      <c r="V2890" s="81"/>
      <c r="W2890" s="81"/>
      <c r="X2890" s="81"/>
      <c r="Y2890" s="81"/>
      <c r="Z2890" s="81"/>
      <c r="AA2890" s="81"/>
    </row>
    <row r="2891" spans="1:27" ht="15">
      <c r="A2891" s="59" t="s">
        <v>5519</v>
      </c>
      <c r="B2891" s="59" t="s">
        <v>2244</v>
      </c>
      <c r="C2891" s="59" t="s">
        <v>6591</v>
      </c>
      <c r="D2891" s="59" t="str">
        <f t="shared" si="4"/>
        <v>BHUSHAN GOLANI</v>
      </c>
      <c r="E2891" s="59" t="s">
        <v>2437</v>
      </c>
      <c r="F2891" s="59" t="s">
        <v>852</v>
      </c>
      <c r="G2891" s="59" t="s">
        <v>500</v>
      </c>
      <c r="H2891" s="81" t="str">
        <f>VLOOKUP(A2891,'Embibe Format'!C:C,1,0)</f>
        <v>105502</v>
      </c>
      <c r="I2891" s="81"/>
      <c r="J2891" s="81"/>
      <c r="K2891" s="81"/>
      <c r="L2891" s="81"/>
      <c r="M2891" s="81"/>
      <c r="N2891" s="81"/>
      <c r="O2891" s="81"/>
      <c r="P2891" s="81"/>
      <c r="Q2891" s="81"/>
      <c r="R2891" s="81"/>
      <c r="S2891" s="81"/>
      <c r="T2891" s="81"/>
      <c r="U2891" s="81"/>
      <c r="V2891" s="81"/>
      <c r="W2891" s="81"/>
      <c r="X2891" s="81"/>
      <c r="Y2891" s="81"/>
      <c r="Z2891" s="81"/>
      <c r="AA2891" s="81"/>
    </row>
    <row r="2892" spans="1:27" ht="15">
      <c r="A2892" s="59" t="s">
        <v>5520</v>
      </c>
      <c r="B2892" s="59" t="s">
        <v>346</v>
      </c>
      <c r="C2892" s="59" t="s">
        <v>6592</v>
      </c>
      <c r="D2892" s="59" t="str">
        <f t="shared" si="4"/>
        <v>VAIBHAV JAGDALE</v>
      </c>
      <c r="E2892" s="59" t="s">
        <v>825</v>
      </c>
      <c r="F2892" s="59" t="s">
        <v>883</v>
      </c>
      <c r="G2892" s="59" t="s">
        <v>1136</v>
      </c>
      <c r="H2892" s="81" t="str">
        <f>VLOOKUP(A2892,'Embibe Format'!C:C,1,0)</f>
        <v>105775</v>
      </c>
      <c r="I2892" s="81"/>
      <c r="J2892" s="81"/>
      <c r="K2892" s="81"/>
      <c r="L2892" s="81"/>
      <c r="M2892" s="81"/>
      <c r="N2892" s="81"/>
      <c r="O2892" s="81"/>
      <c r="P2892" s="81"/>
      <c r="Q2892" s="81"/>
      <c r="R2892" s="81"/>
      <c r="S2892" s="81"/>
      <c r="T2892" s="81"/>
      <c r="U2892" s="81"/>
      <c r="V2892" s="81"/>
      <c r="W2892" s="81"/>
      <c r="X2892" s="81"/>
      <c r="Y2892" s="81"/>
      <c r="Z2892" s="81"/>
      <c r="AA2892" s="81"/>
    </row>
    <row r="2893" spans="1:27" ht="15">
      <c r="A2893" s="59" t="s">
        <v>5521</v>
      </c>
      <c r="B2893" s="59" t="s">
        <v>6595</v>
      </c>
      <c r="C2893" s="59" t="s">
        <v>6596</v>
      </c>
      <c r="D2893" s="59" t="str">
        <f t="shared" si="4"/>
        <v>NIRANJAN RAJE</v>
      </c>
      <c r="E2893" s="59" t="s">
        <v>2956</v>
      </c>
      <c r="F2893" s="59" t="s">
        <v>883</v>
      </c>
      <c r="G2893" s="59" t="s">
        <v>1136</v>
      </c>
      <c r="H2893" s="81" t="str">
        <f>VLOOKUP(A2893,'Embibe Format'!C:C,1,0)</f>
        <v>105791</v>
      </c>
      <c r="I2893" s="81"/>
      <c r="J2893" s="81"/>
      <c r="K2893" s="81"/>
      <c r="L2893" s="81"/>
      <c r="M2893" s="81"/>
      <c r="N2893" s="81"/>
      <c r="O2893" s="81"/>
      <c r="P2893" s="81"/>
      <c r="Q2893" s="81"/>
      <c r="R2893" s="81"/>
      <c r="S2893" s="81"/>
      <c r="T2893" s="81"/>
      <c r="U2893" s="81"/>
      <c r="V2893" s="81"/>
      <c r="W2893" s="81"/>
      <c r="X2893" s="81"/>
      <c r="Y2893" s="81"/>
      <c r="Z2893" s="81"/>
      <c r="AA2893" s="81"/>
    </row>
    <row r="2894" spans="1:27" ht="15">
      <c r="A2894" s="59" t="s">
        <v>5523</v>
      </c>
      <c r="B2894" s="59" t="s">
        <v>6599</v>
      </c>
      <c r="C2894" s="59" t="s">
        <v>6600</v>
      </c>
      <c r="D2894" s="59" t="str">
        <f t="shared" si="4"/>
        <v>KRUTEE SANGANI</v>
      </c>
      <c r="E2894" s="59" t="s">
        <v>825</v>
      </c>
      <c r="F2894" s="59" t="s">
        <v>852</v>
      </c>
      <c r="G2894" s="59" t="s">
        <v>932</v>
      </c>
      <c r="H2894" s="81" t="str">
        <f>VLOOKUP(A2894,'Embibe Format'!C:C,1,0)</f>
        <v>106915</v>
      </c>
      <c r="I2894" s="81"/>
      <c r="J2894" s="81"/>
      <c r="K2894" s="81"/>
      <c r="L2894" s="81"/>
      <c r="M2894" s="81"/>
      <c r="N2894" s="81"/>
      <c r="O2894" s="81"/>
      <c r="P2894" s="81"/>
      <c r="Q2894" s="81"/>
      <c r="R2894" s="81"/>
      <c r="S2894" s="81"/>
      <c r="T2894" s="81"/>
      <c r="U2894" s="81"/>
      <c r="V2894" s="81"/>
      <c r="W2894" s="81"/>
      <c r="X2894" s="81"/>
      <c r="Y2894" s="81"/>
      <c r="Z2894" s="81"/>
      <c r="AA2894" s="81"/>
    </row>
    <row r="2895" spans="1:27" ht="15">
      <c r="A2895" s="59" t="s">
        <v>5526</v>
      </c>
      <c r="B2895" s="59" t="s">
        <v>6602</v>
      </c>
      <c r="C2895" s="59" t="s">
        <v>1383</v>
      </c>
      <c r="D2895" s="59" t="str">
        <f t="shared" si="4"/>
        <v>KANIKA DESHMUKH</v>
      </c>
      <c r="E2895" s="59" t="s">
        <v>2042</v>
      </c>
      <c r="F2895" s="59" t="s">
        <v>852</v>
      </c>
      <c r="G2895" s="59" t="s">
        <v>314</v>
      </c>
      <c r="H2895" s="81" t="str">
        <f>VLOOKUP(A2895,'Embibe Format'!C:C,1,0)</f>
        <v>21530</v>
      </c>
      <c r="I2895" s="81"/>
      <c r="J2895" s="81"/>
      <c r="K2895" s="81"/>
      <c r="L2895" s="81"/>
      <c r="M2895" s="81"/>
      <c r="N2895" s="81"/>
      <c r="O2895" s="81"/>
      <c r="P2895" s="81"/>
      <c r="Q2895" s="81"/>
      <c r="R2895" s="81"/>
      <c r="S2895" s="81"/>
      <c r="T2895" s="81"/>
      <c r="U2895" s="81"/>
      <c r="V2895" s="81"/>
      <c r="W2895" s="81"/>
      <c r="X2895" s="81"/>
      <c r="Y2895" s="81"/>
      <c r="Z2895" s="81"/>
      <c r="AA2895" s="81"/>
    </row>
    <row r="2896" spans="1:27" ht="15">
      <c r="A2896" s="59" t="s">
        <v>5527</v>
      </c>
      <c r="B2896" s="59" t="s">
        <v>29</v>
      </c>
      <c r="C2896" s="59" t="s">
        <v>6603</v>
      </c>
      <c r="D2896" s="59" t="str">
        <f t="shared" si="4"/>
        <v>SIDDHI NARKAR</v>
      </c>
      <c r="E2896" s="59" t="s">
        <v>2754</v>
      </c>
      <c r="F2896" s="59" t="s">
        <v>852</v>
      </c>
      <c r="G2896" s="59" t="s">
        <v>314</v>
      </c>
      <c r="H2896" s="81" t="str">
        <f>VLOOKUP(A2896,'Embibe Format'!C:C,1,0)</f>
        <v>21633</v>
      </c>
      <c r="I2896" s="81"/>
      <c r="J2896" s="81"/>
      <c r="K2896" s="81"/>
      <c r="L2896" s="81"/>
      <c r="M2896" s="81"/>
      <c r="N2896" s="81"/>
      <c r="O2896" s="81"/>
      <c r="P2896" s="81"/>
      <c r="Q2896" s="81"/>
      <c r="R2896" s="81"/>
      <c r="S2896" s="81"/>
      <c r="T2896" s="81"/>
      <c r="U2896" s="81"/>
      <c r="V2896" s="81"/>
      <c r="W2896" s="81"/>
      <c r="X2896" s="81"/>
      <c r="Y2896" s="81"/>
      <c r="Z2896" s="81"/>
      <c r="AA2896" s="81"/>
    </row>
    <row r="2897" spans="1:27" ht="15">
      <c r="A2897" s="59" t="s">
        <v>5528</v>
      </c>
      <c r="B2897" s="59" t="s">
        <v>1391</v>
      </c>
      <c r="C2897" s="59" t="s">
        <v>1116</v>
      </c>
      <c r="D2897" s="59" t="str">
        <f t="shared" si="4"/>
        <v>PRAJAKTA SHINDE</v>
      </c>
      <c r="E2897" s="59" t="s">
        <v>5274</v>
      </c>
      <c r="F2897" s="59" t="s">
        <v>852</v>
      </c>
      <c r="G2897" s="59" t="s">
        <v>314</v>
      </c>
      <c r="H2897" s="81" t="str">
        <f>VLOOKUP(A2897,'Embibe Format'!C:C,1,0)</f>
        <v>21636</v>
      </c>
      <c r="I2897" s="81"/>
      <c r="J2897" s="81"/>
      <c r="K2897" s="81"/>
      <c r="L2897" s="81"/>
      <c r="M2897" s="81"/>
      <c r="N2897" s="81"/>
      <c r="O2897" s="81"/>
      <c r="P2897" s="81"/>
      <c r="Q2897" s="81"/>
      <c r="R2897" s="81"/>
      <c r="S2897" s="81"/>
      <c r="T2897" s="81"/>
      <c r="U2897" s="81"/>
      <c r="V2897" s="81"/>
      <c r="W2897" s="81"/>
      <c r="X2897" s="81"/>
      <c r="Y2897" s="81"/>
      <c r="Z2897" s="81"/>
      <c r="AA2897" s="81"/>
    </row>
    <row r="2898" spans="1:27" ht="15">
      <c r="A2898" s="59" t="s">
        <v>5529</v>
      </c>
      <c r="B2898" s="59" t="s">
        <v>29</v>
      </c>
      <c r="C2898" s="59" t="s">
        <v>6604</v>
      </c>
      <c r="D2898" s="59" t="str">
        <f t="shared" si="4"/>
        <v>SIDDHI KHEBUDKAR</v>
      </c>
      <c r="E2898" s="59" t="s">
        <v>123</v>
      </c>
      <c r="F2898" s="59" t="s">
        <v>852</v>
      </c>
      <c r="G2898" s="59" t="s">
        <v>314</v>
      </c>
      <c r="H2898" s="81" t="str">
        <f>VLOOKUP(A2898,'Embibe Format'!C:C,1,0)</f>
        <v>21671</v>
      </c>
      <c r="I2898" s="81"/>
      <c r="J2898" s="81"/>
      <c r="K2898" s="81"/>
      <c r="L2898" s="81"/>
      <c r="M2898" s="81"/>
      <c r="N2898" s="81"/>
      <c r="O2898" s="81"/>
      <c r="P2898" s="81"/>
      <c r="Q2898" s="81"/>
      <c r="R2898" s="81"/>
      <c r="S2898" s="81"/>
      <c r="T2898" s="81"/>
      <c r="U2898" s="81"/>
      <c r="V2898" s="81"/>
      <c r="W2898" s="81"/>
      <c r="X2898" s="81"/>
      <c r="Y2898" s="81"/>
      <c r="Z2898" s="81"/>
      <c r="AA2898" s="81"/>
    </row>
    <row r="2899" spans="1:27" ht="15">
      <c r="A2899" s="59" t="s">
        <v>5531</v>
      </c>
      <c r="B2899" s="59" t="s">
        <v>875</v>
      </c>
      <c r="C2899" s="59" t="s">
        <v>4105</v>
      </c>
      <c r="D2899" s="59" t="str">
        <f t="shared" si="4"/>
        <v>SHIVANI THOMBARE</v>
      </c>
      <c r="E2899" s="59" t="s">
        <v>5530</v>
      </c>
      <c r="F2899" s="59" t="s">
        <v>852</v>
      </c>
      <c r="G2899" s="59" t="s">
        <v>314</v>
      </c>
      <c r="H2899" s="81" t="str">
        <f>VLOOKUP(A2899,'Embibe Format'!C:C,1,0)</f>
        <v>21670</v>
      </c>
      <c r="I2899" s="81"/>
      <c r="J2899" s="81"/>
      <c r="K2899" s="81"/>
      <c r="L2899" s="81"/>
      <c r="M2899" s="81"/>
      <c r="N2899" s="81"/>
      <c r="O2899" s="81"/>
      <c r="P2899" s="81"/>
      <c r="Q2899" s="81"/>
      <c r="R2899" s="81"/>
      <c r="S2899" s="81"/>
      <c r="T2899" s="81"/>
      <c r="U2899" s="81"/>
      <c r="V2899" s="81"/>
      <c r="W2899" s="81"/>
      <c r="X2899" s="81"/>
      <c r="Y2899" s="81"/>
      <c r="Z2899" s="81"/>
      <c r="AA2899" s="81"/>
    </row>
    <row r="2900" spans="1:27" ht="15">
      <c r="A2900" s="59" t="s">
        <v>5533</v>
      </c>
      <c r="B2900" s="59" t="s">
        <v>521</v>
      </c>
      <c r="C2900" s="59" t="s">
        <v>92</v>
      </c>
      <c r="D2900" s="59" t="str">
        <f t="shared" si="4"/>
        <v>NEHA PATIL</v>
      </c>
      <c r="E2900" s="59" t="s">
        <v>1817</v>
      </c>
      <c r="F2900" s="59" t="s">
        <v>852</v>
      </c>
      <c r="G2900" s="59" t="s">
        <v>314</v>
      </c>
      <c r="H2900" s="81" t="str">
        <f>VLOOKUP(A2900,'Embibe Format'!C:C,1,0)</f>
        <v>21691</v>
      </c>
      <c r="I2900" s="81"/>
      <c r="J2900" s="81"/>
      <c r="K2900" s="81"/>
      <c r="L2900" s="81"/>
      <c r="M2900" s="81"/>
      <c r="N2900" s="81"/>
      <c r="O2900" s="81"/>
      <c r="P2900" s="81"/>
      <c r="Q2900" s="81"/>
      <c r="R2900" s="81"/>
      <c r="S2900" s="81"/>
      <c r="T2900" s="81"/>
      <c r="U2900" s="81"/>
      <c r="V2900" s="81"/>
      <c r="W2900" s="81"/>
      <c r="X2900" s="81"/>
      <c r="Y2900" s="81"/>
      <c r="Z2900" s="81"/>
      <c r="AA2900" s="81"/>
    </row>
    <row r="2901" spans="1:27" ht="15">
      <c r="A2901" s="59" t="s">
        <v>5534</v>
      </c>
      <c r="B2901" s="59" t="s">
        <v>4310</v>
      </c>
      <c r="C2901" s="59" t="s">
        <v>6608</v>
      </c>
      <c r="D2901" s="59" t="str">
        <f t="shared" si="4"/>
        <v>VIDYA AGLAVE</v>
      </c>
      <c r="E2901" s="59" t="s">
        <v>1171</v>
      </c>
      <c r="F2901" s="59" t="s">
        <v>852</v>
      </c>
      <c r="G2901" s="59" t="s">
        <v>314</v>
      </c>
      <c r="H2901" s="81" t="str">
        <f>VLOOKUP(A2901,'Embibe Format'!C:C,1,0)</f>
        <v>21698</v>
      </c>
      <c r="I2901" s="81"/>
      <c r="J2901" s="81"/>
      <c r="K2901" s="81"/>
      <c r="L2901" s="81"/>
      <c r="M2901" s="81"/>
      <c r="N2901" s="81"/>
      <c r="O2901" s="81"/>
      <c r="P2901" s="81"/>
      <c r="Q2901" s="81"/>
      <c r="R2901" s="81"/>
      <c r="S2901" s="81"/>
      <c r="T2901" s="81"/>
      <c r="U2901" s="81"/>
      <c r="V2901" s="81"/>
      <c r="W2901" s="81"/>
      <c r="X2901" s="81"/>
      <c r="Y2901" s="81"/>
      <c r="Z2901" s="81"/>
      <c r="AA2901" s="81"/>
    </row>
    <row r="2902" spans="1:27" ht="15">
      <c r="A2902" s="59" t="s">
        <v>5535</v>
      </c>
      <c r="B2902" s="59" t="s">
        <v>6609</v>
      </c>
      <c r="C2902" s="59" t="s">
        <v>6610</v>
      </c>
      <c r="D2902" s="59" t="str">
        <f t="shared" si="4"/>
        <v>SHAKAYNA AVALE</v>
      </c>
      <c r="E2902" s="59" t="s">
        <v>882</v>
      </c>
      <c r="F2902" s="59" t="s">
        <v>852</v>
      </c>
      <c r="G2902" s="59" t="s">
        <v>314</v>
      </c>
      <c r="H2902" s="81" t="str">
        <f>VLOOKUP(A2902,'Embibe Format'!C:C,1,0)</f>
        <v>21699</v>
      </c>
      <c r="I2902" s="81"/>
      <c r="J2902" s="81"/>
      <c r="K2902" s="81"/>
      <c r="L2902" s="81"/>
      <c r="M2902" s="81"/>
      <c r="N2902" s="81"/>
      <c r="O2902" s="81"/>
      <c r="P2902" s="81"/>
      <c r="Q2902" s="81"/>
      <c r="R2902" s="81"/>
      <c r="S2902" s="81"/>
      <c r="T2902" s="81"/>
      <c r="U2902" s="81"/>
      <c r="V2902" s="81"/>
      <c r="W2902" s="81"/>
      <c r="X2902" s="81"/>
      <c r="Y2902" s="81"/>
      <c r="Z2902" s="81"/>
      <c r="AA2902" s="81"/>
    </row>
    <row r="2903" spans="1:27" ht="15">
      <c r="A2903" s="59" t="s">
        <v>5538</v>
      </c>
      <c r="B2903" s="59" t="s">
        <v>6611</v>
      </c>
      <c r="C2903" s="59" t="s">
        <v>1383</v>
      </c>
      <c r="D2903" s="59" t="str">
        <f t="shared" si="4"/>
        <v>HRUCHA DESHMUKH</v>
      </c>
      <c r="E2903" s="59" t="s">
        <v>1269</v>
      </c>
      <c r="F2903" s="59" t="s">
        <v>852</v>
      </c>
      <c r="G2903" s="59" t="s">
        <v>314</v>
      </c>
      <c r="H2903" s="81" t="str">
        <f>VLOOKUP(A2903,'Embibe Format'!C:C,1,0)</f>
        <v>21751</v>
      </c>
      <c r="I2903" s="81"/>
      <c r="J2903" s="81"/>
      <c r="K2903" s="81"/>
      <c r="L2903" s="81"/>
      <c r="M2903" s="81"/>
      <c r="N2903" s="81"/>
      <c r="O2903" s="81"/>
      <c r="P2903" s="81"/>
      <c r="Q2903" s="81"/>
      <c r="R2903" s="81"/>
      <c r="S2903" s="81"/>
      <c r="T2903" s="81"/>
      <c r="U2903" s="81"/>
      <c r="V2903" s="81"/>
      <c r="W2903" s="81"/>
      <c r="X2903" s="81"/>
      <c r="Y2903" s="81"/>
      <c r="Z2903" s="81"/>
      <c r="AA2903" s="81"/>
    </row>
    <row r="2904" spans="1:27" ht="15">
      <c r="A2904" s="59" t="s">
        <v>5541</v>
      </c>
      <c r="B2904" s="59" t="s">
        <v>6612</v>
      </c>
      <c r="C2904" s="59" t="s">
        <v>6613</v>
      </c>
      <c r="D2904" s="59" t="str">
        <f t="shared" si="4"/>
        <v>DIGVIJAY SID</v>
      </c>
      <c r="E2904" s="59" t="s">
        <v>2734</v>
      </c>
      <c r="F2904" s="59" t="s">
        <v>852</v>
      </c>
      <c r="G2904" s="59" t="s">
        <v>314</v>
      </c>
      <c r="H2904" s="81" t="str">
        <f>VLOOKUP(A2904,'Embibe Format'!C:C,1,0)</f>
        <v>21763</v>
      </c>
      <c r="I2904" s="81"/>
      <c r="J2904" s="81"/>
      <c r="K2904" s="81"/>
      <c r="L2904" s="81"/>
      <c r="M2904" s="81"/>
      <c r="N2904" s="81"/>
      <c r="O2904" s="81"/>
      <c r="P2904" s="81"/>
      <c r="Q2904" s="81"/>
      <c r="R2904" s="81"/>
      <c r="S2904" s="81"/>
      <c r="T2904" s="81"/>
      <c r="U2904" s="81"/>
      <c r="V2904" s="81"/>
      <c r="W2904" s="81"/>
      <c r="X2904" s="81"/>
      <c r="Y2904" s="81"/>
      <c r="Z2904" s="81"/>
      <c r="AA2904" s="81"/>
    </row>
    <row r="2905" spans="1:27" ht="15">
      <c r="A2905" s="59" t="s">
        <v>5542</v>
      </c>
      <c r="B2905" s="59" t="s">
        <v>6614</v>
      </c>
      <c r="C2905" s="59" t="s">
        <v>6613</v>
      </c>
      <c r="D2905" s="59" t="str">
        <f t="shared" si="4"/>
        <v>VISHWAVIJAY SID</v>
      </c>
      <c r="E2905" s="59" t="s">
        <v>280</v>
      </c>
      <c r="F2905" s="59" t="s">
        <v>852</v>
      </c>
      <c r="G2905" s="59" t="s">
        <v>314</v>
      </c>
      <c r="H2905" s="81" t="str">
        <f>VLOOKUP(A2905,'Embibe Format'!C:C,1,0)</f>
        <v>21764</v>
      </c>
      <c r="I2905" s="81"/>
      <c r="J2905" s="81"/>
      <c r="K2905" s="81"/>
      <c r="L2905" s="81"/>
      <c r="M2905" s="81"/>
      <c r="N2905" s="81"/>
      <c r="O2905" s="81"/>
      <c r="P2905" s="81"/>
      <c r="Q2905" s="81"/>
      <c r="R2905" s="81"/>
      <c r="S2905" s="81"/>
      <c r="T2905" s="81"/>
      <c r="U2905" s="81"/>
      <c r="V2905" s="81"/>
      <c r="W2905" s="81"/>
      <c r="X2905" s="81"/>
      <c r="Y2905" s="81"/>
      <c r="Z2905" s="81"/>
      <c r="AA2905" s="81"/>
    </row>
    <row r="2906" spans="1:27" ht="15">
      <c r="A2906" s="59" t="s">
        <v>5543</v>
      </c>
      <c r="B2906" s="59" t="s">
        <v>6615</v>
      </c>
      <c r="C2906" s="59" t="s">
        <v>583</v>
      </c>
      <c r="D2906" s="59" t="str">
        <f t="shared" si="4"/>
        <v>KIMAYA PAWAR</v>
      </c>
      <c r="E2906" s="59" t="s">
        <v>4975</v>
      </c>
      <c r="F2906" s="59" t="s">
        <v>852</v>
      </c>
      <c r="G2906" s="59" t="s">
        <v>314</v>
      </c>
      <c r="H2906" s="81" t="str">
        <f>VLOOKUP(A2906,'Embibe Format'!C:C,1,0)</f>
        <v>21918</v>
      </c>
      <c r="I2906" s="81"/>
      <c r="J2906" s="81"/>
      <c r="K2906" s="81"/>
      <c r="L2906" s="81"/>
      <c r="M2906" s="81"/>
      <c r="N2906" s="81"/>
      <c r="O2906" s="81"/>
      <c r="P2906" s="81"/>
      <c r="Q2906" s="81"/>
      <c r="R2906" s="81"/>
      <c r="S2906" s="81"/>
      <c r="T2906" s="81"/>
      <c r="U2906" s="81"/>
      <c r="V2906" s="81"/>
      <c r="W2906" s="81"/>
      <c r="X2906" s="81"/>
      <c r="Y2906" s="81"/>
      <c r="Z2906" s="81"/>
      <c r="AA2906" s="81"/>
    </row>
    <row r="2907" spans="1:27" ht="15">
      <c r="A2907" s="59" t="s">
        <v>5544</v>
      </c>
      <c r="B2907" s="59" t="s">
        <v>405</v>
      </c>
      <c r="C2907" s="59" t="s">
        <v>2597</v>
      </c>
      <c r="D2907" s="59" t="str">
        <f t="shared" si="4"/>
        <v>SAKSHI DESAI</v>
      </c>
      <c r="E2907" s="59" t="s">
        <v>3360</v>
      </c>
      <c r="F2907" s="59" t="s">
        <v>852</v>
      </c>
      <c r="G2907" s="59" t="s">
        <v>314</v>
      </c>
      <c r="H2907" s="81" t="str">
        <f>VLOOKUP(A2907,'Embibe Format'!C:C,1,0)</f>
        <v>21956</v>
      </c>
      <c r="I2907" s="81"/>
      <c r="J2907" s="81"/>
      <c r="K2907" s="81"/>
      <c r="L2907" s="81"/>
      <c r="M2907" s="81"/>
      <c r="N2907" s="81"/>
      <c r="O2907" s="81"/>
      <c r="P2907" s="81"/>
      <c r="Q2907" s="81"/>
      <c r="R2907" s="81"/>
      <c r="S2907" s="81"/>
      <c r="T2907" s="81"/>
      <c r="U2907" s="81"/>
      <c r="V2907" s="81"/>
      <c r="W2907" s="81"/>
      <c r="X2907" s="81"/>
      <c r="Y2907" s="81"/>
      <c r="Z2907" s="81"/>
      <c r="AA2907" s="81"/>
    </row>
    <row r="2908" spans="1:27" ht="15">
      <c r="A2908" s="59" t="s">
        <v>5546</v>
      </c>
      <c r="B2908" s="59" t="s">
        <v>6616</v>
      </c>
      <c r="C2908" s="59" t="s">
        <v>6617</v>
      </c>
      <c r="D2908" s="59" t="str">
        <f t="shared" si="4"/>
        <v>SHREENIVAS BADAGERI</v>
      </c>
      <c r="E2908" s="59" t="s">
        <v>5545</v>
      </c>
      <c r="F2908" s="59" t="s">
        <v>852</v>
      </c>
      <c r="G2908" s="59" t="s">
        <v>1136</v>
      </c>
      <c r="H2908" s="81" t="str">
        <f>VLOOKUP(A2908,'Embibe Format'!C:C,1,0)</f>
        <v>REG89273</v>
      </c>
      <c r="I2908" s="81"/>
      <c r="J2908" s="81"/>
      <c r="K2908" s="81"/>
      <c r="L2908" s="81"/>
      <c r="M2908" s="81"/>
      <c r="N2908" s="81"/>
      <c r="O2908" s="81"/>
      <c r="P2908" s="81"/>
      <c r="Q2908" s="81"/>
      <c r="R2908" s="81"/>
      <c r="S2908" s="81"/>
      <c r="T2908" s="81"/>
      <c r="U2908" s="81"/>
      <c r="V2908" s="81"/>
      <c r="W2908" s="81"/>
      <c r="X2908" s="81"/>
      <c r="Y2908" s="81"/>
      <c r="Z2908" s="81"/>
      <c r="AA2908" s="81"/>
    </row>
    <row r="2909" spans="1:27" ht="15">
      <c r="A2909" s="59" t="s">
        <v>5547</v>
      </c>
      <c r="B2909" s="59" t="s">
        <v>6612</v>
      </c>
      <c r="C2909" s="59" t="s">
        <v>149</v>
      </c>
      <c r="D2909" s="59" t="str">
        <f t="shared" si="4"/>
        <v>DIGVIJAY JADHAV</v>
      </c>
      <c r="E2909" s="59" t="s">
        <v>379</v>
      </c>
      <c r="F2909" s="59" t="s">
        <v>852</v>
      </c>
      <c r="G2909" s="59" t="s">
        <v>884</v>
      </c>
      <c r="H2909" s="81" t="str">
        <f>VLOOKUP(A2909,'Embibe Format'!C:C,1,0)</f>
        <v>REG25539</v>
      </c>
      <c r="I2909" s="81"/>
      <c r="J2909" s="81"/>
      <c r="K2909" s="81"/>
      <c r="L2909" s="81"/>
      <c r="M2909" s="81"/>
      <c r="N2909" s="81"/>
      <c r="O2909" s="81"/>
      <c r="P2909" s="81"/>
      <c r="Q2909" s="81"/>
      <c r="R2909" s="81"/>
      <c r="S2909" s="81"/>
      <c r="T2909" s="81"/>
      <c r="U2909" s="81"/>
      <c r="V2909" s="81"/>
      <c r="W2909" s="81"/>
      <c r="X2909" s="81"/>
      <c r="Y2909" s="81"/>
      <c r="Z2909" s="81"/>
      <c r="AA2909" s="81"/>
    </row>
    <row r="2910" spans="1:27" ht="15">
      <c r="A2910" s="59" t="s">
        <v>5548</v>
      </c>
      <c r="B2910" s="59" t="s">
        <v>856</v>
      </c>
      <c r="C2910" s="59" t="s">
        <v>142</v>
      </c>
      <c r="D2910" s="59" t="str">
        <f t="shared" si="4"/>
        <v>ABHISHEK KULKARNI</v>
      </c>
      <c r="E2910" s="59" t="s">
        <v>2249</v>
      </c>
      <c r="F2910" s="59" t="s">
        <v>852</v>
      </c>
      <c r="G2910" s="59" t="s">
        <v>314</v>
      </c>
      <c r="H2910" s="81" t="str">
        <f>VLOOKUP(A2910,'Embibe Format'!C:C,1,0)</f>
        <v>22019</v>
      </c>
      <c r="I2910" s="81"/>
      <c r="J2910" s="81"/>
      <c r="K2910" s="81"/>
      <c r="L2910" s="81"/>
      <c r="M2910" s="81"/>
      <c r="N2910" s="81"/>
      <c r="O2910" s="81"/>
      <c r="P2910" s="81"/>
      <c r="Q2910" s="81"/>
      <c r="R2910" s="81"/>
      <c r="S2910" s="81"/>
      <c r="T2910" s="81"/>
      <c r="U2910" s="81"/>
      <c r="V2910" s="81"/>
      <c r="W2910" s="81"/>
      <c r="X2910" s="81"/>
      <c r="Y2910" s="81"/>
      <c r="Z2910" s="81"/>
      <c r="AA2910" s="81"/>
    </row>
    <row r="2911" spans="1:27" ht="15">
      <c r="A2911" s="59" t="s">
        <v>5549</v>
      </c>
      <c r="B2911" s="59" t="s">
        <v>3079</v>
      </c>
      <c r="C2911" s="59" t="s">
        <v>5062</v>
      </c>
      <c r="D2911" s="59" t="str">
        <f t="shared" si="4"/>
        <v>SNEHAL LONDHE</v>
      </c>
      <c r="E2911" s="59" t="s">
        <v>2392</v>
      </c>
      <c r="F2911" s="59" t="s">
        <v>852</v>
      </c>
      <c r="G2911" s="59" t="s">
        <v>314</v>
      </c>
      <c r="H2911" s="81" t="str">
        <f>VLOOKUP(A2911,'Embibe Format'!C:C,1,0)</f>
        <v>22033</v>
      </c>
      <c r="I2911" s="81"/>
      <c r="J2911" s="81"/>
      <c r="K2911" s="81"/>
      <c r="L2911" s="81"/>
      <c r="M2911" s="81"/>
      <c r="N2911" s="81"/>
      <c r="O2911" s="81"/>
      <c r="P2911" s="81"/>
      <c r="Q2911" s="81"/>
      <c r="R2911" s="81"/>
      <c r="S2911" s="81"/>
      <c r="T2911" s="81"/>
      <c r="U2911" s="81"/>
      <c r="V2911" s="81"/>
      <c r="W2911" s="81"/>
      <c r="X2911" s="81"/>
      <c r="Y2911" s="81"/>
      <c r="Z2911" s="81"/>
      <c r="AA2911" s="81"/>
    </row>
    <row r="2912" spans="1:27" ht="15">
      <c r="A2912" s="59" t="s">
        <v>5550</v>
      </c>
      <c r="B2912" s="59" t="s">
        <v>2390</v>
      </c>
      <c r="C2912" s="59" t="s">
        <v>149</v>
      </c>
      <c r="D2912" s="59" t="str">
        <f t="shared" si="4"/>
        <v>PRANALI JADHAV</v>
      </c>
      <c r="E2912" s="59" t="s">
        <v>2635</v>
      </c>
      <c r="F2912" s="59" t="s">
        <v>852</v>
      </c>
      <c r="G2912" s="59" t="s">
        <v>314</v>
      </c>
      <c r="H2912" s="81" t="str">
        <f>VLOOKUP(A2912,'Embibe Format'!C:C,1,0)</f>
        <v>22035</v>
      </c>
      <c r="I2912" s="81"/>
      <c r="J2912" s="81"/>
      <c r="K2912" s="81"/>
      <c r="L2912" s="81"/>
      <c r="M2912" s="81"/>
      <c r="N2912" s="81"/>
      <c r="O2912" s="81"/>
      <c r="P2912" s="81"/>
      <c r="Q2912" s="81"/>
      <c r="R2912" s="81"/>
      <c r="S2912" s="81"/>
      <c r="T2912" s="81"/>
      <c r="U2912" s="81"/>
      <c r="V2912" s="81"/>
      <c r="W2912" s="81"/>
      <c r="X2912" s="81"/>
      <c r="Y2912" s="81"/>
      <c r="Z2912" s="81"/>
      <c r="AA2912" s="81"/>
    </row>
    <row r="2913" spans="1:27" ht="15">
      <c r="A2913" s="59" t="s">
        <v>5551</v>
      </c>
      <c r="B2913" s="59" t="s">
        <v>2040</v>
      </c>
      <c r="C2913" s="59" t="s">
        <v>6619</v>
      </c>
      <c r="D2913" s="59" t="str">
        <f t="shared" si="4"/>
        <v>PRATHAMESH ADAKE</v>
      </c>
      <c r="E2913" s="59" t="s">
        <v>638</v>
      </c>
      <c r="F2913" s="59" t="s">
        <v>852</v>
      </c>
      <c r="G2913" s="59" t="s">
        <v>314</v>
      </c>
      <c r="H2913" s="81" t="str">
        <f>VLOOKUP(A2913,'Embibe Format'!C:C,1,0)</f>
        <v>22213</v>
      </c>
      <c r="I2913" s="81"/>
      <c r="J2913" s="81"/>
      <c r="K2913" s="81"/>
      <c r="L2913" s="81"/>
      <c r="M2913" s="81"/>
      <c r="N2913" s="81"/>
      <c r="O2913" s="81"/>
      <c r="P2913" s="81"/>
      <c r="Q2913" s="81"/>
      <c r="R2913" s="81"/>
      <c r="S2913" s="81"/>
      <c r="T2913" s="81"/>
      <c r="U2913" s="81"/>
      <c r="V2913" s="81"/>
      <c r="W2913" s="81"/>
      <c r="X2913" s="81"/>
      <c r="Y2913" s="81"/>
      <c r="Z2913" s="81"/>
      <c r="AA2913" s="81"/>
    </row>
    <row r="2914" spans="1:27" ht="15">
      <c r="A2914" s="59" t="s">
        <v>5552</v>
      </c>
      <c r="B2914" s="59" t="s">
        <v>6621</v>
      </c>
      <c r="C2914" s="59" t="s">
        <v>6622</v>
      </c>
      <c r="D2914" s="59" t="str">
        <f t="shared" si="4"/>
        <v>VIBHAVARI APATE</v>
      </c>
      <c r="E2914" s="59" t="s">
        <v>2527</v>
      </c>
      <c r="F2914" s="59" t="s">
        <v>852</v>
      </c>
      <c r="G2914" s="59" t="s">
        <v>314</v>
      </c>
      <c r="H2914" s="81" t="str">
        <f>VLOOKUP(A2914,'Embibe Format'!C:C,1,0)</f>
        <v>22216</v>
      </c>
      <c r="I2914" s="81"/>
      <c r="J2914" s="81"/>
      <c r="K2914" s="81"/>
      <c r="L2914" s="81"/>
      <c r="M2914" s="81"/>
      <c r="N2914" s="81"/>
      <c r="O2914" s="81"/>
      <c r="P2914" s="81"/>
      <c r="Q2914" s="81"/>
      <c r="R2914" s="81"/>
      <c r="S2914" s="81"/>
      <c r="T2914" s="81"/>
      <c r="U2914" s="81"/>
      <c r="V2914" s="81"/>
      <c r="W2914" s="81"/>
      <c r="X2914" s="81"/>
      <c r="Y2914" s="81"/>
      <c r="Z2914" s="81"/>
      <c r="AA2914" s="81"/>
    </row>
    <row r="2915" spans="1:27" ht="15">
      <c r="A2915" s="59" t="s">
        <v>5553</v>
      </c>
      <c r="B2915" s="59" t="s">
        <v>6626</v>
      </c>
      <c r="C2915" s="59" t="s">
        <v>1383</v>
      </c>
      <c r="D2915" s="59" t="str">
        <f t="shared" si="4"/>
        <v>PRANAVRAJ DESHMUKH</v>
      </c>
      <c r="E2915" s="59" t="s">
        <v>2279</v>
      </c>
      <c r="F2915" s="59" t="s">
        <v>852</v>
      </c>
      <c r="G2915" s="59" t="s">
        <v>314</v>
      </c>
      <c r="H2915" s="81" t="str">
        <f>VLOOKUP(A2915,'Embibe Format'!C:C,1,0)</f>
        <v>22227</v>
      </c>
      <c r="I2915" s="81"/>
      <c r="J2915" s="81"/>
      <c r="K2915" s="81"/>
      <c r="L2915" s="81"/>
      <c r="M2915" s="81"/>
      <c r="N2915" s="81"/>
      <c r="O2915" s="81"/>
      <c r="P2915" s="81"/>
      <c r="Q2915" s="81"/>
      <c r="R2915" s="81"/>
      <c r="S2915" s="81"/>
      <c r="T2915" s="81"/>
      <c r="U2915" s="81"/>
      <c r="V2915" s="81"/>
      <c r="W2915" s="81"/>
      <c r="X2915" s="81"/>
      <c r="Y2915" s="81"/>
      <c r="Z2915" s="81"/>
      <c r="AA2915" s="81"/>
    </row>
    <row r="2916" spans="1:27" ht="15">
      <c r="A2916" s="59" t="s">
        <v>5554</v>
      </c>
      <c r="B2916" s="59" t="s">
        <v>6629</v>
      </c>
      <c r="C2916" s="59" t="s">
        <v>92</v>
      </c>
      <c r="D2916" s="59" t="str">
        <f t="shared" si="4"/>
        <v>SARTHAK PATIL</v>
      </c>
      <c r="E2916" s="59" t="s">
        <v>3107</v>
      </c>
      <c r="F2916" s="59" t="s">
        <v>852</v>
      </c>
      <c r="G2916" s="59" t="s">
        <v>314</v>
      </c>
      <c r="H2916" s="81" t="str">
        <f>VLOOKUP(A2916,'Embibe Format'!C:C,1,0)</f>
        <v>22228</v>
      </c>
      <c r="I2916" s="81"/>
      <c r="J2916" s="81"/>
      <c r="K2916" s="81"/>
      <c r="L2916" s="81"/>
      <c r="M2916" s="81"/>
      <c r="N2916" s="81"/>
      <c r="O2916" s="81"/>
      <c r="P2916" s="81"/>
      <c r="Q2916" s="81"/>
      <c r="R2916" s="81"/>
      <c r="S2916" s="81"/>
      <c r="T2916" s="81"/>
      <c r="U2916" s="81"/>
      <c r="V2916" s="81"/>
      <c r="W2916" s="81"/>
      <c r="X2916" s="81"/>
      <c r="Y2916" s="81"/>
      <c r="Z2916" s="81"/>
      <c r="AA2916" s="81"/>
    </row>
    <row r="2917" spans="1:27" ht="15">
      <c r="A2917" s="59" t="s">
        <v>5557</v>
      </c>
      <c r="B2917" s="59" t="s">
        <v>2064</v>
      </c>
      <c r="C2917" s="59" t="s">
        <v>6633</v>
      </c>
      <c r="D2917" s="59" t="str">
        <f t="shared" si="4"/>
        <v>JAY ADHANGALE</v>
      </c>
      <c r="E2917" s="59" t="s">
        <v>3796</v>
      </c>
      <c r="F2917" s="59" t="s">
        <v>852</v>
      </c>
      <c r="G2917" s="59" t="s">
        <v>314</v>
      </c>
      <c r="H2917" s="81" t="str">
        <f>VLOOKUP(A2917,'Embibe Format'!C:C,1,0)</f>
        <v>22230</v>
      </c>
      <c r="I2917" s="81"/>
      <c r="J2917" s="81"/>
      <c r="K2917" s="81"/>
      <c r="L2917" s="81"/>
      <c r="M2917" s="81"/>
      <c r="N2917" s="81"/>
      <c r="O2917" s="81"/>
      <c r="P2917" s="81"/>
      <c r="Q2917" s="81"/>
      <c r="R2917" s="81"/>
      <c r="S2917" s="81"/>
      <c r="T2917" s="81"/>
      <c r="U2917" s="81"/>
      <c r="V2917" s="81"/>
      <c r="W2917" s="81"/>
      <c r="X2917" s="81"/>
      <c r="Y2917" s="81"/>
      <c r="Z2917" s="81"/>
      <c r="AA2917" s="81"/>
    </row>
    <row r="2918" spans="1:27" ht="15">
      <c r="A2918" s="59" t="s">
        <v>5559</v>
      </c>
      <c r="B2918" s="59" t="s">
        <v>5490</v>
      </c>
      <c r="C2918" s="59" t="s">
        <v>6634</v>
      </c>
      <c r="D2918" s="59" t="str">
        <f t="shared" si="4"/>
        <v>ANMOL DHALE</v>
      </c>
      <c r="E2918" s="59" t="s">
        <v>5558</v>
      </c>
      <c r="F2918" s="59" t="s">
        <v>852</v>
      </c>
      <c r="G2918" s="59" t="s">
        <v>314</v>
      </c>
      <c r="H2918" s="81" t="str">
        <f>VLOOKUP(A2918,'Embibe Format'!C:C,1,0)</f>
        <v>22233</v>
      </c>
      <c r="I2918" s="81"/>
      <c r="J2918" s="81"/>
      <c r="K2918" s="81"/>
      <c r="L2918" s="81"/>
      <c r="M2918" s="81"/>
      <c r="N2918" s="81"/>
      <c r="O2918" s="81"/>
      <c r="P2918" s="81"/>
      <c r="Q2918" s="81"/>
      <c r="R2918" s="81"/>
      <c r="S2918" s="81"/>
      <c r="T2918" s="81"/>
      <c r="U2918" s="81"/>
      <c r="V2918" s="81"/>
      <c r="W2918" s="81"/>
      <c r="X2918" s="81"/>
      <c r="Y2918" s="81"/>
      <c r="Z2918" s="81"/>
      <c r="AA2918" s="81"/>
    </row>
    <row r="2919" spans="1:27" ht="15">
      <c r="A2919" s="59" t="s">
        <v>5560</v>
      </c>
      <c r="B2919" s="59" t="s">
        <v>2483</v>
      </c>
      <c r="C2919" s="59" t="s">
        <v>6635</v>
      </c>
      <c r="D2919" s="59" t="str">
        <f t="shared" si="4"/>
        <v>TUSHAR WAKDE</v>
      </c>
      <c r="E2919" s="59" t="s">
        <v>2179</v>
      </c>
      <c r="F2919" s="59" t="s">
        <v>852</v>
      </c>
      <c r="G2919" s="59" t="s">
        <v>314</v>
      </c>
      <c r="H2919" s="81" t="str">
        <f>VLOOKUP(A2919,'Embibe Format'!C:C,1,0)</f>
        <v>22236</v>
      </c>
      <c r="I2919" s="81"/>
      <c r="J2919" s="81"/>
      <c r="K2919" s="81"/>
      <c r="L2919" s="81"/>
      <c r="M2919" s="81"/>
      <c r="N2919" s="81"/>
      <c r="O2919" s="81"/>
      <c r="P2919" s="81"/>
      <c r="Q2919" s="81"/>
      <c r="R2919" s="81"/>
      <c r="S2919" s="81"/>
      <c r="T2919" s="81"/>
      <c r="U2919" s="81"/>
      <c r="V2919" s="81"/>
      <c r="W2919" s="81"/>
      <c r="X2919" s="81"/>
      <c r="Y2919" s="81"/>
      <c r="Z2919" s="81"/>
      <c r="AA2919" s="81"/>
    </row>
    <row r="2920" spans="1:27" ht="15">
      <c r="A2920" s="59" t="s">
        <v>5562</v>
      </c>
      <c r="B2920" s="59" t="s">
        <v>4996</v>
      </c>
      <c r="C2920" s="59" t="s">
        <v>2484</v>
      </c>
      <c r="D2920" s="59" t="str">
        <f t="shared" si="4"/>
        <v>KSHITIJA BHOSALE</v>
      </c>
      <c r="E2920" s="59" t="s">
        <v>2771</v>
      </c>
      <c r="F2920" s="59" t="s">
        <v>852</v>
      </c>
      <c r="G2920" s="59" t="s">
        <v>314</v>
      </c>
      <c r="H2920" s="81" t="str">
        <f>VLOOKUP(A2920,'Embibe Format'!C:C,1,0)</f>
        <v>22237</v>
      </c>
      <c r="I2920" s="81"/>
      <c r="J2920" s="81"/>
      <c r="K2920" s="81"/>
      <c r="L2920" s="81"/>
      <c r="M2920" s="81"/>
      <c r="N2920" s="81"/>
      <c r="O2920" s="81"/>
      <c r="P2920" s="81"/>
      <c r="Q2920" s="81"/>
      <c r="R2920" s="81"/>
      <c r="S2920" s="81"/>
      <c r="T2920" s="81"/>
      <c r="U2920" s="81"/>
      <c r="V2920" s="81"/>
      <c r="W2920" s="81"/>
      <c r="X2920" s="81"/>
      <c r="Y2920" s="81"/>
      <c r="Z2920" s="81"/>
      <c r="AA2920" s="81"/>
    </row>
    <row r="2921" spans="1:27" ht="15">
      <c r="A2921" s="59" t="s">
        <v>5563</v>
      </c>
      <c r="B2921" s="59" t="s">
        <v>6639</v>
      </c>
      <c r="C2921" s="59" t="s">
        <v>6640</v>
      </c>
      <c r="D2921" s="59" t="str">
        <f t="shared" si="4"/>
        <v>DIVYAL UPADHYE</v>
      </c>
      <c r="E2921" s="59" t="s">
        <v>3824</v>
      </c>
      <c r="F2921" s="59" t="s">
        <v>852</v>
      </c>
      <c r="G2921" s="59" t="s">
        <v>314</v>
      </c>
      <c r="H2921" s="81" t="str">
        <f>VLOOKUP(A2921,'Embibe Format'!C:C,1,0)</f>
        <v>22238</v>
      </c>
      <c r="I2921" s="81"/>
      <c r="J2921" s="81"/>
      <c r="K2921" s="81"/>
      <c r="L2921" s="81"/>
      <c r="M2921" s="81"/>
      <c r="N2921" s="81"/>
      <c r="O2921" s="81"/>
      <c r="P2921" s="81"/>
      <c r="Q2921" s="81"/>
      <c r="R2921" s="81"/>
      <c r="S2921" s="81"/>
      <c r="T2921" s="81"/>
      <c r="U2921" s="81"/>
      <c r="V2921" s="81"/>
      <c r="W2921" s="81"/>
      <c r="X2921" s="81"/>
      <c r="Y2921" s="81"/>
      <c r="Z2921" s="81"/>
      <c r="AA2921" s="81"/>
    </row>
    <row r="2922" spans="1:27" ht="15">
      <c r="A2922" s="59" t="s">
        <v>5564</v>
      </c>
      <c r="B2922" s="59" t="s">
        <v>3079</v>
      </c>
      <c r="C2922" s="59" t="s">
        <v>6642</v>
      </c>
      <c r="D2922" s="59" t="str">
        <f t="shared" si="4"/>
        <v>SNEHAL HUBALE</v>
      </c>
      <c r="E2922" s="59" t="s">
        <v>2283</v>
      </c>
      <c r="F2922" s="59" t="s">
        <v>852</v>
      </c>
      <c r="G2922" s="59" t="s">
        <v>314</v>
      </c>
      <c r="H2922" s="81" t="str">
        <f>VLOOKUP(A2922,'Embibe Format'!C:C,1,0)</f>
        <v>22244</v>
      </c>
      <c r="I2922" s="81"/>
      <c r="J2922" s="81"/>
      <c r="K2922" s="81"/>
      <c r="L2922" s="81"/>
      <c r="M2922" s="81"/>
      <c r="N2922" s="81"/>
      <c r="O2922" s="81"/>
      <c r="P2922" s="81"/>
      <c r="Q2922" s="81"/>
      <c r="R2922" s="81"/>
      <c r="S2922" s="81"/>
      <c r="T2922" s="81"/>
      <c r="U2922" s="81"/>
      <c r="V2922" s="81"/>
      <c r="W2922" s="81"/>
      <c r="X2922" s="81"/>
      <c r="Y2922" s="81"/>
      <c r="Z2922" s="81"/>
      <c r="AA2922" s="81"/>
    </row>
    <row r="2923" spans="1:27" ht="15">
      <c r="A2923" s="59" t="s">
        <v>5565</v>
      </c>
      <c r="B2923" s="59" t="s">
        <v>5142</v>
      </c>
      <c r="C2923" s="59" t="s">
        <v>92</v>
      </c>
      <c r="D2923" s="59" t="str">
        <f t="shared" si="4"/>
        <v>AMIT PATIL</v>
      </c>
      <c r="E2923" s="59" t="s">
        <v>4417</v>
      </c>
      <c r="F2923" s="59" t="s">
        <v>852</v>
      </c>
      <c r="G2923" s="59" t="s">
        <v>314</v>
      </c>
      <c r="H2923" s="81" t="str">
        <f>VLOOKUP(A2923,'Embibe Format'!C:C,1,0)</f>
        <v>22260</v>
      </c>
      <c r="I2923" s="81"/>
      <c r="J2923" s="81"/>
      <c r="K2923" s="81"/>
      <c r="L2923" s="81"/>
      <c r="M2923" s="81"/>
      <c r="N2923" s="81"/>
      <c r="O2923" s="81"/>
      <c r="P2923" s="81"/>
      <c r="Q2923" s="81"/>
      <c r="R2923" s="81"/>
      <c r="S2923" s="81"/>
      <c r="T2923" s="81"/>
      <c r="U2923" s="81"/>
      <c r="V2923" s="81"/>
      <c r="W2923" s="81"/>
      <c r="X2923" s="81"/>
      <c r="Y2923" s="81"/>
      <c r="Z2923" s="81"/>
      <c r="AA2923" s="81"/>
    </row>
    <row r="2924" spans="1:27" ht="15">
      <c r="A2924" s="59" t="s">
        <v>5566</v>
      </c>
      <c r="B2924" s="59" t="s">
        <v>286</v>
      </c>
      <c r="C2924" s="59" t="s">
        <v>6644</v>
      </c>
      <c r="D2924" s="59" t="str">
        <f t="shared" si="4"/>
        <v>VAISHNAVI FULARI</v>
      </c>
      <c r="E2924" s="59" t="s">
        <v>4392</v>
      </c>
      <c r="F2924" s="59" t="s">
        <v>852</v>
      </c>
      <c r="G2924" s="59" t="s">
        <v>314</v>
      </c>
      <c r="H2924" s="81" t="str">
        <f>VLOOKUP(A2924,'Embibe Format'!C:C,1,0)</f>
        <v>22269</v>
      </c>
      <c r="I2924" s="81"/>
      <c r="J2924" s="81"/>
      <c r="K2924" s="81"/>
      <c r="L2924" s="81"/>
      <c r="M2924" s="81"/>
      <c r="N2924" s="81"/>
      <c r="O2924" s="81"/>
      <c r="P2924" s="81"/>
      <c r="Q2924" s="81"/>
      <c r="R2924" s="81"/>
      <c r="S2924" s="81"/>
      <c r="T2924" s="81"/>
      <c r="U2924" s="81"/>
      <c r="V2924" s="81"/>
      <c r="W2924" s="81"/>
      <c r="X2924" s="81"/>
      <c r="Y2924" s="81"/>
      <c r="Z2924" s="81"/>
      <c r="AA2924" s="81"/>
    </row>
    <row r="2925" spans="1:27" ht="15">
      <c r="A2925" s="59" t="s">
        <v>5567</v>
      </c>
      <c r="B2925" s="59" t="s">
        <v>6645</v>
      </c>
      <c r="C2925" s="59" t="s">
        <v>149</v>
      </c>
      <c r="D2925" s="59" t="str">
        <f t="shared" si="4"/>
        <v>PIYUSHA JADHAV</v>
      </c>
      <c r="E2925" s="59" t="s">
        <v>1817</v>
      </c>
      <c r="F2925" s="59" t="s">
        <v>852</v>
      </c>
      <c r="G2925" s="59" t="s">
        <v>314</v>
      </c>
      <c r="H2925" s="81" t="str">
        <f>VLOOKUP(A2925,'Embibe Format'!C:C,1,0)</f>
        <v>22270</v>
      </c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81"/>
      <c r="U2925" s="81"/>
      <c r="V2925" s="81"/>
      <c r="W2925" s="81"/>
      <c r="X2925" s="81"/>
      <c r="Y2925" s="81"/>
      <c r="Z2925" s="81"/>
      <c r="AA2925" s="81"/>
    </row>
    <row r="2926" spans="1:27" ht="15">
      <c r="A2926" s="59" t="s">
        <v>5572</v>
      </c>
      <c r="B2926" s="59" t="s">
        <v>6593</v>
      </c>
      <c r="C2926" s="59" t="s">
        <v>6647</v>
      </c>
      <c r="D2926" s="59" t="str">
        <f t="shared" si="4"/>
        <v>SHARVARI HUPARE</v>
      </c>
      <c r="E2926" s="59" t="s">
        <v>3537</v>
      </c>
      <c r="F2926" s="59" t="s">
        <v>852</v>
      </c>
      <c r="G2926" s="59" t="s">
        <v>314</v>
      </c>
      <c r="H2926" s="81" t="str">
        <f>VLOOKUP(A2926,'Embibe Format'!C:C,1,0)</f>
        <v>22305</v>
      </c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81"/>
      <c r="U2926" s="81"/>
      <c r="V2926" s="81"/>
      <c r="W2926" s="81"/>
      <c r="X2926" s="81"/>
      <c r="Y2926" s="81"/>
      <c r="Z2926" s="81"/>
      <c r="AA2926" s="81"/>
    </row>
    <row r="2927" spans="1:27" ht="15">
      <c r="A2927" s="59" t="s">
        <v>5573</v>
      </c>
      <c r="B2927" s="59" t="s">
        <v>2194</v>
      </c>
      <c r="C2927" s="59" t="s">
        <v>6649</v>
      </c>
      <c r="D2927" s="59" t="str">
        <f t="shared" si="4"/>
        <v>SAYALI KOCHEY</v>
      </c>
      <c r="E2927" s="59" t="s">
        <v>2172</v>
      </c>
      <c r="F2927" s="59" t="s">
        <v>852</v>
      </c>
      <c r="G2927" s="59" t="s">
        <v>314</v>
      </c>
      <c r="H2927" s="81" t="str">
        <f>VLOOKUP(A2927,'Embibe Format'!C:C,1,0)</f>
        <v>22306</v>
      </c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81"/>
      <c r="U2927" s="81"/>
      <c r="V2927" s="81"/>
      <c r="W2927" s="81"/>
      <c r="X2927" s="81"/>
      <c r="Y2927" s="81"/>
      <c r="Z2927" s="81"/>
      <c r="AA2927" s="81"/>
    </row>
    <row r="2928" spans="1:27" ht="15">
      <c r="A2928" s="59" t="s">
        <v>5574</v>
      </c>
      <c r="B2928" s="59" t="s">
        <v>5838</v>
      </c>
      <c r="C2928" s="59" t="s">
        <v>6650</v>
      </c>
      <c r="D2928" s="59" t="str">
        <f t="shared" si="4"/>
        <v>ANURADHA KOGEKAR</v>
      </c>
      <c r="E2928" s="59" t="s">
        <v>4888</v>
      </c>
      <c r="F2928" s="59" t="s">
        <v>852</v>
      </c>
      <c r="G2928" s="59" t="s">
        <v>314</v>
      </c>
      <c r="H2928" s="81" t="str">
        <f>VLOOKUP(A2928,'Embibe Format'!C:C,1,0)</f>
        <v>22310</v>
      </c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81"/>
      <c r="U2928" s="81"/>
      <c r="V2928" s="81"/>
      <c r="W2928" s="81"/>
      <c r="X2928" s="81"/>
      <c r="Y2928" s="81"/>
      <c r="Z2928" s="81"/>
      <c r="AA2928" s="81"/>
    </row>
    <row r="2929" spans="1:27" ht="15">
      <c r="A2929" s="59" t="s">
        <v>5577</v>
      </c>
      <c r="B2929" s="59" t="s">
        <v>6653</v>
      </c>
      <c r="C2929" s="59" t="s">
        <v>2692</v>
      </c>
      <c r="D2929" s="59" t="str">
        <f t="shared" si="4"/>
        <v>NAZNEEN TAMBOLI</v>
      </c>
      <c r="E2929" s="59" t="s">
        <v>1857</v>
      </c>
      <c r="F2929" s="59" t="s">
        <v>852</v>
      </c>
      <c r="G2929" s="59" t="s">
        <v>314</v>
      </c>
      <c r="H2929" s="81" t="str">
        <f>VLOOKUP(A2929,'Embibe Format'!C:C,1,0)</f>
        <v>22312</v>
      </c>
      <c r="I2929" s="81"/>
      <c r="J2929" s="81"/>
      <c r="K2929" s="81"/>
      <c r="L2929" s="81"/>
      <c r="M2929" s="81"/>
      <c r="N2929" s="81"/>
      <c r="O2929" s="81"/>
      <c r="P2929" s="81"/>
      <c r="Q2929" s="81"/>
      <c r="R2929" s="81"/>
      <c r="S2929" s="81"/>
      <c r="T2929" s="81"/>
      <c r="U2929" s="81"/>
      <c r="V2929" s="81"/>
      <c r="W2929" s="81"/>
      <c r="X2929" s="81"/>
      <c r="Y2929" s="81"/>
      <c r="Z2929" s="81"/>
      <c r="AA2929" s="81"/>
    </row>
    <row r="2930" spans="1:27" ht="15">
      <c r="A2930" s="59" t="s">
        <v>5579</v>
      </c>
      <c r="B2930" s="59" t="s">
        <v>5172</v>
      </c>
      <c r="C2930" s="59" t="s">
        <v>6349</v>
      </c>
      <c r="D2930" s="59" t="str">
        <f t="shared" si="4"/>
        <v>PRASHANT LAGAD</v>
      </c>
      <c r="E2930" s="59" t="s">
        <v>1413</v>
      </c>
      <c r="F2930" s="59" t="s">
        <v>852</v>
      </c>
      <c r="G2930" s="59" t="s">
        <v>314</v>
      </c>
      <c r="H2930" s="81" t="str">
        <f>VLOOKUP(A2930,'Embibe Format'!C:C,1,0)</f>
        <v>22325</v>
      </c>
      <c r="I2930" s="81"/>
      <c r="J2930" s="81"/>
      <c r="K2930" s="81"/>
      <c r="L2930" s="81"/>
      <c r="M2930" s="81"/>
      <c r="N2930" s="81"/>
      <c r="O2930" s="81"/>
      <c r="P2930" s="81"/>
      <c r="Q2930" s="81"/>
      <c r="R2930" s="81"/>
      <c r="S2930" s="81"/>
      <c r="T2930" s="81"/>
      <c r="U2930" s="81"/>
      <c r="V2930" s="81"/>
      <c r="W2930" s="81"/>
      <c r="X2930" s="81"/>
      <c r="Y2930" s="81"/>
      <c r="Z2930" s="81"/>
      <c r="AA2930" s="81"/>
    </row>
    <row r="2931" spans="1:27" ht="15">
      <c r="A2931" s="59" t="s">
        <v>5581</v>
      </c>
      <c r="B2931" s="59" t="s">
        <v>476</v>
      </c>
      <c r="C2931" s="59" t="s">
        <v>673</v>
      </c>
      <c r="D2931" s="59" t="str">
        <f t="shared" si="4"/>
        <v>SARVESH MALI</v>
      </c>
      <c r="E2931" s="59" t="s">
        <v>5580</v>
      </c>
      <c r="F2931" s="59" t="s">
        <v>852</v>
      </c>
      <c r="G2931" s="59" t="s">
        <v>1136</v>
      </c>
      <c r="H2931" s="81" t="str">
        <f>VLOOKUP(A2931,'Embibe Format'!C:C,1,0)</f>
        <v>REG41716</v>
      </c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81"/>
      <c r="U2931" s="81"/>
      <c r="V2931" s="81"/>
      <c r="W2931" s="81"/>
      <c r="X2931" s="81"/>
      <c r="Y2931" s="81"/>
      <c r="Z2931" s="81"/>
      <c r="AA2931" s="81"/>
    </row>
    <row r="2932" spans="1:27" ht="15">
      <c r="A2932" s="59" t="s">
        <v>5582</v>
      </c>
      <c r="B2932" s="59" t="s">
        <v>6656</v>
      </c>
      <c r="C2932" s="59" t="s">
        <v>92</v>
      </c>
      <c r="D2932" s="59" t="str">
        <f t="shared" si="4"/>
        <v>SANSKRUTI PATIL</v>
      </c>
      <c r="E2932" s="59" t="s">
        <v>2874</v>
      </c>
      <c r="F2932" s="59" t="s">
        <v>852</v>
      </c>
      <c r="G2932" s="59" t="s">
        <v>314</v>
      </c>
      <c r="H2932" s="81" t="str">
        <f>VLOOKUP(A2932,'Embibe Format'!C:C,1,0)</f>
        <v>22327</v>
      </c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81"/>
      <c r="U2932" s="81"/>
      <c r="V2932" s="81"/>
      <c r="W2932" s="81"/>
      <c r="X2932" s="81"/>
      <c r="Y2932" s="81"/>
      <c r="Z2932" s="81"/>
      <c r="AA2932" s="81"/>
    </row>
    <row r="2933" spans="1:27" ht="15">
      <c r="A2933" s="59" t="s">
        <v>5583</v>
      </c>
      <c r="B2933" s="59" t="s">
        <v>6658</v>
      </c>
      <c r="C2933" s="59" t="s">
        <v>6659</v>
      </c>
      <c r="D2933" s="59" t="str">
        <f t="shared" si="4"/>
        <v>SHRIYA ARALEKAR</v>
      </c>
      <c r="E2933" s="59" t="s">
        <v>3610</v>
      </c>
      <c r="F2933" s="59" t="s">
        <v>852</v>
      </c>
      <c r="G2933" s="59" t="s">
        <v>314</v>
      </c>
      <c r="H2933" s="81" t="str">
        <f>VLOOKUP(A2933,'Embibe Format'!C:C,1,0)</f>
        <v>22333</v>
      </c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81"/>
      <c r="U2933" s="81"/>
      <c r="V2933" s="81"/>
      <c r="W2933" s="81"/>
      <c r="X2933" s="81"/>
      <c r="Y2933" s="81"/>
      <c r="Z2933" s="81"/>
      <c r="AA2933" s="81"/>
    </row>
    <row r="2934" spans="1:27" ht="15">
      <c r="A2934" s="59" t="s">
        <v>5584</v>
      </c>
      <c r="B2934" s="59" t="s">
        <v>6660</v>
      </c>
      <c r="C2934" s="59" t="s">
        <v>6661</v>
      </c>
      <c r="D2934" s="59" t="str">
        <f t="shared" si="4"/>
        <v>PRAJYOTI SHEBANNAWAR</v>
      </c>
      <c r="E2934" s="59" t="s">
        <v>3757</v>
      </c>
      <c r="F2934" s="59" t="s">
        <v>852</v>
      </c>
      <c r="G2934" s="59" t="s">
        <v>314</v>
      </c>
      <c r="H2934" s="81" t="str">
        <f>VLOOKUP(A2934,'Embibe Format'!C:C,1,0)</f>
        <v>22347</v>
      </c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81"/>
      <c r="U2934" s="81"/>
      <c r="V2934" s="81"/>
      <c r="W2934" s="81"/>
      <c r="X2934" s="81"/>
      <c r="Y2934" s="81"/>
      <c r="Z2934" s="81"/>
      <c r="AA2934" s="81"/>
    </row>
    <row r="2935" spans="1:27" ht="15">
      <c r="A2935" s="59" t="s">
        <v>5585</v>
      </c>
      <c r="B2935" s="59" t="s">
        <v>521</v>
      </c>
      <c r="C2935" s="59" t="s">
        <v>6663</v>
      </c>
      <c r="D2935" s="59" t="str">
        <f t="shared" si="4"/>
        <v>NEHA VHATKAR</v>
      </c>
      <c r="E2935" s="59" t="s">
        <v>2465</v>
      </c>
      <c r="F2935" s="59" t="s">
        <v>852</v>
      </c>
      <c r="G2935" s="59" t="s">
        <v>314</v>
      </c>
      <c r="H2935" s="81" t="str">
        <f>VLOOKUP(A2935,'Embibe Format'!C:C,1,0)</f>
        <v>22350</v>
      </c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81"/>
      <c r="U2935" s="81"/>
      <c r="V2935" s="81"/>
      <c r="W2935" s="81"/>
      <c r="X2935" s="81"/>
      <c r="Y2935" s="81"/>
      <c r="Z2935" s="81"/>
      <c r="AA2935" s="81"/>
    </row>
    <row r="2936" spans="1:27" ht="15">
      <c r="A2936" s="59" t="s">
        <v>5586</v>
      </c>
      <c r="B2936" s="59" t="s">
        <v>1382</v>
      </c>
      <c r="C2936" s="59" t="s">
        <v>2686</v>
      </c>
      <c r="D2936" s="59" t="str">
        <f t="shared" si="4"/>
        <v>GAURI SAKHARE</v>
      </c>
      <c r="E2936" s="59" t="s">
        <v>2024</v>
      </c>
      <c r="F2936" s="59" t="s">
        <v>852</v>
      </c>
      <c r="G2936" s="59" t="s">
        <v>314</v>
      </c>
      <c r="H2936" s="81" t="str">
        <f>VLOOKUP(A2936,'Embibe Format'!C:C,1,0)</f>
        <v>22360</v>
      </c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81"/>
      <c r="U2936" s="81"/>
      <c r="V2936" s="81"/>
      <c r="W2936" s="81"/>
      <c r="X2936" s="81"/>
      <c r="Y2936" s="81"/>
      <c r="Z2936" s="81"/>
      <c r="AA2936" s="81"/>
    </row>
    <row r="2937" spans="1:27" ht="15">
      <c r="A2937" s="59" t="s">
        <v>5589</v>
      </c>
      <c r="B2937" s="59" t="s">
        <v>6666</v>
      </c>
      <c r="C2937" s="59" t="s">
        <v>92</v>
      </c>
      <c r="D2937" s="59" t="str">
        <f t="shared" si="4"/>
        <v>KISHORI PATIL</v>
      </c>
      <c r="E2937" s="59" t="s">
        <v>5588</v>
      </c>
      <c r="F2937" s="59" t="s">
        <v>852</v>
      </c>
      <c r="G2937" s="59" t="s">
        <v>314</v>
      </c>
      <c r="H2937" s="81" t="str">
        <f>VLOOKUP(A2937,'Embibe Format'!C:C,1,0)</f>
        <v>22364</v>
      </c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81"/>
      <c r="U2937" s="81"/>
      <c r="V2937" s="81"/>
      <c r="W2937" s="81"/>
      <c r="X2937" s="81"/>
      <c r="Y2937" s="81"/>
      <c r="Z2937" s="81"/>
      <c r="AA2937" s="81"/>
    </row>
    <row r="2938" spans="1:27" ht="15">
      <c r="A2938" s="59" t="s">
        <v>5590</v>
      </c>
      <c r="B2938" s="59" t="s">
        <v>4945</v>
      </c>
      <c r="C2938" s="59" t="s">
        <v>508</v>
      </c>
      <c r="D2938" s="59" t="str">
        <f t="shared" si="4"/>
        <v>DIVYA THORAT</v>
      </c>
      <c r="E2938" s="59" t="s">
        <v>2258</v>
      </c>
      <c r="F2938" s="59" t="s">
        <v>852</v>
      </c>
      <c r="G2938" s="59" t="s">
        <v>314</v>
      </c>
      <c r="H2938" s="81" t="str">
        <f>VLOOKUP(A2938,'Embibe Format'!C:C,1,0)</f>
        <v>22365</v>
      </c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81"/>
      <c r="U2938" s="81"/>
      <c r="V2938" s="81"/>
      <c r="W2938" s="81"/>
      <c r="X2938" s="81"/>
      <c r="Y2938" s="81"/>
      <c r="Z2938" s="81"/>
      <c r="AA2938" s="81"/>
    </row>
    <row r="2939" spans="1:27" ht="15">
      <c r="A2939" s="59" t="s">
        <v>5591</v>
      </c>
      <c r="B2939" s="59" t="s">
        <v>805</v>
      </c>
      <c r="C2939" s="59" t="s">
        <v>6669</v>
      </c>
      <c r="D2939" s="59" t="str">
        <f t="shared" si="4"/>
        <v>SHREYASH KURADE</v>
      </c>
      <c r="E2939" s="59" t="s">
        <v>2056</v>
      </c>
      <c r="F2939" s="59" t="s">
        <v>852</v>
      </c>
      <c r="G2939" s="59" t="s">
        <v>314</v>
      </c>
      <c r="H2939" s="81" t="str">
        <f>VLOOKUP(A2939,'Embibe Format'!C:C,1,0)</f>
        <v>22366</v>
      </c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81"/>
      <c r="U2939" s="81"/>
      <c r="V2939" s="81"/>
      <c r="W2939" s="81"/>
      <c r="X2939" s="81"/>
      <c r="Y2939" s="81"/>
      <c r="Z2939" s="81"/>
      <c r="AA2939" s="81"/>
    </row>
    <row r="2940" spans="1:27" ht="15">
      <c r="A2940" s="59" t="s">
        <v>5592</v>
      </c>
      <c r="B2940" s="59" t="s">
        <v>4145</v>
      </c>
      <c r="C2940" s="59" t="s">
        <v>472</v>
      </c>
      <c r="D2940" s="59" t="str">
        <f t="shared" si="4"/>
        <v>GAURAV CHAVAN</v>
      </c>
      <c r="E2940" s="59" t="s">
        <v>1964</v>
      </c>
      <c r="F2940" s="59" t="s">
        <v>852</v>
      </c>
      <c r="G2940" s="59" t="s">
        <v>314</v>
      </c>
      <c r="H2940" s="81" t="str">
        <f>VLOOKUP(A2940,'Embibe Format'!C:C,1,0)</f>
        <v>22367</v>
      </c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81"/>
      <c r="U2940" s="81"/>
      <c r="V2940" s="81"/>
      <c r="W2940" s="81"/>
      <c r="X2940" s="81"/>
      <c r="Y2940" s="81"/>
      <c r="Z2940" s="81"/>
      <c r="AA2940" s="81"/>
    </row>
    <row r="2941" spans="1:27" ht="15">
      <c r="A2941" s="59" t="s">
        <v>5593</v>
      </c>
      <c r="B2941" s="59" t="s">
        <v>6672</v>
      </c>
      <c r="C2941" s="59" t="s">
        <v>508</v>
      </c>
      <c r="D2941" s="59" t="str">
        <f t="shared" si="4"/>
        <v>SHAMAL THORAT</v>
      </c>
      <c r="E2941" s="59" t="s">
        <v>2211</v>
      </c>
      <c r="F2941" s="59" t="s">
        <v>852</v>
      </c>
      <c r="G2941" s="59" t="s">
        <v>314</v>
      </c>
      <c r="H2941" s="81" t="str">
        <f>VLOOKUP(A2941,'Embibe Format'!C:C,1,0)</f>
        <v>22370</v>
      </c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81"/>
      <c r="U2941" s="81"/>
      <c r="V2941" s="81"/>
      <c r="W2941" s="81"/>
      <c r="X2941" s="81"/>
      <c r="Y2941" s="81"/>
      <c r="Z2941" s="81"/>
      <c r="AA2941" s="81"/>
    </row>
    <row r="2942" spans="1:27" ht="15">
      <c r="A2942" s="59" t="s">
        <v>5595</v>
      </c>
      <c r="B2942" s="59" t="s">
        <v>6674</v>
      </c>
      <c r="C2942" s="59" t="s">
        <v>3137</v>
      </c>
      <c r="D2942" s="59" t="str">
        <f t="shared" si="4"/>
        <v>HRIDWI KALE</v>
      </c>
      <c r="E2942" s="59" t="s">
        <v>908</v>
      </c>
      <c r="F2942" s="59" t="s">
        <v>852</v>
      </c>
      <c r="G2942" s="59" t="s">
        <v>314</v>
      </c>
      <c r="H2942" s="81" t="str">
        <f>VLOOKUP(A2942,'Embibe Format'!C:C,1,0)</f>
        <v>22378</v>
      </c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81"/>
      <c r="U2942" s="81"/>
      <c r="V2942" s="81"/>
      <c r="W2942" s="81"/>
      <c r="X2942" s="81"/>
      <c r="Y2942" s="81"/>
      <c r="Z2942" s="81"/>
      <c r="AA2942" s="81"/>
    </row>
    <row r="2943" spans="1:27" ht="15">
      <c r="A2943" s="59" t="s">
        <v>5596</v>
      </c>
      <c r="B2943" s="59" t="s">
        <v>2536</v>
      </c>
      <c r="C2943" s="59" t="s">
        <v>193</v>
      </c>
      <c r="D2943" s="59" t="str">
        <f t="shared" si="4"/>
        <v>VAIDEHI DESHPANDE</v>
      </c>
      <c r="E2943" s="59" t="s">
        <v>1717</v>
      </c>
      <c r="F2943" s="59" t="s">
        <v>852</v>
      </c>
      <c r="G2943" s="59" t="s">
        <v>314</v>
      </c>
      <c r="H2943" s="81" t="str">
        <f>VLOOKUP(A2943,'Embibe Format'!C:C,1,0)</f>
        <v>223801</v>
      </c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81"/>
      <c r="U2943" s="81"/>
      <c r="V2943" s="81"/>
      <c r="W2943" s="81"/>
      <c r="X2943" s="81"/>
      <c r="Y2943" s="81"/>
      <c r="Z2943" s="81"/>
      <c r="AA2943" s="81"/>
    </row>
    <row r="2944" spans="1:27" ht="15">
      <c r="A2944" s="59" t="s">
        <v>5600</v>
      </c>
      <c r="B2944" s="59" t="s">
        <v>5247</v>
      </c>
      <c r="C2944" s="59" t="s">
        <v>6676</v>
      </c>
      <c r="D2944" s="59" t="str">
        <f t="shared" si="4"/>
        <v>ALISHA DARDA</v>
      </c>
      <c r="E2944" s="59" t="s">
        <v>5599</v>
      </c>
      <c r="F2944" s="59" t="s">
        <v>852</v>
      </c>
      <c r="G2944" s="59" t="s">
        <v>314</v>
      </c>
      <c r="H2944" s="81" t="str">
        <f>VLOOKUP(A2944,'Embibe Format'!C:C,1,0)</f>
        <v>22381</v>
      </c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81"/>
      <c r="U2944" s="81"/>
      <c r="V2944" s="81"/>
      <c r="W2944" s="81"/>
      <c r="X2944" s="81"/>
      <c r="Y2944" s="81"/>
      <c r="Z2944" s="81"/>
      <c r="AA2944" s="81"/>
    </row>
    <row r="2945" spans="1:27" ht="15">
      <c r="A2945" s="59" t="s">
        <v>5601</v>
      </c>
      <c r="B2945" s="59" t="s">
        <v>3261</v>
      </c>
      <c r="C2945" s="59" t="s">
        <v>583</v>
      </c>
      <c r="D2945" s="59" t="str">
        <f t="shared" si="4"/>
        <v>PRATIK PAWAR</v>
      </c>
      <c r="E2945" s="59" t="s">
        <v>3824</v>
      </c>
      <c r="F2945" s="59" t="s">
        <v>852</v>
      </c>
      <c r="G2945" s="59" t="s">
        <v>314</v>
      </c>
      <c r="H2945" s="81" t="str">
        <f>VLOOKUP(A2945,'Embibe Format'!C:C,1,0)</f>
        <v>22382</v>
      </c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81"/>
      <c r="U2945" s="81"/>
      <c r="V2945" s="81"/>
      <c r="W2945" s="81"/>
      <c r="X2945" s="81"/>
      <c r="Y2945" s="81"/>
      <c r="Z2945" s="81"/>
      <c r="AA2945" s="81"/>
    </row>
    <row r="2946" spans="1:27" ht="15">
      <c r="A2946" s="59" t="s">
        <v>5602</v>
      </c>
      <c r="B2946" s="59" t="s">
        <v>2998</v>
      </c>
      <c r="C2946" s="59" t="s">
        <v>6677</v>
      </c>
      <c r="D2946" s="59" t="str">
        <f t="shared" si="4"/>
        <v>BHUPENDRA KOLI</v>
      </c>
      <c r="E2946" s="59" t="s">
        <v>3264</v>
      </c>
      <c r="F2946" s="59" t="s">
        <v>852</v>
      </c>
      <c r="G2946" s="59" t="s">
        <v>884</v>
      </c>
      <c r="H2946" s="81" t="str">
        <f>VLOOKUP(A2946,'Embibe Format'!C:C,1,0)</f>
        <v>REG17227</v>
      </c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81"/>
      <c r="U2946" s="81"/>
      <c r="V2946" s="81"/>
      <c r="W2946" s="81"/>
      <c r="X2946" s="81"/>
      <c r="Y2946" s="81"/>
      <c r="Z2946" s="81"/>
      <c r="AA2946" s="81"/>
    </row>
    <row r="2947" spans="1:27" ht="15">
      <c r="A2947" s="59" t="s">
        <v>5603</v>
      </c>
      <c r="B2947" s="59" t="s">
        <v>2090</v>
      </c>
      <c r="C2947" s="59" t="s">
        <v>6680</v>
      </c>
      <c r="D2947" s="59" t="str">
        <f t="shared" si="4"/>
        <v>AKANKSHA MANSHARAMANI</v>
      </c>
      <c r="E2947" s="59" t="s">
        <v>2238</v>
      </c>
      <c r="F2947" s="59" t="s">
        <v>852</v>
      </c>
      <c r="G2947" s="59" t="s">
        <v>884</v>
      </c>
      <c r="H2947" s="81" t="str">
        <f>VLOOKUP(A2947,'Embibe Format'!C:C,1,0)</f>
        <v>REG17693</v>
      </c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81"/>
      <c r="U2947" s="81"/>
      <c r="V2947" s="81"/>
      <c r="W2947" s="81"/>
      <c r="X2947" s="81"/>
      <c r="Y2947" s="81"/>
      <c r="Z2947" s="81"/>
      <c r="AA2947" s="81"/>
    </row>
    <row r="2948" spans="1:27" ht="15">
      <c r="A2948" s="59" t="s">
        <v>5605</v>
      </c>
      <c r="B2948" s="59" t="s">
        <v>4402</v>
      </c>
      <c r="C2948" s="59" t="s">
        <v>6683</v>
      </c>
      <c r="D2948" s="59" t="str">
        <f t="shared" si="4"/>
        <v>RAJ SONWANE</v>
      </c>
      <c r="E2948" s="59" t="s">
        <v>2575</v>
      </c>
      <c r="F2948" s="59" t="s">
        <v>852</v>
      </c>
      <c r="G2948" s="59" t="s">
        <v>314</v>
      </c>
      <c r="H2948" s="81" t="str">
        <f>VLOOKUP(A2948,'Embibe Format'!C:C,1,0)</f>
        <v>REG12597</v>
      </c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81"/>
      <c r="U2948" s="81"/>
      <c r="V2948" s="81"/>
      <c r="W2948" s="81"/>
      <c r="X2948" s="81"/>
      <c r="Y2948" s="81"/>
      <c r="Z2948" s="81"/>
      <c r="AA2948" s="81"/>
    </row>
    <row r="2949" spans="1:27" ht="15">
      <c r="A2949" s="59" t="s">
        <v>5607</v>
      </c>
      <c r="B2949" s="59" t="s">
        <v>1715</v>
      </c>
      <c r="C2949" s="59" t="s">
        <v>6685</v>
      </c>
      <c r="D2949" s="59" t="str">
        <f t="shared" si="4"/>
        <v>SUPRIYA LINGAYAT</v>
      </c>
      <c r="E2949" s="59" t="s">
        <v>5606</v>
      </c>
      <c r="F2949" s="59" t="s">
        <v>852</v>
      </c>
      <c r="G2949" s="59" t="s">
        <v>314</v>
      </c>
      <c r="H2949" s="81" t="str">
        <f>VLOOKUP(A2949,'Embibe Format'!C:C,1,0)</f>
        <v>REG18215</v>
      </c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81"/>
      <c r="U2949" s="81"/>
      <c r="V2949" s="81"/>
      <c r="W2949" s="81"/>
      <c r="X2949" s="81"/>
      <c r="Y2949" s="81"/>
      <c r="Z2949" s="81"/>
      <c r="AA2949" s="81"/>
    </row>
    <row r="2950" spans="1:27" ht="15">
      <c r="A2950" s="59" t="s">
        <v>5608</v>
      </c>
      <c r="B2950" s="59" t="s">
        <v>6688</v>
      </c>
      <c r="C2950" s="59" t="s">
        <v>5020</v>
      </c>
      <c r="D2950" s="59" t="str">
        <f t="shared" si="4"/>
        <v>SAMRUDDHI SURYAWANSHI</v>
      </c>
      <c r="E2950" s="59" t="s">
        <v>4030</v>
      </c>
      <c r="F2950" s="59" t="s">
        <v>852</v>
      </c>
      <c r="G2950" s="59" t="s">
        <v>314</v>
      </c>
      <c r="H2950" s="81" t="str">
        <f>VLOOKUP(A2950,'Embibe Format'!C:C,1,0)</f>
        <v>20341</v>
      </c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81"/>
      <c r="U2950" s="81"/>
      <c r="V2950" s="81"/>
      <c r="W2950" s="81"/>
      <c r="X2950" s="81"/>
      <c r="Y2950" s="81"/>
      <c r="Z2950" s="81"/>
      <c r="AA2950" s="81"/>
    </row>
    <row r="2951" spans="1:27" ht="15">
      <c r="A2951" s="59" t="s">
        <v>5609</v>
      </c>
      <c r="B2951" s="59" t="s">
        <v>1391</v>
      </c>
      <c r="C2951" s="59" t="s">
        <v>92</v>
      </c>
      <c r="D2951" s="59" t="str">
        <f t="shared" si="4"/>
        <v>PRAJAKTA PATIL</v>
      </c>
      <c r="E2951" s="59" t="s">
        <v>2507</v>
      </c>
      <c r="F2951" s="59" t="s">
        <v>852</v>
      </c>
      <c r="G2951" s="59" t="s">
        <v>314</v>
      </c>
      <c r="H2951" s="81" t="str">
        <f>VLOOKUP(A2951,'Embibe Format'!C:C,1,0)</f>
        <v>20342</v>
      </c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81"/>
      <c r="U2951" s="81"/>
      <c r="V2951" s="81"/>
      <c r="W2951" s="81"/>
      <c r="X2951" s="81"/>
      <c r="Y2951" s="81"/>
      <c r="Z2951" s="81"/>
      <c r="AA2951" s="81"/>
    </row>
    <row r="2952" spans="1:27" ht="15">
      <c r="A2952" s="59" t="s">
        <v>5611</v>
      </c>
      <c r="B2952" s="59" t="s">
        <v>1759</v>
      </c>
      <c r="C2952" s="59" t="s">
        <v>6692</v>
      </c>
      <c r="D2952" s="59" t="str">
        <f t="shared" si="4"/>
        <v>KAJAL BARGE</v>
      </c>
      <c r="E2952" s="59" t="s">
        <v>5610</v>
      </c>
      <c r="F2952" s="59" t="s">
        <v>852</v>
      </c>
      <c r="G2952" s="59" t="s">
        <v>314</v>
      </c>
      <c r="H2952" s="81" t="str">
        <f>VLOOKUP(A2952,'Embibe Format'!C:C,1,0)</f>
        <v>20345</v>
      </c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81"/>
      <c r="U2952" s="81"/>
      <c r="V2952" s="81"/>
      <c r="W2952" s="81"/>
      <c r="X2952" s="81"/>
      <c r="Y2952" s="81"/>
      <c r="Z2952" s="81"/>
      <c r="AA2952" s="81"/>
    </row>
    <row r="2953" spans="1:27" ht="15">
      <c r="A2953" s="59" t="s">
        <v>5614</v>
      </c>
      <c r="B2953" s="59" t="s">
        <v>6693</v>
      </c>
      <c r="C2953" s="59" t="s">
        <v>92</v>
      </c>
      <c r="D2953" s="59" t="str">
        <f t="shared" si="4"/>
        <v>YASHOVARDHAN PATIL</v>
      </c>
      <c r="E2953" s="59" t="s">
        <v>2662</v>
      </c>
      <c r="F2953" s="59" t="s">
        <v>852</v>
      </c>
      <c r="G2953" s="59" t="s">
        <v>314</v>
      </c>
      <c r="H2953" s="81" t="str">
        <f>VLOOKUP(A2953,'Embibe Format'!C:C,1,0)</f>
        <v>20385</v>
      </c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81"/>
      <c r="U2953" s="81"/>
      <c r="V2953" s="81"/>
      <c r="W2953" s="81"/>
      <c r="X2953" s="81"/>
      <c r="Y2953" s="81"/>
      <c r="Z2953" s="81"/>
      <c r="AA2953" s="81"/>
    </row>
    <row r="2954" spans="1:27" ht="15">
      <c r="A2954" s="59" t="s">
        <v>5615</v>
      </c>
      <c r="B2954" s="59" t="s">
        <v>4224</v>
      </c>
      <c r="C2954" s="59" t="s">
        <v>2484</v>
      </c>
      <c r="D2954" s="59" t="str">
        <f t="shared" si="4"/>
        <v>SIDDHANT BHOSALE</v>
      </c>
      <c r="E2954" s="59" t="s">
        <v>882</v>
      </c>
      <c r="F2954" s="59" t="s">
        <v>852</v>
      </c>
      <c r="G2954" s="59" t="s">
        <v>314</v>
      </c>
      <c r="H2954" s="81" t="str">
        <f>VLOOKUP(A2954,'Embibe Format'!C:C,1,0)</f>
        <v>20386</v>
      </c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81"/>
      <c r="U2954" s="81"/>
      <c r="V2954" s="81"/>
      <c r="W2954" s="81"/>
      <c r="X2954" s="81"/>
      <c r="Y2954" s="81"/>
      <c r="Z2954" s="81"/>
      <c r="AA2954" s="81"/>
    </row>
    <row r="2955" spans="1:27" ht="15">
      <c r="A2955" s="59" t="s">
        <v>5616</v>
      </c>
      <c r="B2955" s="59" t="s">
        <v>1921</v>
      </c>
      <c r="C2955" s="59" t="s">
        <v>6696</v>
      </c>
      <c r="D2955" s="59" t="str">
        <f t="shared" si="4"/>
        <v>KSHITIJ MAKWANA</v>
      </c>
      <c r="E2955" s="59" t="s">
        <v>2754</v>
      </c>
      <c r="F2955" s="59" t="s">
        <v>852</v>
      </c>
      <c r="G2955" s="59" t="s">
        <v>1136</v>
      </c>
      <c r="H2955" s="81" t="str">
        <f>VLOOKUP(A2955,'Embibe Format'!C:C,1,0)</f>
        <v>REG61111</v>
      </c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81"/>
      <c r="U2955" s="81"/>
      <c r="V2955" s="81"/>
      <c r="W2955" s="81"/>
      <c r="X2955" s="81"/>
      <c r="Y2955" s="81"/>
      <c r="Z2955" s="81"/>
      <c r="AA2955" s="81"/>
    </row>
    <row r="2956" spans="1:27" ht="15">
      <c r="A2956" s="59" t="s">
        <v>5617</v>
      </c>
      <c r="B2956" s="59" t="s">
        <v>2040</v>
      </c>
      <c r="C2956" s="59" t="s">
        <v>6697</v>
      </c>
      <c r="D2956" s="59" t="str">
        <f t="shared" si="4"/>
        <v>PRATHAMESH CHOUGULE</v>
      </c>
      <c r="E2956" s="59" t="s">
        <v>1783</v>
      </c>
      <c r="F2956" s="59" t="s">
        <v>852</v>
      </c>
      <c r="G2956" s="59" t="s">
        <v>1136</v>
      </c>
      <c r="H2956" s="81" t="str">
        <f>VLOOKUP(A2956,'Embibe Format'!C:C,1,0)</f>
        <v>REG71217</v>
      </c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81"/>
      <c r="U2956" s="81"/>
      <c r="V2956" s="81"/>
      <c r="W2956" s="81"/>
      <c r="X2956" s="81"/>
      <c r="Y2956" s="81"/>
      <c r="Z2956" s="81"/>
      <c r="AA2956" s="81"/>
    </row>
    <row r="2957" spans="1:27" ht="15">
      <c r="A2957" s="59" t="s">
        <v>5618</v>
      </c>
      <c r="B2957" s="59" t="s">
        <v>1887</v>
      </c>
      <c r="C2957" s="59" t="s">
        <v>185</v>
      </c>
      <c r="D2957" s="59" t="str">
        <f t="shared" si="4"/>
        <v>TEJAS RANE</v>
      </c>
      <c r="E2957" s="59" t="s">
        <v>329</v>
      </c>
      <c r="F2957" s="59" t="s">
        <v>852</v>
      </c>
      <c r="G2957" s="59" t="s">
        <v>314</v>
      </c>
      <c r="H2957" s="81" t="str">
        <f>VLOOKUP(A2957,'Embibe Format'!C:C,1,0)</f>
        <v>22395</v>
      </c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81"/>
      <c r="U2957" s="81"/>
      <c r="V2957" s="81"/>
      <c r="W2957" s="81"/>
      <c r="X2957" s="81"/>
      <c r="Y2957" s="81"/>
      <c r="Z2957" s="81"/>
      <c r="AA2957" s="81"/>
    </row>
    <row r="2958" spans="1:27" ht="15">
      <c r="A2958" s="59" t="s">
        <v>5619</v>
      </c>
      <c r="B2958" s="59" t="s">
        <v>6486</v>
      </c>
      <c r="C2958" s="59" t="s">
        <v>185</v>
      </c>
      <c r="D2958" s="59" t="str">
        <f t="shared" si="4"/>
        <v>SONALI RANE</v>
      </c>
      <c r="E2958" s="59" t="s">
        <v>2927</v>
      </c>
      <c r="F2958" s="59" t="s">
        <v>852</v>
      </c>
      <c r="G2958" s="59" t="s">
        <v>314</v>
      </c>
      <c r="H2958" s="81" t="str">
        <f>VLOOKUP(A2958,'Embibe Format'!C:C,1,0)</f>
        <v>22435</v>
      </c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81"/>
      <c r="U2958" s="81"/>
      <c r="V2958" s="81"/>
      <c r="W2958" s="81"/>
      <c r="X2958" s="81"/>
      <c r="Y2958" s="81"/>
      <c r="Z2958" s="81"/>
      <c r="AA2958" s="81"/>
    </row>
    <row r="2959" spans="1:27" ht="15">
      <c r="A2959" s="59" t="s">
        <v>5621</v>
      </c>
      <c r="B2959" s="59" t="s">
        <v>6702</v>
      </c>
      <c r="C2959" s="59" t="s">
        <v>6703</v>
      </c>
      <c r="D2959" s="59" t="str">
        <f t="shared" si="4"/>
        <v>ARUNDHATI KAMBALE</v>
      </c>
      <c r="E2959" s="59" t="s">
        <v>2296</v>
      </c>
      <c r="F2959" s="59" t="s">
        <v>852</v>
      </c>
      <c r="G2959" s="59" t="s">
        <v>314</v>
      </c>
      <c r="H2959" s="81" t="str">
        <f>VLOOKUP(A2959,'Embibe Format'!C:C,1,0)</f>
        <v>22436</v>
      </c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81"/>
      <c r="U2959" s="81"/>
      <c r="V2959" s="81"/>
      <c r="W2959" s="81"/>
      <c r="X2959" s="81"/>
      <c r="Y2959" s="81"/>
      <c r="Z2959" s="81"/>
      <c r="AA2959" s="81"/>
    </row>
    <row r="2960" spans="1:27" ht="15">
      <c r="A2960" s="59" t="s">
        <v>5622</v>
      </c>
      <c r="B2960" s="59" t="s">
        <v>2741</v>
      </c>
      <c r="C2960" s="59" t="s">
        <v>6704</v>
      </c>
      <c r="D2960" s="59" t="str">
        <f t="shared" si="4"/>
        <v>DAKSHA MODI</v>
      </c>
      <c r="E2960" s="59" t="s">
        <v>1841</v>
      </c>
      <c r="F2960" s="59" t="s">
        <v>852</v>
      </c>
      <c r="G2960" s="59" t="s">
        <v>314</v>
      </c>
      <c r="H2960" s="81" t="str">
        <f>VLOOKUP(A2960,'Embibe Format'!C:C,1,0)</f>
        <v>22440</v>
      </c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81"/>
      <c r="U2960" s="81"/>
      <c r="V2960" s="81"/>
      <c r="W2960" s="81"/>
      <c r="X2960" s="81"/>
      <c r="Y2960" s="81"/>
      <c r="Z2960" s="81"/>
      <c r="AA2960" s="81"/>
    </row>
    <row r="2961" spans="1:27" ht="15">
      <c r="A2961" s="59" t="s">
        <v>5623</v>
      </c>
      <c r="B2961" s="59" t="s">
        <v>872</v>
      </c>
      <c r="C2961" s="59" t="s">
        <v>6705</v>
      </c>
      <c r="D2961" s="59" t="str">
        <f t="shared" si="4"/>
        <v>SAHIL KHANDAGALE</v>
      </c>
      <c r="E2961" s="59" t="s">
        <v>2362</v>
      </c>
      <c r="F2961" s="59" t="s">
        <v>852</v>
      </c>
      <c r="G2961" s="59" t="s">
        <v>932</v>
      </c>
      <c r="H2961" s="81" t="str">
        <f>VLOOKUP(A2961,'Embibe Format'!C:C,1,0)</f>
        <v>REG97411</v>
      </c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81"/>
      <c r="U2961" s="81"/>
      <c r="V2961" s="81"/>
      <c r="W2961" s="81"/>
      <c r="X2961" s="81"/>
      <c r="Y2961" s="81"/>
      <c r="Z2961" s="81"/>
      <c r="AA2961" s="81"/>
    </row>
    <row r="2962" spans="1:27" ht="15">
      <c r="A2962" s="59" t="s">
        <v>5624</v>
      </c>
      <c r="B2962" s="59" t="s">
        <v>5367</v>
      </c>
      <c r="C2962" s="59" t="s">
        <v>369</v>
      </c>
      <c r="D2962" s="59" t="str">
        <f t="shared" si="4"/>
        <v>SAMARTH MORE</v>
      </c>
      <c r="E2962" s="59" t="s">
        <v>3295</v>
      </c>
      <c r="F2962" s="59" t="s">
        <v>852</v>
      </c>
      <c r="G2962" s="59" t="s">
        <v>314</v>
      </c>
      <c r="H2962" s="81" t="str">
        <f>VLOOKUP(A2962,'Embibe Format'!C:C,1,0)</f>
        <v>22504</v>
      </c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81"/>
      <c r="U2962" s="81"/>
      <c r="V2962" s="81"/>
      <c r="W2962" s="81"/>
      <c r="X2962" s="81"/>
      <c r="Y2962" s="81"/>
      <c r="Z2962" s="81"/>
      <c r="AA2962" s="81"/>
    </row>
    <row r="2963" spans="1:27" ht="15">
      <c r="A2963" s="59" t="s">
        <v>5625</v>
      </c>
      <c r="B2963" s="59" t="s">
        <v>6711</v>
      </c>
      <c r="C2963" s="59" t="s">
        <v>6712</v>
      </c>
      <c r="D2963" s="59" t="str">
        <f t="shared" si="4"/>
        <v>GURUPRASAD NARE</v>
      </c>
      <c r="E2963" s="59" t="s">
        <v>3513</v>
      </c>
      <c r="F2963" s="59" t="s">
        <v>852</v>
      </c>
      <c r="G2963" s="59" t="s">
        <v>314</v>
      </c>
      <c r="H2963" s="81" t="str">
        <f>VLOOKUP(A2963,'Embibe Format'!C:C,1,0)</f>
        <v>22520</v>
      </c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81"/>
      <c r="U2963" s="81"/>
      <c r="V2963" s="81"/>
      <c r="W2963" s="81"/>
      <c r="X2963" s="81"/>
      <c r="Y2963" s="81"/>
      <c r="Z2963" s="81"/>
      <c r="AA2963" s="81"/>
    </row>
    <row r="2964" spans="1:27" ht="15">
      <c r="A2964" s="59" t="s">
        <v>5626</v>
      </c>
      <c r="B2964" s="59" t="s">
        <v>3943</v>
      </c>
      <c r="C2964" s="59" t="s">
        <v>1074</v>
      </c>
      <c r="D2964" s="59" t="str">
        <f t="shared" si="4"/>
        <v>ASHLESHA GAIKWAD</v>
      </c>
      <c r="E2964" s="59" t="s">
        <v>2711</v>
      </c>
      <c r="F2964" s="59" t="s">
        <v>852</v>
      </c>
      <c r="G2964" s="59" t="s">
        <v>314</v>
      </c>
      <c r="H2964" s="81" t="str">
        <f>VLOOKUP(A2964,'Embibe Format'!C:C,1,0)</f>
        <v>REG86651</v>
      </c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81"/>
      <c r="U2964" s="81"/>
      <c r="V2964" s="81"/>
      <c r="W2964" s="81"/>
      <c r="X2964" s="81"/>
      <c r="Y2964" s="81"/>
      <c r="Z2964" s="81"/>
      <c r="AA2964" s="81"/>
    </row>
    <row r="2965" spans="1:27" ht="15">
      <c r="A2965" s="59" t="s">
        <v>5627</v>
      </c>
      <c r="B2965" s="59" t="s">
        <v>286</v>
      </c>
      <c r="C2965" s="59" t="s">
        <v>2484</v>
      </c>
      <c r="D2965" s="59" t="str">
        <f t="shared" si="4"/>
        <v>VAISHNAVI BHOSALE</v>
      </c>
      <c r="E2965" s="59" t="s">
        <v>123</v>
      </c>
      <c r="F2965" s="59" t="s">
        <v>852</v>
      </c>
      <c r="G2965" s="59" t="s">
        <v>314</v>
      </c>
      <c r="H2965" s="81" t="str">
        <f>VLOOKUP(A2965,'Embibe Format'!C:C,1,0)</f>
        <v>22527</v>
      </c>
      <c r="I2965" s="81"/>
      <c r="J2965" s="81"/>
      <c r="K2965" s="81"/>
      <c r="L2965" s="81"/>
      <c r="M2965" s="81"/>
      <c r="N2965" s="81"/>
      <c r="O2965" s="81"/>
      <c r="P2965" s="81"/>
      <c r="Q2965" s="81"/>
      <c r="R2965" s="81"/>
      <c r="S2965" s="81"/>
      <c r="T2965" s="81"/>
      <c r="U2965" s="81"/>
      <c r="V2965" s="81"/>
      <c r="W2965" s="81"/>
      <c r="X2965" s="81"/>
      <c r="Y2965" s="81"/>
      <c r="Z2965" s="81"/>
      <c r="AA2965" s="81"/>
    </row>
    <row r="2966" spans="1:27" ht="15">
      <c r="A2966" s="59" t="s">
        <v>5628</v>
      </c>
      <c r="B2966" s="59" t="s">
        <v>6715</v>
      </c>
      <c r="C2966" s="59" t="s">
        <v>3116</v>
      </c>
      <c r="D2966" s="59" t="str">
        <f t="shared" si="4"/>
        <v>NIMISH LADE</v>
      </c>
      <c r="E2966" s="59" t="s">
        <v>2465</v>
      </c>
      <c r="F2966" s="59" t="s">
        <v>852</v>
      </c>
      <c r="G2966" s="59" t="s">
        <v>314</v>
      </c>
      <c r="H2966" s="81" t="str">
        <f>VLOOKUP(A2966,'Embibe Format'!C:C,1,0)</f>
        <v>REG74183</v>
      </c>
      <c r="I2966" s="81"/>
      <c r="J2966" s="81"/>
      <c r="K2966" s="81"/>
      <c r="L2966" s="81"/>
      <c r="M2966" s="81"/>
      <c r="N2966" s="81"/>
      <c r="O2966" s="81"/>
      <c r="P2966" s="81"/>
      <c r="Q2966" s="81"/>
      <c r="R2966" s="81"/>
      <c r="S2966" s="81"/>
      <c r="T2966" s="81"/>
      <c r="U2966" s="81"/>
      <c r="V2966" s="81"/>
      <c r="W2966" s="81"/>
      <c r="X2966" s="81"/>
      <c r="Y2966" s="81"/>
      <c r="Z2966" s="81"/>
      <c r="AA2966" s="81"/>
    </row>
    <row r="2967" spans="1:27" ht="15">
      <c r="A2967" s="59" t="s">
        <v>5630</v>
      </c>
      <c r="B2967" s="59" t="s">
        <v>1887</v>
      </c>
      <c r="C2967" s="59" t="s">
        <v>6716</v>
      </c>
      <c r="D2967" s="59" t="str">
        <f t="shared" si="4"/>
        <v>TEJAS TARKASE</v>
      </c>
      <c r="E2967" s="59" t="s">
        <v>2734</v>
      </c>
      <c r="F2967" s="59" t="s">
        <v>852</v>
      </c>
      <c r="G2967" s="59" t="s">
        <v>884</v>
      </c>
      <c r="H2967" s="81" t="str">
        <f>VLOOKUP(A2967,'Embibe Format'!C:C,1,0)</f>
        <v>REG78361</v>
      </c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81"/>
      <c r="U2967" s="81"/>
      <c r="V2967" s="81"/>
      <c r="W2967" s="81"/>
      <c r="X2967" s="81"/>
      <c r="Y2967" s="81"/>
      <c r="Z2967" s="81"/>
      <c r="AA2967" s="81"/>
    </row>
    <row r="2968" spans="1:27" ht="15">
      <c r="A2968" s="59" t="s">
        <v>5631</v>
      </c>
      <c r="B2968" s="59" t="s">
        <v>286</v>
      </c>
      <c r="C2968" s="59" t="s">
        <v>583</v>
      </c>
      <c r="D2968" s="59" t="str">
        <f t="shared" si="4"/>
        <v>VAISHNAVI PAWAR</v>
      </c>
      <c r="E2968" s="59" t="s">
        <v>5436</v>
      </c>
      <c r="F2968" s="59" t="s">
        <v>852</v>
      </c>
      <c r="G2968" s="59" t="s">
        <v>314</v>
      </c>
      <c r="H2968" s="81" t="str">
        <f>VLOOKUP(A2968,'Embibe Format'!C:C,1,0)</f>
        <v>22528</v>
      </c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81"/>
      <c r="U2968" s="81"/>
      <c r="V2968" s="81"/>
      <c r="W2968" s="81"/>
      <c r="X2968" s="81"/>
      <c r="Y2968" s="81"/>
      <c r="Z2968" s="81"/>
      <c r="AA2968" s="81"/>
    </row>
    <row r="2969" spans="1:27" ht="15">
      <c r="A2969" s="59" t="s">
        <v>5632</v>
      </c>
      <c r="B2969" s="59" t="s">
        <v>6645</v>
      </c>
      <c r="C2969" s="59" t="s">
        <v>149</v>
      </c>
      <c r="D2969" s="59" t="str">
        <f t="shared" si="4"/>
        <v>PIYUSHA JADHAV</v>
      </c>
      <c r="E2969" s="59" t="s">
        <v>4680</v>
      </c>
      <c r="F2969" s="59" t="s">
        <v>852</v>
      </c>
      <c r="G2969" s="59" t="s">
        <v>314</v>
      </c>
      <c r="H2969" s="81" t="str">
        <f>VLOOKUP(A2969,'Embibe Format'!C:C,1,0)</f>
        <v>22531</v>
      </c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81"/>
      <c r="U2969" s="81"/>
      <c r="V2969" s="81"/>
      <c r="W2969" s="81"/>
      <c r="X2969" s="81"/>
      <c r="Y2969" s="81"/>
      <c r="Z2969" s="81"/>
      <c r="AA2969" s="81"/>
    </row>
    <row r="2970" spans="1:27" ht="15">
      <c r="A2970" s="59" t="s">
        <v>5634</v>
      </c>
      <c r="B2970" s="59" t="s">
        <v>6719</v>
      </c>
      <c r="C2970" s="59" t="s">
        <v>142</v>
      </c>
      <c r="D2970" s="59" t="str">
        <f t="shared" si="4"/>
        <v>NIDHI KULKARNI</v>
      </c>
      <c r="E2970" s="59" t="s">
        <v>4680</v>
      </c>
      <c r="F2970" s="59" t="s">
        <v>852</v>
      </c>
      <c r="G2970" s="59" t="s">
        <v>314</v>
      </c>
      <c r="H2970" s="81" t="str">
        <f>VLOOKUP(A2970,'Embibe Format'!C:C,1,0)</f>
        <v>22532</v>
      </c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81"/>
      <c r="U2970" s="81"/>
      <c r="V2970" s="81"/>
      <c r="W2970" s="81"/>
      <c r="X2970" s="81"/>
      <c r="Y2970" s="81"/>
      <c r="Z2970" s="81"/>
      <c r="AA2970" s="81"/>
    </row>
    <row r="2971" spans="1:27" ht="15">
      <c r="A2971" s="59" t="s">
        <v>5635</v>
      </c>
      <c r="B2971" s="59" t="s">
        <v>6720</v>
      </c>
      <c r="C2971" s="59" t="s">
        <v>6721</v>
      </c>
      <c r="D2971" s="59" t="str">
        <f t="shared" si="4"/>
        <v>RUTWIK BHIKE</v>
      </c>
      <c r="E2971" s="59" t="s">
        <v>908</v>
      </c>
      <c r="F2971" s="59" t="s">
        <v>852</v>
      </c>
      <c r="G2971" s="59" t="s">
        <v>314</v>
      </c>
      <c r="H2971" s="81" t="str">
        <f>VLOOKUP(A2971,'Embibe Format'!C:C,1,0)</f>
        <v>22673</v>
      </c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81"/>
      <c r="U2971" s="81"/>
      <c r="V2971" s="81"/>
      <c r="W2971" s="81"/>
      <c r="X2971" s="81"/>
      <c r="Y2971" s="81"/>
      <c r="Z2971" s="81"/>
      <c r="AA2971" s="81"/>
    </row>
    <row r="2972" spans="1:27" ht="15">
      <c r="A2972" s="59" t="s">
        <v>5636</v>
      </c>
      <c r="B2972" s="59" t="s">
        <v>2153</v>
      </c>
      <c r="C2972" s="59" t="s">
        <v>6723</v>
      </c>
      <c r="D2972" s="59" t="str">
        <f t="shared" si="4"/>
        <v>KIRAN CHANDWANI</v>
      </c>
      <c r="E2972" s="59" t="s">
        <v>3264</v>
      </c>
      <c r="F2972" s="59" t="s">
        <v>852</v>
      </c>
      <c r="G2972" s="59" t="s">
        <v>314</v>
      </c>
      <c r="H2972" s="81" t="str">
        <f>VLOOKUP(A2972,'Embibe Format'!C:C,1,0)</f>
        <v>22690</v>
      </c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81"/>
      <c r="U2972" s="81"/>
      <c r="V2972" s="81"/>
      <c r="W2972" s="81"/>
      <c r="X2972" s="81"/>
      <c r="Y2972" s="81"/>
      <c r="Z2972" s="81"/>
      <c r="AA2972" s="81"/>
    </row>
    <row r="2973" spans="1:27" ht="15">
      <c r="A2973" s="59" t="s">
        <v>5637</v>
      </c>
      <c r="B2973" s="59" t="s">
        <v>5028</v>
      </c>
      <c r="C2973" s="59" t="s">
        <v>6725</v>
      </c>
      <c r="D2973" s="59" t="str">
        <f t="shared" si="4"/>
        <v>SHRUTIKA DHAMAKALE</v>
      </c>
      <c r="E2973" s="59" t="s">
        <v>2072</v>
      </c>
      <c r="F2973" s="59" t="s">
        <v>852</v>
      </c>
      <c r="G2973" s="59" t="s">
        <v>314</v>
      </c>
      <c r="H2973" s="81" t="str">
        <f>VLOOKUP(A2973,'Embibe Format'!C:C,1,0)</f>
        <v>23101</v>
      </c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81"/>
      <c r="U2973" s="81"/>
      <c r="V2973" s="81"/>
      <c r="W2973" s="81"/>
      <c r="X2973" s="81"/>
      <c r="Y2973" s="81"/>
      <c r="Z2973" s="81"/>
      <c r="AA2973" s="81"/>
    </row>
    <row r="2974" spans="1:27" ht="15">
      <c r="A2974" s="59" t="s">
        <v>5638</v>
      </c>
      <c r="B2974" s="59" t="s">
        <v>1229</v>
      </c>
      <c r="C2974" s="59" t="s">
        <v>6728</v>
      </c>
      <c r="D2974" s="59" t="str">
        <f t="shared" si="4"/>
        <v>SIMRAN KESWANI</v>
      </c>
      <c r="E2974" s="59" t="s">
        <v>2550</v>
      </c>
      <c r="F2974" s="59" t="s">
        <v>1187</v>
      </c>
      <c r="G2974" s="59" t="s">
        <v>314</v>
      </c>
      <c r="H2974" s="81" t="str">
        <f>VLOOKUP(A2974,'Embibe Format'!C:C,1,0)</f>
        <v>22215</v>
      </c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81"/>
      <c r="U2974" s="81"/>
      <c r="V2974" s="81"/>
      <c r="W2974" s="81"/>
      <c r="X2974" s="81"/>
      <c r="Y2974" s="81"/>
      <c r="Z2974" s="81"/>
      <c r="AA2974" s="81"/>
    </row>
    <row r="2975" spans="1:27" ht="15">
      <c r="A2975" s="59" t="s">
        <v>5640</v>
      </c>
      <c r="B2975" s="59" t="s">
        <v>6730</v>
      </c>
      <c r="C2975" s="59" t="s">
        <v>6731</v>
      </c>
      <c r="D2975" s="59" t="str">
        <f t="shared" si="4"/>
        <v>PRIYNKA BHASME</v>
      </c>
      <c r="E2975" s="59" t="s">
        <v>3574</v>
      </c>
      <c r="F2975" s="59" t="s">
        <v>852</v>
      </c>
      <c r="G2975" s="59" t="s">
        <v>314</v>
      </c>
      <c r="H2975" s="81" t="str">
        <f>VLOOKUP(A2975,'Embibe Format'!C:C,1,0)</f>
        <v>REG11961</v>
      </c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81"/>
      <c r="U2975" s="81"/>
      <c r="V2975" s="81"/>
      <c r="W2975" s="81"/>
      <c r="X2975" s="81"/>
      <c r="Y2975" s="81"/>
      <c r="Z2975" s="81"/>
      <c r="AA2975" s="81"/>
    </row>
    <row r="2976" spans="1:27" ht="15">
      <c r="A2976" s="59" t="s">
        <v>5642</v>
      </c>
      <c r="B2976" s="59" t="s">
        <v>6734</v>
      </c>
      <c r="C2976" s="59" t="s">
        <v>6575</v>
      </c>
      <c r="D2976" s="59" t="str">
        <f t="shared" si="4"/>
        <v>HARIDAS KATE</v>
      </c>
      <c r="E2976" s="59" t="s">
        <v>5641</v>
      </c>
      <c r="F2976" s="59" t="s">
        <v>852</v>
      </c>
      <c r="G2976" s="59" t="s">
        <v>314</v>
      </c>
      <c r="H2976" s="81" t="str">
        <f>VLOOKUP(A2976,'Embibe Format'!C:C,1,0)</f>
        <v>REG49827</v>
      </c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81"/>
      <c r="U2976" s="81"/>
      <c r="V2976" s="81"/>
      <c r="W2976" s="81"/>
      <c r="X2976" s="81"/>
      <c r="Y2976" s="81"/>
      <c r="Z2976" s="81"/>
      <c r="AA2976" s="81"/>
    </row>
    <row r="2977" spans="1:27" ht="15">
      <c r="A2977" s="59" t="s">
        <v>5643</v>
      </c>
      <c r="B2977" s="59" t="s">
        <v>153</v>
      </c>
      <c r="C2977" s="59" t="s">
        <v>3301</v>
      </c>
      <c r="D2977" s="59" t="str">
        <f t="shared" si="4"/>
        <v>ADITYA NAWALE</v>
      </c>
      <c r="E2977" s="59" t="s">
        <v>1534</v>
      </c>
      <c r="F2977" s="59" t="s">
        <v>1187</v>
      </c>
      <c r="G2977" s="59" t="s">
        <v>314</v>
      </c>
      <c r="H2977" s="81" t="str">
        <f>VLOOKUP(A2977,'Embibe Format'!C:C,1,0)</f>
        <v>22303</v>
      </c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81"/>
      <c r="U2977" s="81"/>
      <c r="V2977" s="81"/>
      <c r="W2977" s="81"/>
      <c r="X2977" s="81"/>
      <c r="Y2977" s="81"/>
      <c r="Z2977" s="81"/>
      <c r="AA2977" s="81"/>
    </row>
    <row r="2978" spans="1:27" ht="15">
      <c r="A2978" s="59" t="s">
        <v>5644</v>
      </c>
      <c r="B2978" s="59" t="s">
        <v>1686</v>
      </c>
      <c r="C2978" s="59" t="s">
        <v>6735</v>
      </c>
      <c r="D2978" s="59" t="str">
        <f t="shared" si="4"/>
        <v>BHAGYASHRI RAMSING</v>
      </c>
      <c r="E2978" s="59" t="s">
        <v>3381</v>
      </c>
      <c r="F2978" s="59" t="s">
        <v>1187</v>
      </c>
      <c r="G2978" s="59" t="s">
        <v>500</v>
      </c>
      <c r="H2978" s="81" t="str">
        <f>VLOOKUP(A2978,'Embibe Format'!C:C,1,0)</f>
        <v>22449</v>
      </c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81"/>
      <c r="U2978" s="81"/>
      <c r="V2978" s="81"/>
      <c r="W2978" s="81"/>
      <c r="X2978" s="81"/>
      <c r="Y2978" s="81"/>
      <c r="Z2978" s="81"/>
      <c r="AA2978" s="81"/>
    </row>
    <row r="2979" spans="1:27" ht="15">
      <c r="A2979" s="59" t="s">
        <v>5645</v>
      </c>
      <c r="B2979" s="59" t="s">
        <v>49</v>
      </c>
      <c r="C2979" s="59" t="s">
        <v>6738</v>
      </c>
      <c r="D2979" s="59" t="str">
        <f t="shared" si="4"/>
        <v>POOJA DHAMANASKAR</v>
      </c>
      <c r="E2979" s="59" t="s">
        <v>2374</v>
      </c>
      <c r="F2979" s="59" t="s">
        <v>1187</v>
      </c>
      <c r="G2979" s="59" t="s">
        <v>500</v>
      </c>
      <c r="H2979" s="81" t="str">
        <f>VLOOKUP(A2979,'Embibe Format'!C:C,1,0)</f>
        <v>22338</v>
      </c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81"/>
      <c r="U2979" s="81"/>
      <c r="V2979" s="81"/>
      <c r="W2979" s="81"/>
      <c r="X2979" s="81"/>
      <c r="Y2979" s="81"/>
      <c r="Z2979" s="81"/>
      <c r="AA2979" s="81"/>
    </row>
    <row r="2980" spans="1:27" ht="15">
      <c r="A2980" s="59" t="s">
        <v>5647</v>
      </c>
      <c r="B2980" s="59" t="s">
        <v>6740</v>
      </c>
      <c r="C2980" s="59" t="s">
        <v>6741</v>
      </c>
      <c r="D2980" s="59" t="str">
        <f t="shared" si="4"/>
        <v>AMIN PINARI</v>
      </c>
      <c r="E2980" s="59" t="s">
        <v>2465</v>
      </c>
      <c r="F2980" s="59" t="s">
        <v>1187</v>
      </c>
      <c r="G2980" s="59" t="s">
        <v>500</v>
      </c>
      <c r="H2980" s="81" t="str">
        <f>VLOOKUP(A2980,'Embibe Format'!C:C,1,0)</f>
        <v>22239</v>
      </c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81"/>
      <c r="U2980" s="81"/>
      <c r="V2980" s="81"/>
      <c r="W2980" s="81"/>
      <c r="X2980" s="81"/>
      <c r="Y2980" s="81"/>
      <c r="Z2980" s="81"/>
      <c r="AA2980" s="81"/>
    </row>
    <row r="2981" spans="1:27" ht="15">
      <c r="A2981" s="59" t="s">
        <v>5648</v>
      </c>
      <c r="B2981" s="59" t="s">
        <v>6742</v>
      </c>
      <c r="C2981" s="59" t="s">
        <v>6743</v>
      </c>
      <c r="D2981" s="59" t="str">
        <f t="shared" si="4"/>
        <v>SANDESH POWAR</v>
      </c>
      <c r="E2981" s="59" t="s">
        <v>2037</v>
      </c>
      <c r="F2981" s="59" t="s">
        <v>1187</v>
      </c>
      <c r="G2981" s="59" t="s">
        <v>884</v>
      </c>
      <c r="H2981" s="81" t="str">
        <f>VLOOKUP(A2981,'Embibe Format'!C:C,1,0)</f>
        <v>21941</v>
      </c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81"/>
      <c r="U2981" s="81"/>
      <c r="V2981" s="81"/>
      <c r="W2981" s="81"/>
      <c r="X2981" s="81"/>
      <c r="Y2981" s="81"/>
      <c r="Z2981" s="81"/>
      <c r="AA2981" s="81"/>
    </row>
    <row r="2982" spans="1:27" ht="15">
      <c r="A2982" s="59" t="s">
        <v>5649</v>
      </c>
      <c r="B2982" s="59" t="s">
        <v>629</v>
      </c>
      <c r="C2982" s="59" t="s">
        <v>922</v>
      </c>
      <c r="D2982" s="59" t="str">
        <f t="shared" si="4"/>
        <v>SAURABH KADAM</v>
      </c>
      <c r="E2982" s="59" t="s">
        <v>1204</v>
      </c>
      <c r="F2982" s="59" t="s">
        <v>1187</v>
      </c>
      <c r="G2982" s="59" t="s">
        <v>884</v>
      </c>
      <c r="H2982" s="81" t="str">
        <f>VLOOKUP(A2982,'Embibe Format'!C:C,1,0)</f>
        <v>22248</v>
      </c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81"/>
      <c r="U2982" s="81"/>
      <c r="V2982" s="81"/>
      <c r="W2982" s="81"/>
      <c r="X2982" s="81"/>
      <c r="Y2982" s="81"/>
      <c r="Z2982" s="81"/>
      <c r="AA2982" s="81"/>
    </row>
    <row r="2983" spans="1:27" ht="15">
      <c r="A2983" s="59" t="s">
        <v>5650</v>
      </c>
      <c r="B2983" s="59" t="s">
        <v>6746</v>
      </c>
      <c r="C2983" s="59" t="s">
        <v>922</v>
      </c>
      <c r="D2983" s="59" t="str">
        <f t="shared" si="4"/>
        <v>ISHANI KADAM</v>
      </c>
      <c r="E2983" s="59" t="s">
        <v>2424</v>
      </c>
      <c r="F2983" s="59" t="s">
        <v>852</v>
      </c>
      <c r="G2983" s="59" t="s">
        <v>314</v>
      </c>
      <c r="H2983" s="81" t="str">
        <f>VLOOKUP(A2983,'Embibe Format'!C:C,1,0)</f>
        <v>REG61464</v>
      </c>
      <c r="I2983" s="81"/>
      <c r="J2983" s="81"/>
      <c r="K2983" s="81"/>
      <c r="L2983" s="81"/>
      <c r="M2983" s="81"/>
      <c r="N2983" s="81"/>
      <c r="O2983" s="81"/>
      <c r="P2983" s="81"/>
      <c r="Q2983" s="81"/>
      <c r="R2983" s="81"/>
      <c r="S2983" s="81"/>
      <c r="T2983" s="81"/>
      <c r="U2983" s="81"/>
      <c r="V2983" s="81"/>
      <c r="W2983" s="81"/>
      <c r="X2983" s="81"/>
      <c r="Y2983" s="81"/>
      <c r="Z2983" s="81"/>
      <c r="AA2983" s="81"/>
    </row>
    <row r="2984" spans="1:27" ht="15">
      <c r="A2984" s="59" t="s">
        <v>5651</v>
      </c>
      <c r="B2984" s="59" t="s">
        <v>70</v>
      </c>
      <c r="C2984" s="59" t="s">
        <v>6747</v>
      </c>
      <c r="D2984" s="59" t="str">
        <f t="shared" si="4"/>
        <v>SHREYA NARAVANE</v>
      </c>
      <c r="E2984" s="59" t="s">
        <v>2635</v>
      </c>
      <c r="F2984" s="59" t="s">
        <v>1187</v>
      </c>
      <c r="G2984" s="59" t="s">
        <v>884</v>
      </c>
      <c r="H2984" s="81" t="str">
        <f>VLOOKUP(A2984,'Embibe Format'!C:C,1,0)</f>
        <v>22226</v>
      </c>
      <c r="I2984" s="81"/>
      <c r="J2984" s="81"/>
      <c r="K2984" s="81"/>
      <c r="L2984" s="81"/>
      <c r="M2984" s="81"/>
      <c r="N2984" s="81"/>
      <c r="O2984" s="81"/>
      <c r="P2984" s="81"/>
      <c r="Q2984" s="81"/>
      <c r="R2984" s="81"/>
      <c r="S2984" s="81"/>
      <c r="T2984" s="81"/>
      <c r="U2984" s="81"/>
      <c r="V2984" s="81"/>
      <c r="W2984" s="81"/>
      <c r="X2984" s="81"/>
      <c r="Y2984" s="81"/>
      <c r="Z2984" s="81"/>
      <c r="AA2984" s="81"/>
    </row>
    <row r="2985" spans="1:27" ht="15">
      <c r="A2985" s="59" t="s">
        <v>5652</v>
      </c>
      <c r="B2985" s="59" t="s">
        <v>5395</v>
      </c>
      <c r="C2985" s="59" t="s">
        <v>1116</v>
      </c>
      <c r="D2985" s="59" t="str">
        <f t="shared" si="4"/>
        <v>RAJAT SHINDE</v>
      </c>
      <c r="E2985" s="59" t="s">
        <v>3354</v>
      </c>
      <c r="F2985" s="59" t="s">
        <v>1187</v>
      </c>
      <c r="G2985" s="59" t="s">
        <v>884</v>
      </c>
      <c r="H2985" s="81" t="str">
        <f>VLOOKUP(A2985,'Embibe Format'!C:C,1,0)</f>
        <v>22023</v>
      </c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81"/>
      <c r="U2985" s="81"/>
      <c r="V2985" s="81"/>
      <c r="W2985" s="81"/>
      <c r="X2985" s="81"/>
      <c r="Y2985" s="81"/>
      <c r="Z2985" s="81"/>
      <c r="AA2985" s="81"/>
    </row>
    <row r="2986" spans="1:27" ht="15">
      <c r="A2986" s="59" t="s">
        <v>5653</v>
      </c>
      <c r="B2986" s="59" t="s">
        <v>107</v>
      </c>
      <c r="C2986" s="59" t="s">
        <v>1116</v>
      </c>
      <c r="D2986" s="59" t="str">
        <f t="shared" si="4"/>
        <v>YASH SHINDE</v>
      </c>
      <c r="E2986" s="59" t="s">
        <v>5326</v>
      </c>
      <c r="F2986" s="59" t="s">
        <v>1187</v>
      </c>
      <c r="G2986" s="59" t="s">
        <v>884</v>
      </c>
      <c r="H2986" s="81" t="str">
        <f>VLOOKUP(A2986,'Embibe Format'!C:C,1,0)</f>
        <v>22247</v>
      </c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81"/>
      <c r="U2986" s="81"/>
      <c r="V2986" s="81"/>
      <c r="W2986" s="81"/>
      <c r="X2986" s="81"/>
      <c r="Y2986" s="81"/>
      <c r="Z2986" s="81"/>
      <c r="AA2986" s="81"/>
    </row>
    <row r="2987" spans="1:27" ht="15">
      <c r="A2987" s="59" t="s">
        <v>5654</v>
      </c>
      <c r="B2987" s="59" t="s">
        <v>3261</v>
      </c>
      <c r="C2987" s="59" t="s">
        <v>6752</v>
      </c>
      <c r="D2987" s="59" t="str">
        <f t="shared" si="4"/>
        <v>PRATIK VHARAMBALE</v>
      </c>
      <c r="E2987" s="59" t="s">
        <v>3464</v>
      </c>
      <c r="F2987" s="59" t="s">
        <v>1187</v>
      </c>
      <c r="G2987" s="59" t="s">
        <v>884</v>
      </c>
      <c r="H2987" s="81" t="str">
        <f>VLOOKUP(A2987,'Embibe Format'!C:C,1,0)</f>
        <v>21680</v>
      </c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81"/>
      <c r="U2987" s="81"/>
      <c r="V2987" s="81"/>
      <c r="W2987" s="81"/>
      <c r="X2987" s="81"/>
      <c r="Y2987" s="81"/>
      <c r="Z2987" s="81"/>
      <c r="AA2987" s="81"/>
    </row>
    <row r="2988" spans="1:27" ht="15">
      <c r="A2988" s="59" t="s">
        <v>5655</v>
      </c>
      <c r="B2988" s="59" t="s">
        <v>85</v>
      </c>
      <c r="C2988" s="59" t="s">
        <v>6753</v>
      </c>
      <c r="D2988" s="59" t="str">
        <f t="shared" si="4"/>
        <v>PRATIKSHA MAGADUM</v>
      </c>
      <c r="E2988" s="59" t="s">
        <v>1894</v>
      </c>
      <c r="F2988" s="59" t="s">
        <v>1187</v>
      </c>
      <c r="G2988" s="59" t="s">
        <v>884</v>
      </c>
      <c r="H2988" s="81" t="str">
        <f>VLOOKUP(A2988,'Embibe Format'!C:C,1,0)</f>
        <v>21600</v>
      </c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81"/>
      <c r="U2988" s="81"/>
      <c r="V2988" s="81"/>
      <c r="W2988" s="81"/>
      <c r="X2988" s="81"/>
      <c r="Y2988" s="81"/>
      <c r="Z2988" s="81"/>
      <c r="AA2988" s="81"/>
    </row>
    <row r="2989" spans="1:27" ht="15">
      <c r="A2989" s="59" t="s">
        <v>5657</v>
      </c>
      <c r="B2989" s="59" t="s">
        <v>6755</v>
      </c>
      <c r="C2989" s="59" t="s">
        <v>92</v>
      </c>
      <c r="D2989" s="59" t="str">
        <f t="shared" si="4"/>
        <v>AARYA PATIL</v>
      </c>
      <c r="E2989" s="59" t="s">
        <v>2584</v>
      </c>
      <c r="F2989" s="59" t="s">
        <v>1187</v>
      </c>
      <c r="G2989" s="59" t="s">
        <v>884</v>
      </c>
      <c r="H2989" s="81" t="str">
        <f>VLOOKUP(A2989,'Embibe Format'!C:C,1,0)</f>
        <v>22235</v>
      </c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81"/>
      <c r="U2989" s="81"/>
      <c r="V2989" s="81"/>
      <c r="W2989" s="81"/>
      <c r="X2989" s="81"/>
      <c r="Y2989" s="81"/>
      <c r="Z2989" s="81"/>
      <c r="AA2989" s="81"/>
    </row>
    <row r="2990" spans="1:27" ht="15">
      <c r="A2990" s="59" t="s">
        <v>5658</v>
      </c>
      <c r="B2990" s="59" t="s">
        <v>3170</v>
      </c>
      <c r="C2990" s="59" t="s">
        <v>92</v>
      </c>
      <c r="D2990" s="59" t="str">
        <f t="shared" si="4"/>
        <v>KIRTI PATIL</v>
      </c>
      <c r="E2990" s="59" t="s">
        <v>3513</v>
      </c>
      <c r="F2990" s="59" t="s">
        <v>852</v>
      </c>
      <c r="G2990" s="59" t="s">
        <v>500</v>
      </c>
      <c r="H2990" s="81" t="str">
        <f>VLOOKUP(A2990,'Embibe Format'!C:C,1,0)</f>
        <v>21625</v>
      </c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81"/>
      <c r="U2990" s="81"/>
      <c r="V2990" s="81"/>
      <c r="W2990" s="81"/>
      <c r="X2990" s="81"/>
      <c r="Y2990" s="81"/>
      <c r="Z2990" s="81"/>
      <c r="AA2990" s="81"/>
    </row>
    <row r="2991" spans="1:27" ht="15">
      <c r="A2991" s="59" t="s">
        <v>5659</v>
      </c>
      <c r="B2991" s="59" t="s">
        <v>132</v>
      </c>
      <c r="C2991" s="59" t="s">
        <v>6757</v>
      </c>
      <c r="D2991" s="59" t="str">
        <f t="shared" si="4"/>
        <v>AKSHAY RAJADNYA</v>
      </c>
      <c r="E2991" s="59" t="s">
        <v>2172</v>
      </c>
      <c r="F2991" s="59" t="s">
        <v>852</v>
      </c>
      <c r="G2991" s="59" t="s">
        <v>500</v>
      </c>
      <c r="H2991" s="81" t="str">
        <f>VLOOKUP(A2991,'Embibe Format'!C:C,1,0)</f>
        <v>21637</v>
      </c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81"/>
      <c r="U2991" s="81"/>
      <c r="V2991" s="81"/>
      <c r="W2991" s="81"/>
      <c r="X2991" s="81"/>
      <c r="Y2991" s="81"/>
      <c r="Z2991" s="81"/>
      <c r="AA2991" s="81"/>
    </row>
    <row r="2992" spans="1:27" ht="15">
      <c r="A2992" s="59" t="s">
        <v>5661</v>
      </c>
      <c r="B2992" s="59" t="s">
        <v>2905</v>
      </c>
      <c r="C2992" s="59" t="s">
        <v>6758</v>
      </c>
      <c r="D2992" s="59" t="str">
        <f t="shared" si="4"/>
        <v>AMISHA MATKAR</v>
      </c>
      <c r="E2992" s="59" t="s">
        <v>1804</v>
      </c>
      <c r="F2992" s="59" t="s">
        <v>852</v>
      </c>
      <c r="G2992" s="59" t="s">
        <v>500</v>
      </c>
      <c r="H2992" s="81" t="str">
        <f>VLOOKUP(A2992,'Embibe Format'!C:C,1,0)</f>
        <v>21692</v>
      </c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81"/>
      <c r="U2992" s="81"/>
      <c r="V2992" s="81"/>
      <c r="W2992" s="81"/>
      <c r="X2992" s="81"/>
      <c r="Y2992" s="81"/>
      <c r="Z2992" s="81"/>
      <c r="AA2992" s="81"/>
    </row>
    <row r="2993" spans="1:27" ht="15">
      <c r="A2993" s="59" t="s">
        <v>5662</v>
      </c>
      <c r="B2993" s="59" t="s">
        <v>6761</v>
      </c>
      <c r="C2993" s="59" t="s">
        <v>92</v>
      </c>
      <c r="D2993" s="59" t="str">
        <f t="shared" si="4"/>
        <v>ARUNOHATI PATIL</v>
      </c>
      <c r="E2993" s="59" t="s">
        <v>3103</v>
      </c>
      <c r="F2993" s="59" t="s">
        <v>852</v>
      </c>
      <c r="G2993" s="59" t="s">
        <v>884</v>
      </c>
      <c r="H2993" s="81" t="str">
        <f>VLOOKUP(A2993,'Embibe Format'!C:C,1,0)</f>
        <v>21926</v>
      </c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81"/>
      <c r="U2993" s="81"/>
      <c r="V2993" s="81"/>
      <c r="W2993" s="81"/>
      <c r="X2993" s="81"/>
      <c r="Y2993" s="81"/>
      <c r="Z2993" s="81"/>
      <c r="AA2993" s="81"/>
    </row>
    <row r="2994" spans="1:27" ht="15">
      <c r="A2994" s="59" t="s">
        <v>5663</v>
      </c>
      <c r="B2994" s="59" t="s">
        <v>6763</v>
      </c>
      <c r="C2994" s="59" t="s">
        <v>6764</v>
      </c>
      <c r="D2994" s="59" t="str">
        <f t="shared" si="4"/>
        <v>RUTA SARDESAI</v>
      </c>
      <c r="E2994" s="59" t="s">
        <v>2481</v>
      </c>
      <c r="F2994" s="59" t="s">
        <v>852</v>
      </c>
      <c r="G2994" s="59" t="s">
        <v>500</v>
      </c>
      <c r="H2994" s="81" t="str">
        <f>VLOOKUP(A2994,'Embibe Format'!C:C,1,0)</f>
        <v>21937</v>
      </c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81"/>
      <c r="U2994" s="81"/>
      <c r="V2994" s="81"/>
      <c r="W2994" s="81"/>
      <c r="X2994" s="81"/>
      <c r="Y2994" s="81"/>
      <c r="Z2994" s="81"/>
      <c r="AA2994" s="81"/>
    </row>
    <row r="2995" spans="1:27" ht="15">
      <c r="A2995" s="59" t="s">
        <v>5665</v>
      </c>
      <c r="B2995" s="59" t="s">
        <v>5468</v>
      </c>
      <c r="C2995" s="59" t="s">
        <v>6766</v>
      </c>
      <c r="D2995" s="59" t="str">
        <f t="shared" si="4"/>
        <v>SANAYA SHELKE</v>
      </c>
      <c r="E2995" s="59" t="s">
        <v>4261</v>
      </c>
      <c r="F2995" s="59" t="s">
        <v>852</v>
      </c>
      <c r="G2995" s="59" t="s">
        <v>884</v>
      </c>
      <c r="H2995" s="81" t="str">
        <f>VLOOKUP(A2995,'Embibe Format'!C:C,1,0)</f>
        <v>21925</v>
      </c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81"/>
      <c r="U2995" s="81"/>
      <c r="V2995" s="81"/>
      <c r="W2995" s="81"/>
      <c r="X2995" s="81"/>
      <c r="Y2995" s="81"/>
      <c r="Z2995" s="81"/>
      <c r="AA2995" s="81"/>
    </row>
    <row r="2996" spans="1:27" ht="15">
      <c r="A2996" s="59" t="s">
        <v>5666</v>
      </c>
      <c r="B2996" s="59" t="s">
        <v>5121</v>
      </c>
      <c r="C2996" s="59" t="s">
        <v>6768</v>
      </c>
      <c r="D2996" s="59" t="str">
        <f t="shared" si="4"/>
        <v>SWATI NEVAGE</v>
      </c>
      <c r="E2996" s="59" t="s">
        <v>2861</v>
      </c>
      <c r="F2996" s="59" t="s">
        <v>852</v>
      </c>
      <c r="G2996" s="59" t="s">
        <v>500</v>
      </c>
      <c r="H2996" s="81" t="str">
        <f>VLOOKUP(A2996,'Embibe Format'!C:C,1,0)</f>
        <v>21974</v>
      </c>
      <c r="I2996" s="81"/>
      <c r="J2996" s="81"/>
      <c r="K2996" s="81"/>
      <c r="L2996" s="81"/>
      <c r="M2996" s="81"/>
      <c r="N2996" s="81"/>
      <c r="O2996" s="81"/>
      <c r="P2996" s="81"/>
      <c r="Q2996" s="81"/>
      <c r="R2996" s="81"/>
      <c r="S2996" s="81"/>
      <c r="T2996" s="81"/>
      <c r="U2996" s="81"/>
      <c r="V2996" s="81"/>
      <c r="W2996" s="81"/>
      <c r="X2996" s="81"/>
      <c r="Y2996" s="81"/>
      <c r="Z2996" s="81"/>
      <c r="AA2996" s="81"/>
    </row>
    <row r="2997" spans="1:27" ht="15">
      <c r="A2997" s="59" t="s">
        <v>5667</v>
      </c>
      <c r="B2997" s="59" t="s">
        <v>5612</v>
      </c>
      <c r="C2997" s="59" t="s">
        <v>1116</v>
      </c>
      <c r="D2997" s="59" t="str">
        <f t="shared" si="4"/>
        <v>YASHASHREE SHINDE</v>
      </c>
      <c r="E2997" s="59" t="s">
        <v>354</v>
      </c>
      <c r="F2997" s="59" t="s">
        <v>852</v>
      </c>
      <c r="G2997" s="59" t="s">
        <v>884</v>
      </c>
      <c r="H2997" s="81" t="str">
        <f>VLOOKUP(A2997,'Embibe Format'!C:C,1,0)</f>
        <v>22353</v>
      </c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81"/>
      <c r="U2997" s="81"/>
      <c r="V2997" s="81"/>
      <c r="W2997" s="81"/>
      <c r="X2997" s="81"/>
      <c r="Y2997" s="81"/>
      <c r="Z2997" s="81"/>
      <c r="AA2997" s="81"/>
    </row>
    <row r="2998" spans="1:27" ht="15">
      <c r="A2998" s="59" t="s">
        <v>5668</v>
      </c>
      <c r="B2998" s="59" t="s">
        <v>553</v>
      </c>
      <c r="C2998" s="59" t="s">
        <v>6770</v>
      </c>
      <c r="D2998" s="59" t="str">
        <f t="shared" si="4"/>
        <v>SNEHA SHEWALE</v>
      </c>
      <c r="E2998" s="59" t="s">
        <v>1222</v>
      </c>
      <c r="F2998" s="59" t="s">
        <v>852</v>
      </c>
      <c r="G2998" s="59" t="s">
        <v>314</v>
      </c>
      <c r="H2998" s="81" t="str">
        <f>VLOOKUP(A2998,'Embibe Format'!C:C,1,0)</f>
        <v>REG39513</v>
      </c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81"/>
      <c r="U2998" s="81"/>
      <c r="V2998" s="81"/>
      <c r="W2998" s="81"/>
      <c r="X2998" s="81"/>
      <c r="Y2998" s="81"/>
      <c r="Z2998" s="81"/>
      <c r="AA2998" s="81"/>
    </row>
    <row r="2999" spans="1:27" ht="15">
      <c r="A2999" s="59" t="s">
        <v>5670</v>
      </c>
      <c r="B2999" s="59" t="s">
        <v>6688</v>
      </c>
      <c r="C2999" s="59" t="s">
        <v>3608</v>
      </c>
      <c r="D2999" s="59" t="str">
        <f t="shared" si="4"/>
        <v>SAMRUDDHI SHETE</v>
      </c>
      <c r="E2999" s="59" t="s">
        <v>1726</v>
      </c>
      <c r="F2999" s="59" t="s">
        <v>852</v>
      </c>
      <c r="G2999" s="59" t="s">
        <v>884</v>
      </c>
      <c r="H2999" s="81" t="str">
        <f>VLOOKUP(A2999,'Embibe Format'!C:C,1,0)</f>
        <v>22252</v>
      </c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81"/>
      <c r="U2999" s="81"/>
      <c r="V2999" s="81"/>
      <c r="W2999" s="81"/>
      <c r="X2999" s="81"/>
      <c r="Y2999" s="81"/>
      <c r="Z2999" s="81"/>
      <c r="AA2999" s="81"/>
    </row>
    <row r="3000" spans="1:27" ht="15">
      <c r="A3000" s="59" t="s">
        <v>5672</v>
      </c>
      <c r="B3000" s="59" t="s">
        <v>635</v>
      </c>
      <c r="C3000" s="59" t="s">
        <v>67</v>
      </c>
      <c r="D3000" s="59" t="str">
        <f t="shared" si="4"/>
        <v>MUSKAN SHAIKH</v>
      </c>
      <c r="E3000" s="59" t="s">
        <v>5671</v>
      </c>
      <c r="F3000" s="59" t="s">
        <v>852</v>
      </c>
      <c r="G3000" s="59" t="s">
        <v>884</v>
      </c>
      <c r="H3000" s="81" t="str">
        <f>VLOOKUP(A3000,'Embibe Format'!C:C,1,0)</f>
        <v>22249</v>
      </c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81"/>
      <c r="U3000" s="81"/>
      <c r="V3000" s="81"/>
      <c r="W3000" s="81"/>
      <c r="X3000" s="81"/>
      <c r="Y3000" s="81"/>
      <c r="Z3000" s="81"/>
      <c r="AA3000" s="81"/>
    </row>
    <row r="3001" spans="1:27" ht="15">
      <c r="A3001" s="59" t="s">
        <v>5674</v>
      </c>
      <c r="B3001" s="59" t="s">
        <v>566</v>
      </c>
      <c r="C3001" s="59" t="s">
        <v>6772</v>
      </c>
      <c r="D3001" s="59" t="str">
        <f t="shared" si="4"/>
        <v>MAHEK BARGIR</v>
      </c>
      <c r="E3001" s="59" t="s">
        <v>5673</v>
      </c>
      <c r="F3001" s="59" t="s">
        <v>852</v>
      </c>
      <c r="G3001" s="59" t="s">
        <v>314</v>
      </c>
      <c r="H3001" s="81" t="str">
        <f>VLOOKUP(A3001,'Embibe Format'!C:C,1,0)</f>
        <v>REG57248</v>
      </c>
      <c r="I3001" s="81"/>
      <c r="J3001" s="81"/>
      <c r="K3001" s="81"/>
      <c r="L3001" s="81"/>
      <c r="M3001" s="81"/>
      <c r="N3001" s="81"/>
      <c r="O3001" s="81"/>
      <c r="P3001" s="81"/>
      <c r="Q3001" s="81"/>
      <c r="R3001" s="81"/>
      <c r="S3001" s="81"/>
      <c r="T3001" s="81"/>
      <c r="U3001" s="81"/>
      <c r="V3001" s="81"/>
      <c r="W3001" s="81"/>
      <c r="X3001" s="81"/>
      <c r="Y3001" s="81"/>
      <c r="Z3001" s="81"/>
      <c r="AA3001" s="81"/>
    </row>
    <row r="3002" spans="1:27" ht="15">
      <c r="A3002" s="59" t="s">
        <v>5676</v>
      </c>
      <c r="B3002" s="59" t="s">
        <v>1546</v>
      </c>
      <c r="C3002" s="59" t="s">
        <v>6773</v>
      </c>
      <c r="D3002" s="59" t="str">
        <f t="shared" si="4"/>
        <v>MRUNAL PATWARDHAN</v>
      </c>
      <c r="E3002" s="59" t="s">
        <v>5675</v>
      </c>
      <c r="F3002" s="59" t="s">
        <v>852</v>
      </c>
      <c r="G3002" s="59" t="s">
        <v>500</v>
      </c>
      <c r="H3002" s="81" t="str">
        <f>VLOOKUP(A3002,'Embibe Format'!C:C,1,0)</f>
        <v>22017</v>
      </c>
      <c r="I3002" s="81"/>
      <c r="J3002" s="81"/>
      <c r="K3002" s="81"/>
      <c r="L3002" s="81"/>
      <c r="M3002" s="81"/>
      <c r="N3002" s="81"/>
      <c r="O3002" s="81"/>
      <c r="P3002" s="81"/>
      <c r="Q3002" s="81"/>
      <c r="R3002" s="81"/>
      <c r="S3002" s="81"/>
      <c r="T3002" s="81"/>
      <c r="U3002" s="81"/>
      <c r="V3002" s="81"/>
      <c r="W3002" s="81"/>
      <c r="X3002" s="81"/>
      <c r="Y3002" s="81"/>
      <c r="Z3002" s="81"/>
      <c r="AA3002" s="81"/>
    </row>
    <row r="3003" spans="1:27" ht="15">
      <c r="A3003" s="59" t="s">
        <v>5677</v>
      </c>
      <c r="B3003" s="59" t="s">
        <v>805</v>
      </c>
      <c r="C3003" s="59" t="s">
        <v>6774</v>
      </c>
      <c r="D3003" s="59" t="str">
        <f t="shared" si="4"/>
        <v>SHREYASH MITHARI</v>
      </c>
      <c r="E3003" s="59" t="s">
        <v>1977</v>
      </c>
      <c r="F3003" s="59" t="s">
        <v>852</v>
      </c>
      <c r="G3003" s="59" t="s">
        <v>884</v>
      </c>
      <c r="H3003" s="81" t="str">
        <f>VLOOKUP(A3003,'Embibe Format'!C:C,1,0)</f>
        <v>22515</v>
      </c>
      <c r="I3003" s="81"/>
      <c r="J3003" s="81"/>
      <c r="K3003" s="81"/>
      <c r="L3003" s="81"/>
      <c r="M3003" s="81"/>
      <c r="N3003" s="81"/>
      <c r="O3003" s="81"/>
      <c r="P3003" s="81"/>
      <c r="Q3003" s="81"/>
      <c r="R3003" s="81"/>
      <c r="S3003" s="81"/>
      <c r="T3003" s="81"/>
      <c r="U3003" s="81"/>
      <c r="V3003" s="81"/>
      <c r="W3003" s="81"/>
      <c r="X3003" s="81"/>
      <c r="Y3003" s="81"/>
      <c r="Z3003" s="81"/>
      <c r="AA3003" s="81"/>
    </row>
    <row r="3004" spans="1:27" ht="15">
      <c r="A3004" s="59" t="s">
        <v>5678</v>
      </c>
      <c r="B3004" s="59" t="s">
        <v>476</v>
      </c>
      <c r="C3004" s="59" t="s">
        <v>6775</v>
      </c>
      <c r="D3004" s="59" t="str">
        <f t="shared" si="4"/>
        <v>SARVESH KHIRE</v>
      </c>
      <c r="E3004" s="59" t="s">
        <v>5599</v>
      </c>
      <c r="F3004" s="59" t="s">
        <v>852</v>
      </c>
      <c r="G3004" s="59" t="s">
        <v>500</v>
      </c>
      <c r="H3004" s="81" t="str">
        <f>VLOOKUP(A3004,'Embibe Format'!C:C,1,0)</f>
        <v>22018</v>
      </c>
      <c r="I3004" s="81"/>
      <c r="J3004" s="81"/>
      <c r="K3004" s="81"/>
      <c r="L3004" s="81"/>
      <c r="M3004" s="81"/>
      <c r="N3004" s="81"/>
      <c r="O3004" s="81"/>
      <c r="P3004" s="81"/>
      <c r="Q3004" s="81"/>
      <c r="R3004" s="81"/>
      <c r="S3004" s="81"/>
      <c r="T3004" s="81"/>
      <c r="U3004" s="81"/>
      <c r="V3004" s="81"/>
      <c r="W3004" s="81"/>
      <c r="X3004" s="81"/>
      <c r="Y3004" s="81"/>
      <c r="Z3004" s="81"/>
      <c r="AA3004" s="81"/>
    </row>
    <row r="3005" spans="1:27" ht="15">
      <c r="A3005" s="59" t="s">
        <v>5679</v>
      </c>
      <c r="B3005" s="59" t="s">
        <v>1978</v>
      </c>
      <c r="C3005" s="59" t="s">
        <v>6777</v>
      </c>
      <c r="D3005" s="59" t="str">
        <f t="shared" si="4"/>
        <v>VIVEK GHADI</v>
      </c>
      <c r="E3005" s="59" t="s">
        <v>2317</v>
      </c>
      <c r="F3005" s="59" t="s">
        <v>852</v>
      </c>
      <c r="G3005" s="59" t="s">
        <v>884</v>
      </c>
      <c r="H3005" s="81" t="str">
        <f>VLOOKUP(A3005,'Embibe Format'!C:C,1,0)</f>
        <v>22210</v>
      </c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81"/>
      <c r="U3005" s="81"/>
      <c r="V3005" s="81"/>
      <c r="W3005" s="81"/>
      <c r="X3005" s="81"/>
      <c r="Y3005" s="81"/>
      <c r="Z3005" s="81"/>
      <c r="AA3005" s="81"/>
    </row>
    <row r="3006" spans="1:27" ht="15">
      <c r="A3006" s="59" t="s">
        <v>5682</v>
      </c>
      <c r="B3006" s="59" t="s">
        <v>1694</v>
      </c>
      <c r="C3006" s="59" t="s">
        <v>5062</v>
      </c>
      <c r="D3006" s="59" t="str">
        <f t="shared" si="4"/>
        <v>NIKHIL LONDHE</v>
      </c>
      <c r="E3006" s="59" t="s">
        <v>1376</v>
      </c>
      <c r="F3006" s="59" t="s">
        <v>852</v>
      </c>
      <c r="G3006" s="59" t="s">
        <v>500</v>
      </c>
      <c r="H3006" s="81" t="str">
        <f>VLOOKUP(A3006,'Embibe Format'!C:C,1,0)</f>
        <v>22024</v>
      </c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81"/>
      <c r="U3006" s="81"/>
      <c r="V3006" s="81"/>
      <c r="W3006" s="81"/>
      <c r="X3006" s="81"/>
      <c r="Y3006" s="81"/>
      <c r="Z3006" s="81"/>
      <c r="AA3006" s="81"/>
    </row>
    <row r="3007" spans="1:27" ht="15">
      <c r="A3007" s="59" t="s">
        <v>5683</v>
      </c>
      <c r="B3007" s="59" t="s">
        <v>6778</v>
      </c>
      <c r="C3007" s="59" t="s">
        <v>1116</v>
      </c>
      <c r="D3007" s="59" t="str">
        <f t="shared" si="4"/>
        <v>SWARDA SHINDE</v>
      </c>
      <c r="E3007" s="59" t="s">
        <v>1877</v>
      </c>
      <c r="F3007" s="59" t="s">
        <v>852</v>
      </c>
      <c r="G3007" s="59" t="s">
        <v>884</v>
      </c>
      <c r="H3007" s="81" t="str">
        <f>VLOOKUP(A3007,'Embibe Format'!C:C,1,0)</f>
        <v>22348</v>
      </c>
      <c r="I3007" s="81"/>
      <c r="J3007" s="81"/>
      <c r="K3007" s="81"/>
      <c r="L3007" s="81"/>
      <c r="M3007" s="81"/>
      <c r="N3007" s="81"/>
      <c r="O3007" s="81"/>
      <c r="P3007" s="81"/>
      <c r="Q3007" s="81"/>
      <c r="R3007" s="81"/>
      <c r="S3007" s="81"/>
      <c r="T3007" s="81"/>
      <c r="U3007" s="81"/>
      <c r="V3007" s="81"/>
      <c r="W3007" s="81"/>
      <c r="X3007" s="81"/>
      <c r="Y3007" s="81"/>
      <c r="Z3007" s="81"/>
      <c r="AA3007" s="81"/>
    </row>
    <row r="3008" spans="1:27" ht="15">
      <c r="A3008" s="59" t="s">
        <v>5684</v>
      </c>
      <c r="B3008" s="59" t="s">
        <v>521</v>
      </c>
      <c r="C3008" s="59" t="s">
        <v>92</v>
      </c>
      <c r="D3008" s="59" t="str">
        <f t="shared" si="4"/>
        <v>NEHA PATIL</v>
      </c>
      <c r="E3008" s="59" t="s">
        <v>2062</v>
      </c>
      <c r="F3008" s="59" t="s">
        <v>852</v>
      </c>
      <c r="G3008" s="59" t="s">
        <v>500</v>
      </c>
      <c r="H3008" s="81" t="str">
        <f>VLOOKUP(A3008,'Embibe Format'!C:C,1,0)</f>
        <v>22032</v>
      </c>
      <c r="I3008" s="81"/>
      <c r="J3008" s="81"/>
      <c r="K3008" s="81"/>
      <c r="L3008" s="81"/>
      <c r="M3008" s="81"/>
      <c r="N3008" s="81"/>
      <c r="O3008" s="81"/>
      <c r="P3008" s="81"/>
      <c r="Q3008" s="81"/>
      <c r="R3008" s="81"/>
      <c r="S3008" s="81"/>
      <c r="T3008" s="81"/>
      <c r="U3008" s="81"/>
      <c r="V3008" s="81"/>
      <c r="W3008" s="81"/>
      <c r="X3008" s="81"/>
      <c r="Y3008" s="81"/>
      <c r="Z3008" s="81"/>
      <c r="AA3008" s="81"/>
    </row>
    <row r="3009" spans="1:27" ht="15">
      <c r="A3009" s="59" t="s">
        <v>5685</v>
      </c>
      <c r="B3009" s="59" t="s">
        <v>5167</v>
      </c>
      <c r="C3009" s="59" t="s">
        <v>673</v>
      </c>
      <c r="D3009" s="59" t="str">
        <f t="shared" si="4"/>
        <v>DIKSHA MALI</v>
      </c>
      <c r="E3009" s="59" t="s">
        <v>2114</v>
      </c>
      <c r="F3009" s="59" t="s">
        <v>852</v>
      </c>
      <c r="G3009" s="59" t="s">
        <v>500</v>
      </c>
      <c r="H3009" s="81" t="str">
        <f>VLOOKUP(A3009,'Embibe Format'!C:C,1,0)</f>
        <v>22234</v>
      </c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81"/>
      <c r="U3009" s="81"/>
      <c r="V3009" s="81"/>
      <c r="W3009" s="81"/>
      <c r="X3009" s="81"/>
      <c r="Y3009" s="81"/>
      <c r="Z3009" s="81"/>
      <c r="AA3009" s="81"/>
    </row>
    <row r="3010" spans="1:27" ht="15">
      <c r="A3010" s="59" t="s">
        <v>5686</v>
      </c>
      <c r="B3010" s="59" t="s">
        <v>418</v>
      </c>
      <c r="C3010" s="59" t="s">
        <v>678</v>
      </c>
      <c r="D3010" s="59" t="str">
        <f t="shared" si="4"/>
        <v>OMKAR GURAV</v>
      </c>
      <c r="E3010" s="59" t="s">
        <v>1950</v>
      </c>
      <c r="F3010" s="59" t="s">
        <v>852</v>
      </c>
      <c r="G3010" s="59" t="s">
        <v>500</v>
      </c>
      <c r="H3010" s="81" t="str">
        <f>VLOOKUP(A3010,'Embibe Format'!C:C,1,0)</f>
        <v>22245</v>
      </c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81"/>
      <c r="U3010" s="81"/>
      <c r="V3010" s="81"/>
      <c r="W3010" s="81"/>
      <c r="X3010" s="81"/>
      <c r="Y3010" s="81"/>
      <c r="Z3010" s="81"/>
      <c r="AA3010" s="81"/>
    </row>
    <row r="3011" spans="1:27" ht="15">
      <c r="A3011" s="59" t="s">
        <v>5687</v>
      </c>
      <c r="B3011" s="59" t="s">
        <v>270</v>
      </c>
      <c r="C3011" s="59" t="s">
        <v>57</v>
      </c>
      <c r="D3011" s="59" t="str">
        <f t="shared" si="4"/>
        <v>SOHAM JOSHI</v>
      </c>
      <c r="E3011" s="59" t="s">
        <v>1942</v>
      </c>
      <c r="F3011" s="59" t="s">
        <v>852</v>
      </c>
      <c r="G3011" s="59" t="s">
        <v>500</v>
      </c>
      <c r="H3011" s="81" t="str">
        <f>VLOOKUP(A3011,'Embibe Format'!C:C,1,0)</f>
        <v>22256</v>
      </c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81"/>
      <c r="U3011" s="81"/>
      <c r="V3011" s="81"/>
      <c r="W3011" s="81"/>
      <c r="X3011" s="81"/>
      <c r="Y3011" s="81"/>
      <c r="Z3011" s="81"/>
      <c r="AA3011" s="81"/>
    </row>
    <row r="3012" spans="1:27" ht="15">
      <c r="A3012" s="59" t="s">
        <v>5691</v>
      </c>
      <c r="B3012" s="59" t="s">
        <v>6782</v>
      </c>
      <c r="C3012" s="59" t="s">
        <v>4881</v>
      </c>
      <c r="D3012" s="59" t="str">
        <f t="shared" si="4"/>
        <v>PRABHAT SINGH</v>
      </c>
      <c r="E3012" s="59" t="s">
        <v>5690</v>
      </c>
      <c r="F3012" s="59" t="s">
        <v>852</v>
      </c>
      <c r="G3012" s="59" t="s">
        <v>500</v>
      </c>
      <c r="H3012" s="81" t="str">
        <f>VLOOKUP(A3012,'Embibe Format'!C:C,1,0)</f>
        <v>22406</v>
      </c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81"/>
      <c r="U3012" s="81"/>
      <c r="V3012" s="81"/>
      <c r="W3012" s="81"/>
      <c r="X3012" s="81"/>
      <c r="Y3012" s="81"/>
      <c r="Z3012" s="81"/>
      <c r="AA3012" s="81"/>
    </row>
    <row r="3013" spans="1:27" ht="15">
      <c r="A3013" s="59" t="s">
        <v>5692</v>
      </c>
      <c r="B3013" s="59" t="s">
        <v>402</v>
      </c>
      <c r="C3013" s="59" t="s">
        <v>6785</v>
      </c>
      <c r="D3013" s="59" t="str">
        <f t="shared" si="4"/>
        <v>VEDANT SHITURKAR</v>
      </c>
      <c r="E3013" s="59" t="s">
        <v>3295</v>
      </c>
      <c r="F3013" s="59" t="s">
        <v>852</v>
      </c>
      <c r="G3013" s="59" t="s">
        <v>500</v>
      </c>
      <c r="H3013" s="81" t="str">
        <f>VLOOKUP(A3013,'Embibe Format'!C:C,1,0)</f>
        <v>22302</v>
      </c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81"/>
      <c r="U3013" s="81"/>
      <c r="V3013" s="81"/>
      <c r="W3013" s="81"/>
      <c r="X3013" s="81"/>
      <c r="Y3013" s="81"/>
      <c r="Z3013" s="81"/>
      <c r="AA3013" s="81"/>
    </row>
    <row r="3014" spans="1:27" ht="15">
      <c r="A3014" s="59" t="s">
        <v>5693</v>
      </c>
      <c r="B3014" s="59" t="s">
        <v>629</v>
      </c>
      <c r="C3014" s="59" t="s">
        <v>6786</v>
      </c>
      <c r="D3014" s="59" t="str">
        <f t="shared" si="4"/>
        <v>SAURABH HIRUGADE</v>
      </c>
      <c r="E3014" s="59" t="s">
        <v>2179</v>
      </c>
      <c r="F3014" s="59" t="s">
        <v>852</v>
      </c>
      <c r="G3014" s="59" t="s">
        <v>884</v>
      </c>
      <c r="H3014" s="81" t="str">
        <f>VLOOKUP(A3014,'Embibe Format'!C:C,1,0)</f>
        <v>22376</v>
      </c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81"/>
      <c r="U3014" s="81"/>
      <c r="V3014" s="81"/>
      <c r="W3014" s="81"/>
      <c r="X3014" s="81"/>
      <c r="Y3014" s="81"/>
      <c r="Z3014" s="81"/>
      <c r="AA3014" s="81"/>
    </row>
    <row r="3015" spans="1:27" ht="15">
      <c r="A3015" s="59" t="s">
        <v>5696</v>
      </c>
      <c r="B3015" s="59" t="s">
        <v>1460</v>
      </c>
      <c r="C3015" s="59" t="s">
        <v>6787</v>
      </c>
      <c r="D3015" s="59" t="str">
        <f t="shared" si="4"/>
        <v>ANIKET KANKEKAR</v>
      </c>
      <c r="E3015" s="59" t="s">
        <v>2520</v>
      </c>
      <c r="F3015" s="59" t="s">
        <v>852</v>
      </c>
      <c r="G3015" s="59" t="s">
        <v>500</v>
      </c>
      <c r="H3015" s="81" t="str">
        <f>VLOOKUP(A3015,'Embibe Format'!C:C,1,0)</f>
        <v>22345</v>
      </c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81"/>
      <c r="U3015" s="81"/>
      <c r="V3015" s="81"/>
      <c r="W3015" s="81"/>
      <c r="X3015" s="81"/>
      <c r="Y3015" s="81"/>
      <c r="Z3015" s="81"/>
      <c r="AA3015" s="81"/>
    </row>
    <row r="3016" spans="1:27" ht="15">
      <c r="A3016" s="59" t="s">
        <v>5697</v>
      </c>
      <c r="B3016" s="59" t="s">
        <v>91</v>
      </c>
      <c r="C3016" s="59" t="s">
        <v>6788</v>
      </c>
      <c r="D3016" s="59" t="str">
        <f t="shared" si="4"/>
        <v>HARSHAL WAYADANDE</v>
      </c>
      <c r="E3016" s="59" t="s">
        <v>303</v>
      </c>
      <c r="F3016" s="59" t="s">
        <v>852</v>
      </c>
      <c r="G3016" s="59" t="s">
        <v>884</v>
      </c>
      <c r="H3016" s="81" t="str">
        <f>VLOOKUP(A3016,'Embibe Format'!C:C,1,0)</f>
        <v>22374</v>
      </c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81"/>
      <c r="U3016" s="81"/>
      <c r="V3016" s="81"/>
      <c r="W3016" s="81"/>
      <c r="X3016" s="81"/>
      <c r="Y3016" s="81"/>
      <c r="Z3016" s="81"/>
      <c r="AA3016" s="81"/>
    </row>
    <row r="3017" spans="1:27" ht="15">
      <c r="A3017" s="59" t="s">
        <v>5698</v>
      </c>
      <c r="B3017" s="59" t="s">
        <v>6748</v>
      </c>
      <c r="C3017" s="59" t="s">
        <v>6768</v>
      </c>
      <c r="D3017" s="59" t="str">
        <f t="shared" si="4"/>
        <v>SHRAVANI NEVAGE</v>
      </c>
      <c r="E3017" s="59" t="s">
        <v>3423</v>
      </c>
      <c r="F3017" s="59" t="s">
        <v>852</v>
      </c>
      <c r="G3017" s="59" t="s">
        <v>500</v>
      </c>
      <c r="H3017" s="81" t="str">
        <f>VLOOKUP(A3017,'Embibe Format'!C:C,1,0)</f>
        <v>22357</v>
      </c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81"/>
      <c r="U3017" s="81"/>
      <c r="V3017" s="81"/>
      <c r="W3017" s="81"/>
      <c r="X3017" s="81"/>
      <c r="Y3017" s="81"/>
      <c r="Z3017" s="81"/>
      <c r="AA3017" s="81"/>
    </row>
    <row r="3018" spans="1:27" ht="15">
      <c r="A3018" s="59" t="s">
        <v>5700</v>
      </c>
      <c r="B3018" s="59" t="s">
        <v>6612</v>
      </c>
      <c r="C3018" s="59" t="s">
        <v>2597</v>
      </c>
      <c r="D3018" s="59" t="str">
        <f t="shared" si="4"/>
        <v>DIGVIJAY DESAI</v>
      </c>
      <c r="E3018" s="59" t="s">
        <v>2605</v>
      </c>
      <c r="F3018" s="59" t="s">
        <v>852</v>
      </c>
      <c r="G3018" s="59" t="s">
        <v>884</v>
      </c>
      <c r="H3018" s="81" t="str">
        <f>VLOOKUP(A3018,'Embibe Format'!C:C,1,0)</f>
        <v>22375</v>
      </c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81"/>
      <c r="U3018" s="81"/>
      <c r="V3018" s="81"/>
      <c r="W3018" s="81"/>
      <c r="X3018" s="81"/>
      <c r="Y3018" s="81"/>
      <c r="Z3018" s="81"/>
      <c r="AA3018" s="81"/>
    </row>
    <row r="3019" spans="1:27" ht="15">
      <c r="A3019" s="59" t="s">
        <v>5701</v>
      </c>
      <c r="B3019" s="59" t="s">
        <v>4990</v>
      </c>
      <c r="C3019" s="59" t="s">
        <v>1116</v>
      </c>
      <c r="D3019" s="59" t="str">
        <f t="shared" si="4"/>
        <v>SAMIKSHA SHINDE</v>
      </c>
      <c r="E3019" s="59" t="s">
        <v>4102</v>
      </c>
      <c r="F3019" s="59" t="s">
        <v>852</v>
      </c>
      <c r="G3019" s="59" t="s">
        <v>500</v>
      </c>
      <c r="H3019" s="81" t="str">
        <f>VLOOKUP(A3019,'Embibe Format'!C:C,1,0)</f>
        <v>22369</v>
      </c>
      <c r="I3019" s="81"/>
      <c r="J3019" s="81"/>
      <c r="K3019" s="81"/>
      <c r="L3019" s="81"/>
      <c r="M3019" s="81"/>
      <c r="N3019" s="81"/>
      <c r="O3019" s="81"/>
      <c r="P3019" s="81"/>
      <c r="Q3019" s="81"/>
      <c r="R3019" s="81"/>
      <c r="S3019" s="81"/>
      <c r="T3019" s="81"/>
      <c r="U3019" s="81"/>
      <c r="V3019" s="81"/>
      <c r="W3019" s="81"/>
      <c r="X3019" s="81"/>
      <c r="Y3019" s="81"/>
      <c r="Z3019" s="81"/>
      <c r="AA3019" s="81"/>
    </row>
    <row r="3020" spans="1:27" ht="15">
      <c r="A3020" s="59" t="s">
        <v>5702</v>
      </c>
      <c r="B3020" s="59" t="s">
        <v>2601</v>
      </c>
      <c r="C3020" s="59" t="s">
        <v>3608</v>
      </c>
      <c r="D3020" s="59" t="str">
        <f t="shared" si="4"/>
        <v>ADITI SHETE</v>
      </c>
      <c r="E3020" s="59" t="s">
        <v>959</v>
      </c>
      <c r="F3020" s="59" t="s">
        <v>852</v>
      </c>
      <c r="G3020" s="59" t="s">
        <v>884</v>
      </c>
      <c r="H3020" s="81" t="str">
        <f>VLOOKUP(A3020,'Embibe Format'!C:C,1,0)</f>
        <v>22254</v>
      </c>
      <c r="I3020" s="81"/>
      <c r="J3020" s="81"/>
      <c r="K3020" s="81"/>
      <c r="L3020" s="81"/>
      <c r="M3020" s="81"/>
      <c r="N3020" s="81"/>
      <c r="O3020" s="81"/>
      <c r="P3020" s="81"/>
      <c r="Q3020" s="81"/>
      <c r="R3020" s="81"/>
      <c r="S3020" s="81"/>
      <c r="T3020" s="81"/>
      <c r="U3020" s="81"/>
      <c r="V3020" s="81"/>
      <c r="W3020" s="81"/>
      <c r="X3020" s="81"/>
      <c r="Y3020" s="81"/>
      <c r="Z3020" s="81"/>
      <c r="AA3020" s="81"/>
    </row>
    <row r="3021" spans="1:27" ht="15">
      <c r="A3021" s="59" t="s">
        <v>5703</v>
      </c>
      <c r="B3021" s="59" t="s">
        <v>2553</v>
      </c>
      <c r="C3021" s="59" t="s">
        <v>74</v>
      </c>
      <c r="D3021" s="59" t="str">
        <f t="shared" si="4"/>
        <v>SANKET SHAH</v>
      </c>
      <c r="E3021" s="59" t="s">
        <v>2075</v>
      </c>
      <c r="F3021" s="59" t="s">
        <v>852</v>
      </c>
      <c r="G3021" s="59" t="s">
        <v>500</v>
      </c>
      <c r="H3021" s="81" t="str">
        <f>VLOOKUP(A3021,'Embibe Format'!C:C,1,0)</f>
        <v>22517</v>
      </c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81"/>
      <c r="U3021" s="81"/>
      <c r="V3021" s="81"/>
      <c r="W3021" s="81"/>
      <c r="X3021" s="81"/>
      <c r="Y3021" s="81"/>
      <c r="Z3021" s="81"/>
      <c r="AA3021" s="81"/>
    </row>
    <row r="3022" spans="1:27" ht="15">
      <c r="A3022" s="59" t="s">
        <v>5705</v>
      </c>
      <c r="B3022" s="59" t="s">
        <v>2644</v>
      </c>
      <c r="C3022" s="59" t="s">
        <v>6792</v>
      </c>
      <c r="D3022" s="59" t="str">
        <f t="shared" si="4"/>
        <v>NIKITA SHANBHAG</v>
      </c>
      <c r="E3022" s="59" t="s">
        <v>2590</v>
      </c>
      <c r="F3022" s="59" t="s">
        <v>852</v>
      </c>
      <c r="G3022" s="59" t="s">
        <v>500</v>
      </c>
      <c r="H3022" s="81" t="str">
        <f>VLOOKUP(A3022,'Embibe Format'!C:C,1,0)</f>
        <v>22519</v>
      </c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81"/>
      <c r="U3022" s="81"/>
      <c r="V3022" s="81"/>
      <c r="W3022" s="81"/>
      <c r="X3022" s="81"/>
      <c r="Y3022" s="81"/>
      <c r="Z3022" s="81"/>
      <c r="AA3022" s="81"/>
    </row>
    <row r="3023" spans="1:27" ht="15">
      <c r="A3023" s="59" t="s">
        <v>5708</v>
      </c>
      <c r="B3023" s="59" t="s">
        <v>5717</v>
      </c>
      <c r="C3023" s="59" t="s">
        <v>4710</v>
      </c>
      <c r="D3023" s="59" t="str">
        <f t="shared" si="4"/>
        <v>PARTH NAVALE</v>
      </c>
      <c r="E3023" s="59" t="s">
        <v>2557</v>
      </c>
      <c r="F3023" s="59" t="s">
        <v>852</v>
      </c>
      <c r="G3023" s="59" t="s">
        <v>500</v>
      </c>
      <c r="H3023" s="81" t="str">
        <f>VLOOKUP(A3023,'Embibe Format'!C:C,1,0)</f>
        <v>22687</v>
      </c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81"/>
      <c r="U3023" s="81"/>
      <c r="V3023" s="81"/>
      <c r="W3023" s="81"/>
      <c r="X3023" s="81"/>
      <c r="Y3023" s="81"/>
      <c r="Z3023" s="81"/>
      <c r="AA3023" s="81"/>
    </row>
    <row r="3024" spans="1:27" ht="15">
      <c r="A3024" s="59" t="s">
        <v>5710</v>
      </c>
      <c r="B3024" s="59" t="s">
        <v>6795</v>
      </c>
      <c r="C3024" s="59" t="s">
        <v>372</v>
      </c>
      <c r="D3024" s="59" t="str">
        <f t="shared" si="4"/>
        <v>SUSHANT WAGH</v>
      </c>
      <c r="E3024" s="59" t="s">
        <v>5709</v>
      </c>
      <c r="F3024" s="59" t="s">
        <v>852</v>
      </c>
      <c r="G3024" s="59" t="s">
        <v>314</v>
      </c>
      <c r="H3024" s="81" t="str">
        <f>VLOOKUP(A3024,'Embibe Format'!C:C,1,0)</f>
        <v>REG58753</v>
      </c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81"/>
      <c r="U3024" s="81"/>
      <c r="V3024" s="81"/>
      <c r="W3024" s="81"/>
      <c r="X3024" s="81"/>
      <c r="Y3024" s="81"/>
      <c r="Z3024" s="81"/>
      <c r="AA3024" s="81"/>
    </row>
    <row r="3025" spans="1:27" ht="15">
      <c r="A3025" s="59" t="s">
        <v>5712</v>
      </c>
      <c r="B3025" s="59" t="s">
        <v>6796</v>
      </c>
      <c r="C3025" s="59" t="s">
        <v>6797</v>
      </c>
      <c r="D3025" s="59" t="str">
        <f t="shared" si="4"/>
        <v>ANKIT SONDGE</v>
      </c>
      <c r="E3025" s="59" t="s">
        <v>5711</v>
      </c>
      <c r="F3025" s="59" t="s">
        <v>852</v>
      </c>
      <c r="G3025" s="59" t="s">
        <v>314</v>
      </c>
      <c r="H3025" s="81" t="str">
        <f>VLOOKUP(A3025,'Embibe Format'!C:C,1,0)</f>
        <v>REG92991</v>
      </c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81"/>
      <c r="U3025" s="81"/>
      <c r="V3025" s="81"/>
      <c r="W3025" s="81"/>
      <c r="X3025" s="81"/>
      <c r="Y3025" s="81"/>
      <c r="Z3025" s="81"/>
      <c r="AA3025" s="81"/>
    </row>
    <row r="3026" spans="1:27" ht="15">
      <c r="A3026" s="59" t="s">
        <v>5714</v>
      </c>
      <c r="B3026" s="59" t="s">
        <v>6799</v>
      </c>
      <c r="C3026" s="59" t="s">
        <v>922</v>
      </c>
      <c r="D3026" s="59" t="str">
        <f t="shared" si="4"/>
        <v>PARTHESH KADAM</v>
      </c>
      <c r="E3026" s="59" t="s">
        <v>2172</v>
      </c>
      <c r="F3026" s="59" t="s">
        <v>852</v>
      </c>
      <c r="G3026" s="59" t="s">
        <v>314</v>
      </c>
      <c r="H3026" s="81" t="str">
        <f>VLOOKUP(A3026,'Embibe Format'!C:C,1,0)</f>
        <v>20387</v>
      </c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81"/>
      <c r="U3026" s="81"/>
      <c r="V3026" s="81"/>
      <c r="W3026" s="81"/>
      <c r="X3026" s="81"/>
      <c r="Y3026" s="81"/>
      <c r="Z3026" s="81"/>
      <c r="AA3026" s="81"/>
    </row>
    <row r="3027" spans="1:27" ht="15">
      <c r="A3027" s="59" t="s">
        <v>5715</v>
      </c>
      <c r="B3027" s="59" t="s">
        <v>856</v>
      </c>
      <c r="C3027" s="59" t="s">
        <v>2484</v>
      </c>
      <c r="D3027" s="59" t="str">
        <f t="shared" si="4"/>
        <v>ABHISHEK BHOSALE</v>
      </c>
      <c r="E3027" s="59" t="s">
        <v>2296</v>
      </c>
      <c r="F3027" s="59" t="s">
        <v>852</v>
      </c>
      <c r="G3027" s="59" t="s">
        <v>314</v>
      </c>
      <c r="H3027" s="81" t="str">
        <f>VLOOKUP(A3027,'Embibe Format'!C:C,1,0)</f>
        <v>20388</v>
      </c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81"/>
      <c r="U3027" s="81"/>
      <c r="V3027" s="81"/>
      <c r="W3027" s="81"/>
      <c r="X3027" s="81"/>
      <c r="Y3027" s="81"/>
      <c r="Z3027" s="81"/>
      <c r="AA3027" s="81"/>
    </row>
    <row r="3028" spans="1:27" ht="15">
      <c r="A3028" s="59" t="s">
        <v>5716</v>
      </c>
      <c r="B3028" s="59" t="s">
        <v>4832</v>
      </c>
      <c r="C3028" s="59" t="s">
        <v>2559</v>
      </c>
      <c r="D3028" s="59" t="str">
        <f t="shared" si="4"/>
        <v>APURVA DONGARE</v>
      </c>
      <c r="E3028" s="59" t="s">
        <v>1153</v>
      </c>
      <c r="F3028" s="59" t="s">
        <v>852</v>
      </c>
      <c r="G3028" s="59" t="s">
        <v>314</v>
      </c>
      <c r="H3028" s="81" t="str">
        <f>VLOOKUP(A3028,'Embibe Format'!C:C,1,0)</f>
        <v>20411</v>
      </c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81"/>
      <c r="U3028" s="81"/>
      <c r="V3028" s="81"/>
      <c r="W3028" s="81"/>
      <c r="X3028" s="81"/>
      <c r="Y3028" s="81"/>
      <c r="Z3028" s="81"/>
      <c r="AA3028" s="81"/>
    </row>
    <row r="3029" spans="1:27" ht="15">
      <c r="A3029" s="59" t="s">
        <v>5719</v>
      </c>
      <c r="B3029" s="59" t="s">
        <v>2194</v>
      </c>
      <c r="C3029" s="59" t="s">
        <v>92</v>
      </c>
      <c r="D3029" s="59" t="str">
        <f t="shared" si="4"/>
        <v>SAYALI PATIL</v>
      </c>
      <c r="E3029" s="59" t="s">
        <v>3796</v>
      </c>
      <c r="F3029" s="59" t="s">
        <v>852</v>
      </c>
      <c r="G3029" s="59" t="s">
        <v>314</v>
      </c>
      <c r="H3029" s="81" t="str">
        <f>VLOOKUP(A3029,'Embibe Format'!C:C,1,0)</f>
        <v>20419</v>
      </c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81"/>
      <c r="U3029" s="81"/>
      <c r="V3029" s="81"/>
      <c r="W3029" s="81"/>
      <c r="X3029" s="81"/>
      <c r="Y3029" s="81"/>
      <c r="Z3029" s="81"/>
      <c r="AA3029" s="81"/>
    </row>
    <row r="3030" spans="1:27" ht="15">
      <c r="A3030" s="59" t="s">
        <v>5720</v>
      </c>
      <c r="B3030" s="59" t="s">
        <v>6801</v>
      </c>
      <c r="C3030" s="59" t="s">
        <v>149</v>
      </c>
      <c r="D3030" s="59" t="str">
        <f t="shared" si="4"/>
        <v>PRANITA JADHAV</v>
      </c>
      <c r="E3030" s="59" t="s">
        <v>2211</v>
      </c>
      <c r="F3030" s="59" t="s">
        <v>852</v>
      </c>
      <c r="G3030" s="59" t="s">
        <v>314</v>
      </c>
      <c r="H3030" s="81" t="str">
        <f>VLOOKUP(A3030,'Embibe Format'!C:C,1,0)</f>
        <v>20424</v>
      </c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81"/>
      <c r="U3030" s="81"/>
      <c r="V3030" s="81"/>
      <c r="W3030" s="81"/>
      <c r="X3030" s="81"/>
      <c r="Y3030" s="81"/>
      <c r="Z3030" s="81"/>
      <c r="AA3030" s="81"/>
    </row>
    <row r="3031" spans="1:27" ht="15">
      <c r="A3031" s="59" t="s">
        <v>5723</v>
      </c>
      <c r="B3031" s="59" t="s">
        <v>397</v>
      </c>
      <c r="C3031" s="59" t="s">
        <v>92</v>
      </c>
      <c r="D3031" s="59" t="str">
        <f t="shared" si="4"/>
        <v>RUTUJA PATIL</v>
      </c>
      <c r="E3031" s="59" t="s">
        <v>2121</v>
      </c>
      <c r="F3031" s="59" t="s">
        <v>852</v>
      </c>
      <c r="G3031" s="59" t="s">
        <v>314</v>
      </c>
      <c r="H3031" s="81" t="str">
        <f>VLOOKUP(A3031,'Embibe Format'!C:C,1,0)</f>
        <v>20425</v>
      </c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81"/>
      <c r="U3031" s="81"/>
      <c r="V3031" s="81"/>
      <c r="W3031" s="81"/>
      <c r="X3031" s="81"/>
      <c r="Y3031" s="81"/>
      <c r="Z3031" s="81"/>
      <c r="AA3031" s="81"/>
    </row>
    <row r="3032" spans="1:27" ht="15">
      <c r="A3032" s="59" t="s">
        <v>5725</v>
      </c>
      <c r="B3032" s="59" t="s">
        <v>886</v>
      </c>
      <c r="C3032" s="59" t="s">
        <v>6802</v>
      </c>
      <c r="D3032" s="59" t="str">
        <f t="shared" si="4"/>
        <v>PRIYANKA PALANGE</v>
      </c>
      <c r="E3032" s="59" t="s">
        <v>5724</v>
      </c>
      <c r="F3032" s="59" t="s">
        <v>852</v>
      </c>
      <c r="G3032" s="59" t="s">
        <v>314</v>
      </c>
      <c r="H3032" s="81" t="str">
        <f>VLOOKUP(A3032,'Embibe Format'!C:C,1,0)</f>
        <v>20428</v>
      </c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81"/>
      <c r="U3032" s="81"/>
      <c r="V3032" s="81"/>
      <c r="W3032" s="81"/>
      <c r="X3032" s="81"/>
      <c r="Y3032" s="81"/>
      <c r="Z3032" s="81"/>
      <c r="AA3032" s="81"/>
    </row>
    <row r="3033" spans="1:27" ht="15">
      <c r="A3033" s="59" t="s">
        <v>5727</v>
      </c>
      <c r="B3033" s="59" t="s">
        <v>6803</v>
      </c>
      <c r="C3033" s="59" t="s">
        <v>472</v>
      </c>
      <c r="D3033" s="59" t="str">
        <f t="shared" si="4"/>
        <v>TEJASHREE CHAVAN</v>
      </c>
      <c r="E3033" s="59" t="s">
        <v>851</v>
      </c>
      <c r="F3033" s="59" t="s">
        <v>852</v>
      </c>
      <c r="G3033" s="59" t="s">
        <v>314</v>
      </c>
      <c r="H3033" s="81" t="str">
        <f>VLOOKUP(A3033,'Embibe Format'!C:C,1,0)</f>
        <v>20429</v>
      </c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81"/>
      <c r="U3033" s="81"/>
      <c r="V3033" s="81"/>
      <c r="W3033" s="81"/>
      <c r="X3033" s="81"/>
      <c r="Y3033" s="81"/>
      <c r="Z3033" s="81"/>
      <c r="AA3033" s="81"/>
    </row>
    <row r="3034" spans="1:27" ht="15">
      <c r="A3034" s="59" t="s">
        <v>5730</v>
      </c>
      <c r="B3034" s="59" t="s">
        <v>930</v>
      </c>
      <c r="C3034" s="59" t="s">
        <v>6804</v>
      </c>
      <c r="D3034" s="59" t="str">
        <f t="shared" si="4"/>
        <v>GAYATRI CHAVARE</v>
      </c>
      <c r="E3034" s="59" t="s">
        <v>1804</v>
      </c>
      <c r="F3034" s="59" t="s">
        <v>852</v>
      </c>
      <c r="G3034" s="59" t="s">
        <v>314</v>
      </c>
      <c r="H3034" s="81" t="str">
        <f>VLOOKUP(A3034,'Embibe Format'!C:C,1,0)</f>
        <v>20430</v>
      </c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81"/>
      <c r="U3034" s="81"/>
      <c r="V3034" s="81"/>
      <c r="W3034" s="81"/>
      <c r="X3034" s="81"/>
      <c r="Y3034" s="81"/>
      <c r="Z3034" s="81"/>
      <c r="AA3034" s="81"/>
    </row>
    <row r="3035" spans="1:27" ht="15">
      <c r="A3035" s="59" t="s">
        <v>5731</v>
      </c>
      <c r="B3035" s="59" t="s">
        <v>5646</v>
      </c>
      <c r="C3035" s="59" t="s">
        <v>6806</v>
      </c>
      <c r="D3035" s="59" t="str">
        <f t="shared" si="4"/>
        <v>SRUSHTI OZA</v>
      </c>
      <c r="E3035" s="59" t="s">
        <v>1964</v>
      </c>
      <c r="F3035" s="59" t="s">
        <v>852</v>
      </c>
      <c r="G3035" s="59" t="s">
        <v>314</v>
      </c>
      <c r="H3035" s="81" t="str">
        <f>VLOOKUP(A3035,'Embibe Format'!C:C,1,0)</f>
        <v>20436</v>
      </c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81"/>
      <c r="U3035" s="81"/>
      <c r="V3035" s="81"/>
      <c r="W3035" s="81"/>
      <c r="X3035" s="81"/>
      <c r="Y3035" s="81"/>
      <c r="Z3035" s="81"/>
      <c r="AA3035" s="81"/>
    </row>
    <row r="3036" spans="1:27" ht="15">
      <c r="A3036" s="59" t="s">
        <v>5733</v>
      </c>
      <c r="B3036" s="59" t="s">
        <v>5079</v>
      </c>
      <c r="C3036" s="59" t="s">
        <v>4278</v>
      </c>
      <c r="D3036" s="59" t="str">
        <f t="shared" si="4"/>
        <v>SUNIL WAGHMARE</v>
      </c>
      <c r="E3036" s="59" t="s">
        <v>2407</v>
      </c>
      <c r="F3036" s="59" t="s">
        <v>852</v>
      </c>
      <c r="G3036" s="59" t="s">
        <v>314</v>
      </c>
      <c r="H3036" s="81" t="str">
        <f>VLOOKUP(A3036,'Embibe Format'!C:C,1,0)</f>
        <v>20448</v>
      </c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81"/>
      <c r="U3036" s="81"/>
      <c r="V3036" s="81"/>
      <c r="W3036" s="81"/>
      <c r="X3036" s="81"/>
      <c r="Y3036" s="81"/>
      <c r="Z3036" s="81"/>
      <c r="AA3036" s="81"/>
    </row>
    <row r="3037" spans="1:27" ht="15">
      <c r="A3037" s="59" t="s">
        <v>5734</v>
      </c>
      <c r="B3037" s="59" t="s">
        <v>2040</v>
      </c>
      <c r="C3037" s="59" t="s">
        <v>3137</v>
      </c>
      <c r="D3037" s="59" t="str">
        <f t="shared" si="4"/>
        <v>PRATHAMESH KALE</v>
      </c>
      <c r="E3037" s="59" t="s">
        <v>2653</v>
      </c>
      <c r="F3037" s="59" t="s">
        <v>852</v>
      </c>
      <c r="G3037" s="59" t="s">
        <v>314</v>
      </c>
      <c r="H3037" s="81" t="str">
        <f>VLOOKUP(A3037,'Embibe Format'!C:C,1,0)</f>
        <v>20474</v>
      </c>
      <c r="I3037" s="81"/>
      <c r="J3037" s="81"/>
      <c r="K3037" s="81"/>
      <c r="L3037" s="81"/>
      <c r="M3037" s="81"/>
      <c r="N3037" s="81"/>
      <c r="O3037" s="81"/>
      <c r="P3037" s="81"/>
      <c r="Q3037" s="81"/>
      <c r="R3037" s="81"/>
      <c r="S3037" s="81"/>
      <c r="T3037" s="81"/>
      <c r="U3037" s="81"/>
      <c r="V3037" s="81"/>
      <c r="W3037" s="81"/>
      <c r="X3037" s="81"/>
      <c r="Y3037" s="81"/>
      <c r="Z3037" s="81"/>
      <c r="AA3037" s="81"/>
    </row>
    <row r="3038" spans="1:27" ht="15">
      <c r="A3038" s="59" t="s">
        <v>5735</v>
      </c>
      <c r="B3038" s="59" t="s">
        <v>6808</v>
      </c>
      <c r="C3038" s="59" t="s">
        <v>6692</v>
      </c>
      <c r="D3038" s="59" t="str">
        <f t="shared" si="4"/>
        <v>CHAKRADHAR BARGE</v>
      </c>
      <c r="E3038" s="59" t="s">
        <v>4846</v>
      </c>
      <c r="F3038" s="59" t="s">
        <v>852</v>
      </c>
      <c r="G3038" s="59" t="s">
        <v>314</v>
      </c>
      <c r="H3038" s="81" t="str">
        <f>VLOOKUP(A3038,'Embibe Format'!C:C,1,0)</f>
        <v>20475</v>
      </c>
      <c r="I3038" s="81"/>
      <c r="J3038" s="81"/>
      <c r="K3038" s="81"/>
      <c r="L3038" s="81"/>
      <c r="M3038" s="81"/>
      <c r="N3038" s="81"/>
      <c r="O3038" s="81"/>
      <c r="P3038" s="81"/>
      <c r="Q3038" s="81"/>
      <c r="R3038" s="81"/>
      <c r="S3038" s="81"/>
      <c r="T3038" s="81"/>
      <c r="U3038" s="81"/>
      <c r="V3038" s="81"/>
      <c r="W3038" s="81"/>
      <c r="X3038" s="81"/>
      <c r="Y3038" s="81"/>
      <c r="Z3038" s="81"/>
      <c r="AA3038" s="81"/>
    </row>
    <row r="3039" spans="1:27" ht="15">
      <c r="A3039" s="59" t="s">
        <v>5736</v>
      </c>
      <c r="B3039" s="59" t="s">
        <v>4224</v>
      </c>
      <c r="C3039" s="59" t="s">
        <v>6809</v>
      </c>
      <c r="D3039" s="59" t="str">
        <f t="shared" si="4"/>
        <v>SIDDHANT ADCHITRE</v>
      </c>
      <c r="E3039" s="59" t="s">
        <v>1171</v>
      </c>
      <c r="F3039" s="59" t="s">
        <v>852</v>
      </c>
      <c r="G3039" s="59" t="s">
        <v>314</v>
      </c>
      <c r="H3039" s="81" t="str">
        <f>VLOOKUP(A3039,'Embibe Format'!C:C,1,0)</f>
        <v>REG12621</v>
      </c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81"/>
      <c r="U3039" s="81"/>
      <c r="V3039" s="81"/>
      <c r="W3039" s="81"/>
      <c r="X3039" s="81"/>
      <c r="Y3039" s="81"/>
      <c r="Z3039" s="81"/>
      <c r="AA3039" s="81"/>
    </row>
    <row r="3040" spans="1:27" ht="15">
      <c r="A3040" s="59" t="s">
        <v>5737</v>
      </c>
      <c r="B3040" s="59" t="s">
        <v>6810</v>
      </c>
      <c r="C3040" s="59" t="s">
        <v>4479</v>
      </c>
      <c r="D3040" s="59" t="str">
        <f t="shared" si="4"/>
        <v>PRERANA SALUNKHE</v>
      </c>
      <c r="E3040" s="59" t="s">
        <v>3513</v>
      </c>
      <c r="F3040" s="59" t="s">
        <v>852</v>
      </c>
      <c r="G3040" s="59" t="s">
        <v>314</v>
      </c>
      <c r="H3040" s="81" t="str">
        <f>VLOOKUP(A3040,'Embibe Format'!C:C,1,0)</f>
        <v>20477</v>
      </c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81"/>
      <c r="U3040" s="81"/>
      <c r="V3040" s="81"/>
      <c r="W3040" s="81"/>
      <c r="X3040" s="81"/>
      <c r="Y3040" s="81"/>
      <c r="Z3040" s="81"/>
      <c r="AA3040" s="81"/>
    </row>
    <row r="3041" spans="1:27" ht="15">
      <c r="A3041" s="59" t="s">
        <v>5738</v>
      </c>
      <c r="B3041" s="59" t="s">
        <v>6812</v>
      </c>
      <c r="C3041" s="59" t="s">
        <v>6813</v>
      </c>
      <c r="D3041" s="59" t="str">
        <f t="shared" si="4"/>
        <v>SHIVATEJ BAGAL</v>
      </c>
      <c r="E3041" s="59" t="s">
        <v>3138</v>
      </c>
      <c r="F3041" s="59" t="s">
        <v>852</v>
      </c>
      <c r="G3041" s="59" t="s">
        <v>314</v>
      </c>
      <c r="H3041" s="81" t="str">
        <f>VLOOKUP(A3041,'Embibe Format'!C:C,1,0)</f>
        <v>20483</v>
      </c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81"/>
      <c r="U3041" s="81"/>
      <c r="V3041" s="81"/>
      <c r="W3041" s="81"/>
      <c r="X3041" s="81"/>
      <c r="Y3041" s="81"/>
      <c r="Z3041" s="81"/>
      <c r="AA3041" s="81"/>
    </row>
    <row r="3042" spans="1:27" ht="15">
      <c r="A3042" s="59" t="s">
        <v>5740</v>
      </c>
      <c r="B3042" s="59" t="s">
        <v>97</v>
      </c>
      <c r="C3042" s="59" t="s">
        <v>1064</v>
      </c>
      <c r="D3042" s="59" t="str">
        <f t="shared" si="4"/>
        <v>MANASI VAIDYA</v>
      </c>
      <c r="E3042" s="59" t="s">
        <v>5739</v>
      </c>
      <c r="F3042" s="59" t="s">
        <v>852</v>
      </c>
      <c r="G3042" s="59" t="s">
        <v>314</v>
      </c>
      <c r="H3042" s="81" t="str">
        <f>VLOOKUP(A3042,'Embibe Format'!C:C,1,0)</f>
        <v>20348</v>
      </c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81"/>
      <c r="U3042" s="81"/>
      <c r="V3042" s="81"/>
      <c r="W3042" s="81"/>
      <c r="X3042" s="81"/>
      <c r="Y3042" s="81"/>
      <c r="Z3042" s="81"/>
      <c r="AA3042" s="81"/>
    </row>
    <row r="3043" spans="1:27" ht="15">
      <c r="A3043" s="59" t="s">
        <v>5741</v>
      </c>
      <c r="B3043" s="59" t="s">
        <v>6815</v>
      </c>
      <c r="C3043" s="59" t="s">
        <v>92</v>
      </c>
      <c r="D3043" s="59" t="str">
        <f t="shared" si="4"/>
        <v>RUCHIRA PATIL</v>
      </c>
      <c r="E3043" s="59" t="s">
        <v>479</v>
      </c>
      <c r="F3043" s="59" t="s">
        <v>1187</v>
      </c>
      <c r="G3043" s="59" t="s">
        <v>884</v>
      </c>
      <c r="H3043" s="81" t="str">
        <f>VLOOKUP(A3043,'Embibe Format'!C:C,1,0)</f>
        <v>20249</v>
      </c>
      <c r="I3043" s="81"/>
      <c r="J3043" s="81"/>
      <c r="K3043" s="81"/>
      <c r="L3043" s="81"/>
      <c r="M3043" s="81"/>
      <c r="N3043" s="81"/>
      <c r="O3043" s="81"/>
      <c r="P3043" s="81"/>
      <c r="Q3043" s="81"/>
      <c r="R3043" s="81"/>
      <c r="S3043" s="81"/>
      <c r="T3043" s="81"/>
      <c r="U3043" s="81"/>
      <c r="V3043" s="81"/>
      <c r="W3043" s="81"/>
      <c r="X3043" s="81"/>
      <c r="Y3043" s="81"/>
      <c r="Z3043" s="81"/>
      <c r="AA3043" s="81"/>
    </row>
    <row r="3044" spans="1:27" ht="15">
      <c r="A3044" s="59" t="s">
        <v>5742</v>
      </c>
      <c r="B3044" s="59" t="s">
        <v>2644</v>
      </c>
      <c r="C3044" s="59" t="s">
        <v>6816</v>
      </c>
      <c r="D3044" s="59" t="str">
        <f t="shared" si="4"/>
        <v>NIKITA CHELLANI</v>
      </c>
      <c r="E3044" s="59" t="s">
        <v>2474</v>
      </c>
      <c r="F3044" s="59" t="s">
        <v>852</v>
      </c>
      <c r="G3044" s="59" t="s">
        <v>314</v>
      </c>
      <c r="H3044" s="81" t="str">
        <f>VLOOKUP(A3044,'Embibe Format'!C:C,1,0)</f>
        <v>REG84519</v>
      </c>
      <c r="I3044" s="81"/>
      <c r="J3044" s="81"/>
      <c r="K3044" s="81"/>
      <c r="L3044" s="81"/>
      <c r="M3044" s="81"/>
      <c r="N3044" s="81"/>
      <c r="O3044" s="81"/>
      <c r="P3044" s="81"/>
      <c r="Q3044" s="81"/>
      <c r="R3044" s="81"/>
      <c r="S3044" s="81"/>
      <c r="T3044" s="81"/>
      <c r="U3044" s="81"/>
      <c r="V3044" s="81"/>
      <c r="W3044" s="81"/>
      <c r="X3044" s="81"/>
      <c r="Y3044" s="81"/>
      <c r="Z3044" s="81"/>
      <c r="AA3044" s="81"/>
    </row>
    <row r="3045" spans="1:27" ht="15">
      <c r="A3045" s="59" t="s">
        <v>5743</v>
      </c>
      <c r="B3045" s="59" t="s">
        <v>4832</v>
      </c>
      <c r="C3045" s="59" t="s">
        <v>6819</v>
      </c>
      <c r="D3045" s="59" t="str">
        <f t="shared" si="4"/>
        <v>APURVA CHOUDHARI</v>
      </c>
      <c r="E3045" s="59" t="s">
        <v>4186</v>
      </c>
      <c r="F3045" s="59" t="s">
        <v>1187</v>
      </c>
      <c r="G3045" s="59" t="s">
        <v>884</v>
      </c>
      <c r="H3045" s="81" t="str">
        <f>VLOOKUP(A3045,'Embibe Format'!C:C,1,0)</f>
        <v>20251</v>
      </c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81"/>
      <c r="U3045" s="81"/>
      <c r="V3045" s="81"/>
      <c r="W3045" s="81"/>
      <c r="X3045" s="81"/>
      <c r="Y3045" s="81"/>
      <c r="Z3045" s="81"/>
      <c r="AA3045" s="81"/>
    </row>
    <row r="3046" spans="1:27" ht="15">
      <c r="A3046" s="59" t="s">
        <v>5744</v>
      </c>
      <c r="B3046" s="59" t="s">
        <v>3079</v>
      </c>
      <c r="C3046" s="59" t="s">
        <v>92</v>
      </c>
      <c r="D3046" s="59" t="str">
        <f t="shared" si="4"/>
        <v>SNEHAL PATIL</v>
      </c>
      <c r="E3046" s="59" t="s">
        <v>1880</v>
      </c>
      <c r="F3046" s="59" t="s">
        <v>1187</v>
      </c>
      <c r="G3046" s="59" t="s">
        <v>884</v>
      </c>
      <c r="H3046" s="81" t="str">
        <f>VLOOKUP(A3046,'Embibe Format'!C:C,1,0)</f>
        <v>20252</v>
      </c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81"/>
      <c r="U3046" s="81"/>
      <c r="V3046" s="81"/>
      <c r="W3046" s="81"/>
      <c r="X3046" s="81"/>
      <c r="Y3046" s="81"/>
      <c r="Z3046" s="81"/>
      <c r="AA3046" s="81"/>
    </row>
    <row r="3047" spans="1:27" ht="15">
      <c r="A3047" s="59" t="s">
        <v>5746</v>
      </c>
      <c r="B3047" s="59" t="s">
        <v>1686</v>
      </c>
      <c r="C3047" s="59" t="s">
        <v>6822</v>
      </c>
      <c r="D3047" s="59" t="str">
        <f t="shared" si="4"/>
        <v>BHAGYASHRI SANE</v>
      </c>
      <c r="E3047" s="59" t="s">
        <v>5745</v>
      </c>
      <c r="F3047" s="59" t="s">
        <v>1187</v>
      </c>
      <c r="G3047" s="59" t="s">
        <v>884</v>
      </c>
      <c r="H3047" s="81" t="str">
        <f>VLOOKUP(A3047,'Embibe Format'!C:C,1,0)</f>
        <v>20255</v>
      </c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81"/>
      <c r="U3047" s="81"/>
      <c r="V3047" s="81"/>
      <c r="W3047" s="81"/>
      <c r="X3047" s="81"/>
      <c r="Y3047" s="81"/>
      <c r="Z3047" s="81"/>
      <c r="AA3047" s="81"/>
    </row>
    <row r="3048" spans="1:27" ht="15">
      <c r="A3048" s="59" t="s">
        <v>5747</v>
      </c>
      <c r="B3048" s="59" t="s">
        <v>6688</v>
      </c>
      <c r="C3048" s="59" t="s">
        <v>508</v>
      </c>
      <c r="D3048" s="59" t="str">
        <f t="shared" si="4"/>
        <v>SAMRUDDHI THORAT</v>
      </c>
      <c r="E3048" s="59" t="s">
        <v>1889</v>
      </c>
      <c r="F3048" s="59" t="s">
        <v>1187</v>
      </c>
      <c r="G3048" s="59" t="s">
        <v>884</v>
      </c>
      <c r="H3048" s="81" t="str">
        <f>VLOOKUP(A3048,'Embibe Format'!C:C,1,0)</f>
        <v>20258</v>
      </c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81"/>
      <c r="U3048" s="81"/>
      <c r="V3048" s="81"/>
      <c r="W3048" s="81"/>
      <c r="X3048" s="81"/>
      <c r="Y3048" s="81"/>
      <c r="Z3048" s="81"/>
      <c r="AA3048" s="81"/>
    </row>
    <row r="3049" spans="1:27" ht="15">
      <c r="A3049" s="59" t="s">
        <v>5749</v>
      </c>
      <c r="B3049" s="59" t="s">
        <v>4832</v>
      </c>
      <c r="C3049" s="59" t="s">
        <v>1510</v>
      </c>
      <c r="D3049" s="59" t="str">
        <f t="shared" si="4"/>
        <v>APURVA NIKAM</v>
      </c>
      <c r="E3049" s="59" t="s">
        <v>2366</v>
      </c>
      <c r="F3049" s="59" t="s">
        <v>1187</v>
      </c>
      <c r="G3049" s="59" t="s">
        <v>884</v>
      </c>
      <c r="H3049" s="81" t="str">
        <f>VLOOKUP(A3049,'Embibe Format'!C:C,1,0)</f>
        <v>20267</v>
      </c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81"/>
      <c r="U3049" s="81"/>
      <c r="V3049" s="81"/>
      <c r="W3049" s="81"/>
      <c r="X3049" s="81"/>
      <c r="Y3049" s="81"/>
      <c r="Z3049" s="81"/>
      <c r="AA3049" s="81"/>
    </row>
    <row r="3050" spans="1:27" ht="15">
      <c r="A3050" s="59" t="s">
        <v>5750</v>
      </c>
      <c r="B3050" s="59" t="s">
        <v>2090</v>
      </c>
      <c r="C3050" s="59" t="s">
        <v>6826</v>
      </c>
      <c r="D3050" s="59" t="str">
        <f t="shared" si="4"/>
        <v>AKANKSHA WADAVANE</v>
      </c>
      <c r="E3050" s="59" t="s">
        <v>2820</v>
      </c>
      <c r="F3050" s="59" t="s">
        <v>1187</v>
      </c>
      <c r="G3050" s="59" t="s">
        <v>884</v>
      </c>
      <c r="H3050" s="81" t="str">
        <f>VLOOKUP(A3050,'Embibe Format'!C:C,1,0)</f>
        <v>20269</v>
      </c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81"/>
      <c r="U3050" s="81"/>
      <c r="V3050" s="81"/>
      <c r="W3050" s="81"/>
      <c r="X3050" s="81"/>
      <c r="Y3050" s="81"/>
      <c r="Z3050" s="81"/>
      <c r="AA3050" s="81"/>
    </row>
    <row r="3051" spans="1:27" ht="15">
      <c r="A3051" s="59" t="s">
        <v>5753</v>
      </c>
      <c r="B3051" s="59" t="s">
        <v>5243</v>
      </c>
      <c r="C3051" s="59" t="s">
        <v>4260</v>
      </c>
      <c r="D3051" s="59" t="str">
        <f t="shared" si="4"/>
        <v>MANSI PARMAR</v>
      </c>
      <c r="E3051" s="59" t="s">
        <v>2909</v>
      </c>
      <c r="F3051" s="59" t="s">
        <v>1187</v>
      </c>
      <c r="G3051" s="59" t="s">
        <v>884</v>
      </c>
      <c r="H3051" s="81" t="str">
        <f>VLOOKUP(A3051,'Embibe Format'!C:C,1,0)</f>
        <v>20270</v>
      </c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81"/>
      <c r="U3051" s="81"/>
      <c r="V3051" s="81"/>
      <c r="W3051" s="81"/>
      <c r="X3051" s="81"/>
      <c r="Y3051" s="81"/>
      <c r="Z3051" s="81"/>
      <c r="AA3051" s="81"/>
    </row>
    <row r="3052" spans="1:27" ht="15">
      <c r="A3052" s="59" t="s">
        <v>5755</v>
      </c>
      <c r="B3052" s="59" t="s">
        <v>6827</v>
      </c>
      <c r="C3052" s="59" t="s">
        <v>6828</v>
      </c>
      <c r="D3052" s="59" t="str">
        <f t="shared" si="4"/>
        <v>GAUREE KOTHAWALE</v>
      </c>
      <c r="E3052" s="59" t="s">
        <v>3056</v>
      </c>
      <c r="F3052" s="59" t="s">
        <v>1187</v>
      </c>
      <c r="G3052" s="59" t="s">
        <v>884</v>
      </c>
      <c r="H3052" s="81" t="str">
        <f>VLOOKUP(A3052,'Embibe Format'!C:C,1,0)</f>
        <v>20277</v>
      </c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81"/>
      <c r="U3052" s="81"/>
      <c r="V3052" s="81"/>
      <c r="W3052" s="81"/>
      <c r="X3052" s="81"/>
      <c r="Y3052" s="81"/>
      <c r="Z3052" s="81"/>
      <c r="AA3052" s="81"/>
    </row>
    <row r="3053" spans="1:27" ht="15">
      <c r="A3053" s="59" t="s">
        <v>5756</v>
      </c>
      <c r="B3053" s="59" t="s">
        <v>1802</v>
      </c>
      <c r="C3053" s="59" t="s">
        <v>6830</v>
      </c>
      <c r="D3053" s="59" t="str">
        <f t="shared" si="4"/>
        <v>SANIKA NIMBALKAR</v>
      </c>
      <c r="E3053" s="59" t="s">
        <v>3887</v>
      </c>
      <c r="F3053" s="59" t="s">
        <v>852</v>
      </c>
      <c r="G3053" s="59" t="s">
        <v>500</v>
      </c>
      <c r="H3053" s="81" t="str">
        <f>VLOOKUP(A3053,'Embibe Format'!C:C,1,0)</f>
        <v>20275</v>
      </c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81"/>
      <c r="U3053" s="81"/>
      <c r="V3053" s="81"/>
      <c r="W3053" s="81"/>
      <c r="X3053" s="81"/>
      <c r="Y3053" s="81"/>
      <c r="Z3053" s="81"/>
      <c r="AA3053" s="81"/>
    </row>
    <row r="3054" spans="1:27" ht="15">
      <c r="A3054" s="59" t="s">
        <v>5757</v>
      </c>
      <c r="B3054" s="59" t="s">
        <v>5646</v>
      </c>
      <c r="C3054" s="59" t="s">
        <v>583</v>
      </c>
      <c r="D3054" s="59" t="str">
        <f t="shared" si="4"/>
        <v>SRUSHTI PAWAR</v>
      </c>
      <c r="E3054" s="59" t="s">
        <v>2725</v>
      </c>
      <c r="F3054" s="59" t="s">
        <v>852</v>
      </c>
      <c r="G3054" s="59" t="s">
        <v>500</v>
      </c>
      <c r="H3054" s="81" t="str">
        <f>VLOOKUP(A3054,'Embibe Format'!C:C,1,0)</f>
        <v>20260</v>
      </c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81"/>
      <c r="U3054" s="81"/>
      <c r="V3054" s="81"/>
      <c r="W3054" s="81"/>
      <c r="X3054" s="81"/>
      <c r="Y3054" s="81"/>
      <c r="Z3054" s="81"/>
      <c r="AA3054" s="81"/>
    </row>
    <row r="3055" spans="1:27" ht="15">
      <c r="A3055" s="59" t="s">
        <v>5758</v>
      </c>
      <c r="B3055" s="59" t="s">
        <v>6658</v>
      </c>
      <c r="C3055" s="59" t="s">
        <v>472</v>
      </c>
      <c r="D3055" s="59" t="str">
        <f t="shared" si="4"/>
        <v>SHRIYA CHAVAN</v>
      </c>
      <c r="E3055" s="59" t="s">
        <v>2042</v>
      </c>
      <c r="F3055" s="59" t="s">
        <v>852</v>
      </c>
      <c r="G3055" s="59" t="s">
        <v>932</v>
      </c>
      <c r="H3055" s="81" t="str">
        <f>VLOOKUP(A3055,'Embibe Format'!C:C,1,0)</f>
        <v>106909</v>
      </c>
      <c r="I3055" s="81"/>
      <c r="J3055" s="81"/>
      <c r="K3055" s="81"/>
      <c r="L3055" s="81"/>
      <c r="M3055" s="81"/>
      <c r="N3055" s="81"/>
      <c r="O3055" s="81"/>
      <c r="P3055" s="81"/>
      <c r="Q3055" s="81"/>
      <c r="R3055" s="81"/>
      <c r="S3055" s="81"/>
      <c r="T3055" s="81"/>
      <c r="U3055" s="81"/>
      <c r="V3055" s="81"/>
      <c r="W3055" s="81"/>
      <c r="X3055" s="81"/>
      <c r="Y3055" s="81"/>
      <c r="Z3055" s="81"/>
      <c r="AA3055" s="81"/>
    </row>
    <row r="3056" spans="1:27" ht="15">
      <c r="A3056" s="59" t="s">
        <v>5760</v>
      </c>
      <c r="B3056" s="59" t="s">
        <v>677</v>
      </c>
      <c r="C3056" s="59" t="s">
        <v>369</v>
      </c>
      <c r="D3056" s="59" t="str">
        <f t="shared" si="4"/>
        <v>TANVI MORE</v>
      </c>
      <c r="E3056" s="59" t="s">
        <v>452</v>
      </c>
      <c r="F3056" s="59" t="s">
        <v>852</v>
      </c>
      <c r="G3056" s="59" t="s">
        <v>932</v>
      </c>
      <c r="H3056" s="81" t="str">
        <f>VLOOKUP(A3056,'Embibe Format'!C:C,1,0)</f>
        <v>106911</v>
      </c>
      <c r="I3056" s="81"/>
      <c r="J3056" s="81"/>
      <c r="K3056" s="81"/>
      <c r="L3056" s="81"/>
      <c r="M3056" s="81"/>
      <c r="N3056" s="81"/>
      <c r="O3056" s="81"/>
      <c r="P3056" s="81"/>
      <c r="Q3056" s="81"/>
      <c r="R3056" s="81"/>
      <c r="S3056" s="81"/>
      <c r="T3056" s="81"/>
      <c r="U3056" s="81"/>
      <c r="V3056" s="81"/>
      <c r="W3056" s="81"/>
      <c r="X3056" s="81"/>
      <c r="Y3056" s="81"/>
      <c r="Z3056" s="81"/>
      <c r="AA3056" s="81"/>
    </row>
    <row r="3057" spans="1:27" ht="15">
      <c r="A3057" s="59" t="s">
        <v>5762</v>
      </c>
      <c r="B3057" s="59" t="s">
        <v>6835</v>
      </c>
      <c r="C3057" s="59" t="s">
        <v>2237</v>
      </c>
      <c r="D3057" s="59" t="str">
        <f t="shared" si="4"/>
        <v>KASHIFIQBAL ANSARI</v>
      </c>
      <c r="E3057" s="59" t="s">
        <v>5761</v>
      </c>
      <c r="F3057" s="59" t="s">
        <v>1187</v>
      </c>
      <c r="G3057" s="59" t="s">
        <v>500</v>
      </c>
      <c r="H3057" s="81" t="str">
        <f>VLOOKUP(A3057,'Embibe Format'!C:C,1,0)</f>
        <v>105764</v>
      </c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81"/>
      <c r="U3057" s="81"/>
      <c r="V3057" s="81"/>
      <c r="W3057" s="81"/>
      <c r="X3057" s="81"/>
      <c r="Y3057" s="81"/>
      <c r="Z3057" s="81"/>
      <c r="AA3057" s="81"/>
    </row>
    <row r="3058" spans="1:27" ht="15">
      <c r="A3058" s="59" t="s">
        <v>5763</v>
      </c>
      <c r="B3058" s="59" t="s">
        <v>6837</v>
      </c>
      <c r="C3058" s="59" t="s">
        <v>4688</v>
      </c>
      <c r="D3058" s="59" t="str">
        <f t="shared" si="4"/>
        <v>YAMEENI MHASKE</v>
      </c>
      <c r="E3058" s="59" t="s">
        <v>869</v>
      </c>
      <c r="F3058" s="59" t="s">
        <v>883</v>
      </c>
      <c r="G3058" s="59" t="s">
        <v>884</v>
      </c>
      <c r="H3058" s="81" t="str">
        <f>VLOOKUP(A3058,'Embibe Format'!C:C,1,0)</f>
        <v>105759</v>
      </c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81"/>
      <c r="U3058" s="81"/>
      <c r="V3058" s="81"/>
      <c r="W3058" s="81"/>
      <c r="X3058" s="81"/>
      <c r="Y3058" s="81"/>
      <c r="Z3058" s="81"/>
      <c r="AA3058" s="81"/>
    </row>
    <row r="3059" spans="1:27" ht="15">
      <c r="A3059" s="59" t="s">
        <v>5765</v>
      </c>
      <c r="B3059" s="59" t="s">
        <v>6839</v>
      </c>
      <c r="C3059" s="59" t="s">
        <v>1259</v>
      </c>
      <c r="D3059" s="59" t="str">
        <f t="shared" si="4"/>
        <v>RUDVIKA CHOUDHARY</v>
      </c>
      <c r="E3059" s="59" t="s">
        <v>5455</v>
      </c>
      <c r="F3059" s="59" t="s">
        <v>883</v>
      </c>
      <c r="G3059" s="59" t="s">
        <v>884</v>
      </c>
      <c r="H3059" s="81" t="str">
        <f>VLOOKUP(A3059,'Embibe Format'!C:C,1,0)</f>
        <v>105761</v>
      </c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81"/>
      <c r="U3059" s="81"/>
      <c r="V3059" s="81"/>
      <c r="W3059" s="81"/>
      <c r="X3059" s="81"/>
      <c r="Y3059" s="81"/>
      <c r="Z3059" s="81"/>
      <c r="AA3059" s="81"/>
    </row>
    <row r="3060" spans="1:27" ht="15">
      <c r="A3060" s="59" t="s">
        <v>5767</v>
      </c>
      <c r="B3060" s="59" t="s">
        <v>6841</v>
      </c>
      <c r="C3060" s="59" t="s">
        <v>6842</v>
      </c>
      <c r="D3060" s="59" t="str">
        <f t="shared" si="4"/>
        <v>ADNAN HASHMI</v>
      </c>
      <c r="E3060" s="59" t="s">
        <v>2109</v>
      </c>
      <c r="F3060" s="59" t="s">
        <v>883</v>
      </c>
      <c r="G3060" s="59" t="s">
        <v>884</v>
      </c>
      <c r="H3060" s="81" t="str">
        <f>VLOOKUP(A3060,'Embibe Format'!C:C,1,0)</f>
        <v>105771</v>
      </c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81"/>
      <c r="U3060" s="81"/>
      <c r="V3060" s="81"/>
      <c r="W3060" s="81"/>
      <c r="X3060" s="81"/>
      <c r="Y3060" s="81"/>
      <c r="Z3060" s="81"/>
      <c r="AA3060" s="81"/>
    </row>
    <row r="3061" spans="1:27" ht="15">
      <c r="A3061" s="59" t="s">
        <v>5768</v>
      </c>
      <c r="B3061" s="59" t="s">
        <v>70</v>
      </c>
      <c r="C3061" s="59" t="s">
        <v>57</v>
      </c>
      <c r="D3061" s="59" t="str">
        <f t="shared" si="4"/>
        <v>SHREYA JOSHI</v>
      </c>
      <c r="E3061" s="59" t="s">
        <v>2774</v>
      </c>
      <c r="F3061" s="59" t="s">
        <v>883</v>
      </c>
      <c r="G3061" s="59" t="s">
        <v>884</v>
      </c>
      <c r="H3061" s="81" t="str">
        <f>VLOOKUP(A3061,'Embibe Format'!C:C,1,0)</f>
        <v>105770</v>
      </c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81"/>
      <c r="U3061" s="81"/>
      <c r="V3061" s="81"/>
      <c r="W3061" s="81"/>
      <c r="X3061" s="81"/>
      <c r="Y3061" s="81"/>
      <c r="Z3061" s="81"/>
      <c r="AA3061" s="81"/>
    </row>
    <row r="3062" spans="1:27" ht="15">
      <c r="A3062" s="59" t="s">
        <v>5769</v>
      </c>
      <c r="B3062" s="59" t="s">
        <v>2064</v>
      </c>
      <c r="C3062" s="59" t="s">
        <v>6843</v>
      </c>
      <c r="D3062" s="59" t="str">
        <f t="shared" si="4"/>
        <v>JAY KAPOOR</v>
      </c>
      <c r="E3062" s="59" t="s">
        <v>1863</v>
      </c>
      <c r="F3062" s="59" t="s">
        <v>883</v>
      </c>
      <c r="G3062" s="59" t="s">
        <v>884</v>
      </c>
      <c r="H3062" s="81" t="str">
        <f>VLOOKUP(A3062,'Embibe Format'!C:C,1,0)</f>
        <v>105784</v>
      </c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81"/>
      <c r="U3062" s="81"/>
      <c r="V3062" s="81"/>
      <c r="W3062" s="81"/>
      <c r="X3062" s="81"/>
      <c r="Y3062" s="81"/>
      <c r="Z3062" s="81"/>
      <c r="AA3062" s="81"/>
    </row>
    <row r="3063" spans="1:27" ht="15">
      <c r="A3063" s="59" t="s">
        <v>5770</v>
      </c>
      <c r="B3063" s="59" t="s">
        <v>3751</v>
      </c>
      <c r="C3063" s="59" t="s">
        <v>6845</v>
      </c>
      <c r="D3063" s="59" t="str">
        <f t="shared" si="4"/>
        <v>MRUDULA GAONKAR</v>
      </c>
      <c r="E3063" s="59" t="s">
        <v>683</v>
      </c>
      <c r="F3063" s="59" t="s">
        <v>883</v>
      </c>
      <c r="G3063" s="59" t="s">
        <v>884</v>
      </c>
      <c r="H3063" s="81" t="str">
        <f>VLOOKUP(A3063,'Embibe Format'!C:C,1,0)</f>
        <v>105762</v>
      </c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81"/>
      <c r="U3063" s="81"/>
      <c r="V3063" s="81"/>
      <c r="W3063" s="81"/>
      <c r="X3063" s="81"/>
      <c r="Y3063" s="81"/>
      <c r="Z3063" s="81"/>
      <c r="AA3063" s="81"/>
    </row>
    <row r="3064" spans="1:27" ht="15">
      <c r="A3064" s="59" t="s">
        <v>5771</v>
      </c>
      <c r="B3064" s="59" t="s">
        <v>6848</v>
      </c>
      <c r="C3064" s="59" t="s">
        <v>6577</v>
      </c>
      <c r="D3064" s="59" t="str">
        <f t="shared" si="4"/>
        <v>AHMED THAKUR</v>
      </c>
      <c r="E3064" s="59" t="s">
        <v>2927</v>
      </c>
      <c r="F3064" s="59" t="s">
        <v>883</v>
      </c>
      <c r="G3064" s="59" t="s">
        <v>884</v>
      </c>
      <c r="H3064" s="81" t="str">
        <f>VLOOKUP(A3064,'Embibe Format'!C:C,1,0)</f>
        <v>105769</v>
      </c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81"/>
      <c r="U3064" s="81"/>
      <c r="V3064" s="81"/>
      <c r="W3064" s="81"/>
      <c r="X3064" s="81"/>
      <c r="Y3064" s="81"/>
      <c r="Z3064" s="81"/>
      <c r="AA3064" s="81"/>
    </row>
    <row r="3065" spans="1:27" ht="15">
      <c r="A3065" s="59" t="s">
        <v>5772</v>
      </c>
      <c r="B3065" s="59" t="s">
        <v>1044</v>
      </c>
      <c r="C3065" s="59" t="s">
        <v>1116</v>
      </c>
      <c r="D3065" s="59" t="str">
        <f t="shared" si="4"/>
        <v>MAYUR SHINDE</v>
      </c>
      <c r="E3065" s="59" t="s">
        <v>2097</v>
      </c>
      <c r="F3065" s="59" t="s">
        <v>852</v>
      </c>
      <c r="G3065" s="59" t="s">
        <v>1136</v>
      </c>
      <c r="H3065" s="81" t="str">
        <f>VLOOKUP(A3065,'Embibe Format'!C:C,1,0)</f>
        <v>105782</v>
      </c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81"/>
      <c r="U3065" s="81"/>
      <c r="V3065" s="81"/>
      <c r="W3065" s="81"/>
      <c r="X3065" s="81"/>
      <c r="Y3065" s="81"/>
      <c r="Z3065" s="81"/>
      <c r="AA3065" s="81"/>
    </row>
    <row r="3066" spans="1:27" ht="15">
      <c r="A3066" s="59" t="s">
        <v>5775</v>
      </c>
      <c r="B3066" s="59" t="s">
        <v>1460</v>
      </c>
      <c r="C3066" s="59" t="s">
        <v>1074</v>
      </c>
      <c r="D3066" s="59" t="str">
        <f t="shared" si="4"/>
        <v>ANIKET GAIKWAD</v>
      </c>
      <c r="E3066" s="59" t="s">
        <v>2940</v>
      </c>
      <c r="F3066" s="59" t="s">
        <v>852</v>
      </c>
      <c r="G3066" s="59" t="s">
        <v>1136</v>
      </c>
      <c r="H3066" s="81" t="str">
        <f>VLOOKUP(A3066,'Embibe Format'!C:C,1,0)</f>
        <v>105766</v>
      </c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81"/>
      <c r="U3066" s="81"/>
      <c r="V3066" s="81"/>
      <c r="W3066" s="81"/>
      <c r="X3066" s="81"/>
      <c r="Y3066" s="81"/>
      <c r="Z3066" s="81"/>
      <c r="AA3066" s="81"/>
    </row>
    <row r="3067" spans="1:27" ht="15">
      <c r="A3067" s="59" t="s">
        <v>5776</v>
      </c>
      <c r="B3067" s="59" t="s">
        <v>4402</v>
      </c>
      <c r="C3067" s="59" t="s">
        <v>2065</v>
      </c>
      <c r="D3067" s="59" t="str">
        <f t="shared" si="4"/>
        <v>RAJ PANCHAL</v>
      </c>
      <c r="E3067" s="59" t="s">
        <v>1984</v>
      </c>
      <c r="F3067" s="59" t="s">
        <v>852</v>
      </c>
      <c r="G3067" s="59" t="s">
        <v>1136</v>
      </c>
      <c r="H3067" s="81" t="str">
        <f>VLOOKUP(A3067,'Embibe Format'!C:C,1,0)</f>
        <v>105545</v>
      </c>
      <c r="I3067" s="81"/>
      <c r="J3067" s="81"/>
      <c r="K3067" s="81"/>
      <c r="L3067" s="81"/>
      <c r="M3067" s="81"/>
      <c r="N3067" s="81"/>
      <c r="O3067" s="81"/>
      <c r="P3067" s="81"/>
      <c r="Q3067" s="81"/>
      <c r="R3067" s="81"/>
      <c r="S3067" s="81"/>
      <c r="T3067" s="81"/>
      <c r="U3067" s="81"/>
      <c r="V3067" s="81"/>
      <c r="W3067" s="81"/>
      <c r="X3067" s="81"/>
      <c r="Y3067" s="81"/>
      <c r="Z3067" s="81"/>
      <c r="AA3067" s="81"/>
    </row>
    <row r="3068" spans="1:27" ht="15">
      <c r="A3068" s="59" t="s">
        <v>5777</v>
      </c>
      <c r="B3068" s="59" t="s">
        <v>6855</v>
      </c>
      <c r="C3068" s="59" t="s">
        <v>6704</v>
      </c>
      <c r="D3068" s="59" t="str">
        <f t="shared" si="4"/>
        <v>NIMISHA MODI</v>
      </c>
      <c r="E3068" s="59" t="s">
        <v>892</v>
      </c>
      <c r="F3068" s="59" t="s">
        <v>852</v>
      </c>
      <c r="G3068" s="59" t="s">
        <v>1136</v>
      </c>
      <c r="H3068" s="81" t="str">
        <f>VLOOKUP(A3068,'Embibe Format'!C:C,1,0)</f>
        <v>105547</v>
      </c>
      <c r="I3068" s="81"/>
      <c r="J3068" s="81"/>
      <c r="K3068" s="81"/>
      <c r="L3068" s="81"/>
      <c r="M3068" s="81"/>
      <c r="N3068" s="81"/>
      <c r="O3068" s="81"/>
      <c r="P3068" s="81"/>
      <c r="Q3068" s="81"/>
      <c r="R3068" s="81"/>
      <c r="S3068" s="81"/>
      <c r="T3068" s="81"/>
      <c r="U3068" s="81"/>
      <c r="V3068" s="81"/>
      <c r="W3068" s="81"/>
      <c r="X3068" s="81"/>
      <c r="Y3068" s="81"/>
      <c r="Z3068" s="81"/>
      <c r="AA3068" s="81"/>
    </row>
    <row r="3069" spans="1:27" ht="15">
      <c r="A3069" s="59" t="s">
        <v>5778</v>
      </c>
      <c r="B3069" s="59" t="s">
        <v>6302</v>
      </c>
      <c r="C3069" s="59" t="s">
        <v>4653</v>
      </c>
      <c r="D3069" s="59" t="str">
        <f t="shared" si="4"/>
        <v>SUYASH MULEY</v>
      </c>
      <c r="E3069" s="59" t="s">
        <v>2725</v>
      </c>
      <c r="F3069" s="59" t="s">
        <v>852</v>
      </c>
      <c r="G3069" s="59" t="s">
        <v>1136</v>
      </c>
      <c r="H3069" s="81" t="str">
        <f>VLOOKUP(A3069,'Embibe Format'!C:C,1,0)</f>
        <v>105429</v>
      </c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81"/>
      <c r="U3069" s="81"/>
      <c r="V3069" s="81"/>
      <c r="W3069" s="81"/>
      <c r="X3069" s="81"/>
      <c r="Y3069" s="81"/>
      <c r="Z3069" s="81"/>
      <c r="AA3069" s="81"/>
    </row>
    <row r="3070" spans="1:27" ht="15">
      <c r="A3070" s="59" t="s">
        <v>5781</v>
      </c>
      <c r="B3070" s="59" t="s">
        <v>2644</v>
      </c>
      <c r="C3070" s="59" t="s">
        <v>6857</v>
      </c>
      <c r="D3070" s="59" t="str">
        <f t="shared" si="4"/>
        <v>NIKITA POKHARKAR</v>
      </c>
      <c r="E3070" s="59" t="s">
        <v>5476</v>
      </c>
      <c r="F3070" s="59" t="s">
        <v>852</v>
      </c>
      <c r="G3070" s="59" t="s">
        <v>1136</v>
      </c>
      <c r="H3070" s="81" t="str">
        <f>VLOOKUP(A3070,'Embibe Format'!C:C,1,0)</f>
        <v>105410</v>
      </c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81"/>
      <c r="U3070" s="81"/>
      <c r="V3070" s="81"/>
      <c r="W3070" s="81"/>
      <c r="X3070" s="81"/>
      <c r="Y3070" s="81"/>
      <c r="Z3070" s="81"/>
      <c r="AA3070" s="81"/>
    </row>
    <row r="3071" spans="1:27" ht="15">
      <c r="A3071" s="59" t="s">
        <v>5782</v>
      </c>
      <c r="B3071" s="59" t="s">
        <v>3809</v>
      </c>
      <c r="C3071" s="59" t="s">
        <v>6858</v>
      </c>
      <c r="D3071" s="59" t="str">
        <f t="shared" si="4"/>
        <v>RAHUL IYENGAR</v>
      </c>
      <c r="E3071" s="59" t="s">
        <v>1065</v>
      </c>
      <c r="F3071" s="59" t="s">
        <v>852</v>
      </c>
      <c r="G3071" s="59" t="s">
        <v>1136</v>
      </c>
      <c r="H3071" s="81" t="str">
        <f>VLOOKUP(A3071,'Embibe Format'!C:C,1,0)</f>
        <v>105406</v>
      </c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81"/>
      <c r="U3071" s="81"/>
      <c r="V3071" s="81"/>
      <c r="W3071" s="81"/>
      <c r="X3071" s="81"/>
      <c r="Y3071" s="81"/>
      <c r="Z3071" s="81"/>
      <c r="AA3071" s="81"/>
    </row>
    <row r="3072" spans="1:27" ht="15">
      <c r="A3072" s="59" t="s">
        <v>5783</v>
      </c>
      <c r="B3072" s="59" t="s">
        <v>6859</v>
      </c>
      <c r="C3072" s="59" t="s">
        <v>6860</v>
      </c>
      <c r="D3072" s="59" t="str">
        <f t="shared" si="4"/>
        <v>Prahamesh Marde</v>
      </c>
      <c r="E3072" s="59" t="s">
        <v>2837</v>
      </c>
      <c r="F3072" s="59" t="s">
        <v>852</v>
      </c>
      <c r="G3072" s="59" t="s">
        <v>884</v>
      </c>
      <c r="H3072" s="81" t="str">
        <f>VLOOKUP(A3072,'Embibe Format'!C:C,1,0)</f>
        <v>REG58516</v>
      </c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81"/>
      <c r="U3072" s="81"/>
      <c r="V3072" s="81"/>
      <c r="W3072" s="81"/>
      <c r="X3072" s="81"/>
      <c r="Y3072" s="81"/>
      <c r="Z3072" s="81"/>
      <c r="AA3072" s="81"/>
    </row>
    <row r="3073" spans="1:27" ht="15">
      <c r="A3073" s="59" t="s">
        <v>5784</v>
      </c>
      <c r="B3073" s="59" t="s">
        <v>270</v>
      </c>
      <c r="C3073" s="59" t="s">
        <v>6861</v>
      </c>
      <c r="D3073" s="59" t="str">
        <f t="shared" si="4"/>
        <v>SOHAM URUNKAR</v>
      </c>
      <c r="E3073" s="59" t="s">
        <v>4195</v>
      </c>
      <c r="F3073" s="59" t="s">
        <v>852</v>
      </c>
      <c r="G3073" s="59" t="s">
        <v>1136</v>
      </c>
      <c r="H3073" s="81" t="str">
        <f>VLOOKUP(A3073,'Embibe Format'!C:C,1,0)</f>
        <v>105532</v>
      </c>
      <c r="I3073" s="81"/>
      <c r="J3073" s="81"/>
      <c r="K3073" s="81"/>
      <c r="L3073" s="81"/>
      <c r="M3073" s="81"/>
      <c r="N3073" s="81"/>
      <c r="O3073" s="81"/>
      <c r="P3073" s="81"/>
      <c r="Q3073" s="81"/>
      <c r="R3073" s="81"/>
      <c r="S3073" s="81"/>
      <c r="T3073" s="81"/>
      <c r="U3073" s="81"/>
      <c r="V3073" s="81"/>
      <c r="W3073" s="81"/>
      <c r="X3073" s="81"/>
      <c r="Y3073" s="81"/>
      <c r="Z3073" s="81"/>
      <c r="AA3073" s="81"/>
    </row>
    <row r="3074" spans="1:27" ht="15">
      <c r="A3074" s="59" t="s">
        <v>5786</v>
      </c>
      <c r="B3074" s="59" t="s">
        <v>6595</v>
      </c>
      <c r="C3074" s="59" t="s">
        <v>6863</v>
      </c>
      <c r="D3074" s="59" t="str">
        <f t="shared" si="4"/>
        <v>NIRANJAN HERWADKAR</v>
      </c>
      <c r="E3074" s="59" t="s">
        <v>2774</v>
      </c>
      <c r="F3074" s="59" t="s">
        <v>852</v>
      </c>
      <c r="G3074" s="59" t="s">
        <v>1136</v>
      </c>
      <c r="H3074" s="81" t="str">
        <f>VLOOKUP(A3074,'Embibe Format'!C:C,1,0)</f>
        <v>105504</v>
      </c>
      <c r="I3074" s="81"/>
      <c r="J3074" s="81"/>
      <c r="K3074" s="81"/>
      <c r="L3074" s="81"/>
      <c r="M3074" s="81"/>
      <c r="N3074" s="81"/>
      <c r="O3074" s="81"/>
      <c r="P3074" s="81"/>
      <c r="Q3074" s="81"/>
      <c r="R3074" s="81"/>
      <c r="S3074" s="81"/>
      <c r="T3074" s="81"/>
      <c r="U3074" s="81"/>
      <c r="V3074" s="81"/>
      <c r="W3074" s="81"/>
      <c r="X3074" s="81"/>
      <c r="Y3074" s="81"/>
      <c r="Z3074" s="81"/>
      <c r="AA3074" s="81"/>
    </row>
    <row r="3075" spans="1:27" ht="15">
      <c r="A3075" s="59" t="s">
        <v>5787</v>
      </c>
      <c r="B3075" s="59" t="s">
        <v>766</v>
      </c>
      <c r="C3075" s="59" t="s">
        <v>6865</v>
      </c>
      <c r="D3075" s="59" t="str">
        <f t="shared" si="4"/>
        <v>PRANJAL GADGE</v>
      </c>
      <c r="E3075" s="59" t="s">
        <v>2631</v>
      </c>
      <c r="F3075" s="59" t="s">
        <v>852</v>
      </c>
      <c r="G3075" s="59" t="s">
        <v>1136</v>
      </c>
      <c r="H3075" s="81" t="str">
        <f>VLOOKUP(A3075,'Embibe Format'!C:C,1,0)</f>
        <v>105522</v>
      </c>
      <c r="I3075" s="81"/>
      <c r="J3075" s="81"/>
      <c r="K3075" s="81"/>
      <c r="L3075" s="81"/>
      <c r="M3075" s="81"/>
      <c r="N3075" s="81"/>
      <c r="O3075" s="81"/>
      <c r="P3075" s="81"/>
      <c r="Q3075" s="81"/>
      <c r="R3075" s="81"/>
      <c r="S3075" s="81"/>
      <c r="T3075" s="81"/>
      <c r="U3075" s="81"/>
      <c r="V3075" s="81"/>
      <c r="W3075" s="81"/>
      <c r="X3075" s="81"/>
      <c r="Y3075" s="81"/>
      <c r="Z3075" s="81"/>
      <c r="AA3075" s="81"/>
    </row>
    <row r="3076" spans="1:27" ht="15">
      <c r="A3076" s="59" t="s">
        <v>5788</v>
      </c>
      <c r="B3076" s="59" t="s">
        <v>6866</v>
      </c>
      <c r="C3076" s="59" t="s">
        <v>6867</v>
      </c>
      <c r="D3076" s="59" t="str">
        <f t="shared" si="4"/>
        <v>Prajwal Kadam</v>
      </c>
      <c r="E3076" s="59" t="s">
        <v>3044</v>
      </c>
      <c r="F3076" s="59" t="s">
        <v>852</v>
      </c>
      <c r="G3076" s="59" t="s">
        <v>500</v>
      </c>
      <c r="H3076" s="81" t="str">
        <f>VLOOKUP(A3076,'Embibe Format'!C:C,1,0)</f>
        <v>REG19296</v>
      </c>
      <c r="I3076" s="81"/>
      <c r="J3076" s="81"/>
      <c r="K3076" s="81"/>
      <c r="L3076" s="81"/>
      <c r="M3076" s="81"/>
      <c r="N3076" s="81"/>
      <c r="O3076" s="81"/>
      <c r="P3076" s="81"/>
      <c r="Q3076" s="81"/>
      <c r="R3076" s="81"/>
      <c r="S3076" s="81"/>
      <c r="T3076" s="81"/>
      <c r="U3076" s="81"/>
      <c r="V3076" s="81"/>
      <c r="W3076" s="81"/>
      <c r="X3076" s="81"/>
      <c r="Y3076" s="81"/>
      <c r="Z3076" s="81"/>
      <c r="AA3076" s="81"/>
    </row>
    <row r="3077" spans="1:27" ht="15">
      <c r="A3077" s="59" t="s">
        <v>5790</v>
      </c>
      <c r="B3077" s="59" t="s">
        <v>3261</v>
      </c>
      <c r="C3077" s="59" t="s">
        <v>6868</v>
      </c>
      <c r="D3077" s="59" t="str">
        <f t="shared" si="4"/>
        <v>PRATIK JEJURKAR</v>
      </c>
      <c r="E3077" s="59" t="s">
        <v>1884</v>
      </c>
      <c r="F3077" s="59" t="s">
        <v>852</v>
      </c>
      <c r="G3077" s="59" t="s">
        <v>1136</v>
      </c>
      <c r="H3077" s="81" t="str">
        <f>VLOOKUP(A3077,'Embibe Format'!C:C,1,0)</f>
        <v>105539</v>
      </c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81"/>
      <c r="U3077" s="81"/>
      <c r="V3077" s="81"/>
      <c r="W3077" s="81"/>
      <c r="X3077" s="81"/>
      <c r="Y3077" s="81"/>
      <c r="Z3077" s="81"/>
      <c r="AA3077" s="81"/>
    </row>
    <row r="3078" spans="1:27" ht="15">
      <c r="A3078" s="59" t="s">
        <v>5791</v>
      </c>
      <c r="B3078" s="59" t="s">
        <v>6869</v>
      </c>
      <c r="C3078" s="59" t="s">
        <v>6870</v>
      </c>
      <c r="D3078" s="59" t="str">
        <f t="shared" si="4"/>
        <v>MIRELLE GOMES</v>
      </c>
      <c r="E3078" s="59" t="s">
        <v>3542</v>
      </c>
      <c r="F3078" s="59" t="s">
        <v>852</v>
      </c>
      <c r="G3078" s="59" t="s">
        <v>314</v>
      </c>
      <c r="H3078" s="81" t="str">
        <f>VLOOKUP(A3078,'Embibe Format'!C:C,1,0)</f>
        <v>REG18723</v>
      </c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81"/>
      <c r="U3078" s="81"/>
      <c r="V3078" s="81"/>
      <c r="W3078" s="81"/>
      <c r="X3078" s="81"/>
      <c r="Y3078" s="81"/>
      <c r="Z3078" s="81"/>
      <c r="AA3078" s="81"/>
    </row>
    <row r="3079" spans="1:27" ht="15">
      <c r="A3079" s="59" t="s">
        <v>5792</v>
      </c>
      <c r="B3079" s="59" t="s">
        <v>6871</v>
      </c>
      <c r="C3079" s="59" t="s">
        <v>6872</v>
      </c>
      <c r="D3079" s="59" t="str">
        <f t="shared" si="4"/>
        <v>MUNTAHA MUJAWAR</v>
      </c>
      <c r="E3079" s="59" t="s">
        <v>3887</v>
      </c>
      <c r="F3079" s="59" t="s">
        <v>852</v>
      </c>
      <c r="G3079" s="59" t="s">
        <v>314</v>
      </c>
      <c r="H3079" s="81" t="str">
        <f>VLOOKUP(A3079,'Embibe Format'!C:C,1,0)</f>
        <v>REG92682</v>
      </c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81"/>
      <c r="U3079" s="81"/>
      <c r="V3079" s="81"/>
      <c r="W3079" s="81"/>
      <c r="X3079" s="81"/>
      <c r="Y3079" s="81"/>
      <c r="Z3079" s="81"/>
      <c r="AA3079" s="81"/>
    </row>
    <row r="3080" spans="1:27" ht="15">
      <c r="A3080" s="59" t="s">
        <v>5793</v>
      </c>
      <c r="B3080" s="59" t="s">
        <v>6874</v>
      </c>
      <c r="C3080" s="59" t="s">
        <v>74</v>
      </c>
      <c r="D3080" s="59" t="str">
        <f t="shared" si="4"/>
        <v>SANAY SHAH</v>
      </c>
      <c r="E3080" s="59" t="s">
        <v>2405</v>
      </c>
      <c r="F3080" s="59" t="s">
        <v>852</v>
      </c>
      <c r="G3080" s="59" t="s">
        <v>884</v>
      </c>
      <c r="H3080" s="81" t="str">
        <f>VLOOKUP(A3080,'Embibe Format'!C:C,1,0)</f>
        <v>106903</v>
      </c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81"/>
      <c r="U3080" s="81"/>
      <c r="V3080" s="81"/>
      <c r="W3080" s="81"/>
      <c r="X3080" s="81"/>
      <c r="Y3080" s="81"/>
      <c r="Z3080" s="81"/>
      <c r="AA3080" s="81"/>
    </row>
    <row r="3081" spans="1:27" ht="15">
      <c r="A3081" s="59" t="s">
        <v>5794</v>
      </c>
      <c r="B3081" s="59" t="s">
        <v>121</v>
      </c>
      <c r="C3081" s="59" t="s">
        <v>6875</v>
      </c>
      <c r="D3081" s="59" t="str">
        <f t="shared" si="4"/>
        <v>SHUBHAM KAMBLI</v>
      </c>
      <c r="E3081" s="59" t="s">
        <v>4261</v>
      </c>
      <c r="F3081" s="59" t="s">
        <v>852</v>
      </c>
      <c r="G3081" s="59" t="s">
        <v>884</v>
      </c>
      <c r="H3081" s="81" t="str">
        <f>VLOOKUP(A3081,'Embibe Format'!C:C,1,0)</f>
        <v>106918</v>
      </c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81"/>
      <c r="U3081" s="81"/>
      <c r="V3081" s="81"/>
      <c r="W3081" s="81"/>
      <c r="X3081" s="81"/>
      <c r="Y3081" s="81"/>
      <c r="Z3081" s="81"/>
      <c r="AA3081" s="81"/>
    </row>
    <row r="3082" spans="1:27" ht="15">
      <c r="A3082" s="59" t="s">
        <v>5795</v>
      </c>
      <c r="B3082" s="59" t="s">
        <v>299</v>
      </c>
      <c r="C3082" s="59" t="s">
        <v>6877</v>
      </c>
      <c r="D3082" s="59" t="str">
        <f t="shared" si="4"/>
        <v>CHINMAY CHAWATHE</v>
      </c>
      <c r="E3082" s="59" t="s">
        <v>3677</v>
      </c>
      <c r="F3082" s="59" t="s">
        <v>852</v>
      </c>
      <c r="G3082" s="59" t="s">
        <v>884</v>
      </c>
      <c r="H3082" s="81" t="str">
        <f>VLOOKUP(A3082,'Embibe Format'!C:C,1,0)</f>
        <v>106924</v>
      </c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81"/>
      <c r="U3082" s="81"/>
      <c r="V3082" s="81"/>
      <c r="W3082" s="81"/>
      <c r="X3082" s="81"/>
      <c r="Y3082" s="81"/>
      <c r="Z3082" s="81"/>
      <c r="AA3082" s="81"/>
    </row>
    <row r="3083" spans="1:27" ht="15">
      <c r="A3083" s="59" t="s">
        <v>5796</v>
      </c>
      <c r="B3083" s="59" t="s">
        <v>121</v>
      </c>
      <c r="C3083" s="59" t="s">
        <v>6879</v>
      </c>
      <c r="D3083" s="59" t="str">
        <f t="shared" si="4"/>
        <v>SHUBHAM AROLKAR</v>
      </c>
      <c r="E3083" s="59" t="s">
        <v>3360</v>
      </c>
      <c r="F3083" s="59" t="s">
        <v>852</v>
      </c>
      <c r="G3083" s="59" t="s">
        <v>884</v>
      </c>
      <c r="H3083" s="81" t="str">
        <f>VLOOKUP(A3083,'Embibe Format'!C:C,1,0)</f>
        <v>106921</v>
      </c>
      <c r="I3083" s="81"/>
      <c r="J3083" s="81"/>
      <c r="K3083" s="81"/>
      <c r="L3083" s="81"/>
      <c r="M3083" s="81"/>
      <c r="N3083" s="81"/>
      <c r="O3083" s="81"/>
      <c r="P3083" s="81"/>
      <c r="Q3083" s="81"/>
      <c r="R3083" s="81"/>
      <c r="S3083" s="81"/>
      <c r="T3083" s="81"/>
      <c r="U3083" s="81"/>
      <c r="V3083" s="81"/>
      <c r="W3083" s="81"/>
      <c r="X3083" s="81"/>
      <c r="Y3083" s="81"/>
      <c r="Z3083" s="81"/>
      <c r="AA3083" s="81"/>
    </row>
    <row r="3084" spans="1:27" ht="15">
      <c r="A3084" s="59" t="s">
        <v>5797</v>
      </c>
      <c r="B3084" s="59" t="s">
        <v>618</v>
      </c>
      <c r="C3084" s="59" t="s">
        <v>643</v>
      </c>
      <c r="D3084" s="59" t="str">
        <f t="shared" si="4"/>
        <v>MIHIR JAIN</v>
      </c>
      <c r="E3084" s="59" t="s">
        <v>2035</v>
      </c>
      <c r="F3084" s="59" t="s">
        <v>852</v>
      </c>
      <c r="G3084" s="59" t="s">
        <v>884</v>
      </c>
      <c r="H3084" s="81" t="str">
        <f>VLOOKUP(A3084,'Embibe Format'!C:C,1,0)</f>
        <v>106904</v>
      </c>
      <c r="I3084" s="81"/>
      <c r="J3084" s="81"/>
      <c r="K3084" s="81"/>
      <c r="L3084" s="81"/>
      <c r="M3084" s="81"/>
      <c r="N3084" s="81"/>
      <c r="O3084" s="81"/>
      <c r="P3084" s="81"/>
      <c r="Q3084" s="81"/>
      <c r="R3084" s="81"/>
      <c r="S3084" s="81"/>
      <c r="T3084" s="81"/>
      <c r="U3084" s="81"/>
      <c r="V3084" s="81"/>
      <c r="W3084" s="81"/>
      <c r="X3084" s="81"/>
      <c r="Y3084" s="81"/>
      <c r="Z3084" s="81"/>
      <c r="AA3084" s="81"/>
    </row>
    <row r="3085" spans="1:27" ht="15">
      <c r="A3085" s="59" t="s">
        <v>5798</v>
      </c>
      <c r="B3085" s="59" t="s">
        <v>153</v>
      </c>
      <c r="C3085" s="59" t="s">
        <v>6880</v>
      </c>
      <c r="D3085" s="59" t="str">
        <f t="shared" si="4"/>
        <v>ADITYA SABOO</v>
      </c>
      <c r="E3085" s="59" t="s">
        <v>5421</v>
      </c>
      <c r="F3085" s="59" t="s">
        <v>852</v>
      </c>
      <c r="G3085" s="59" t="s">
        <v>884</v>
      </c>
      <c r="H3085" s="81" t="str">
        <f>VLOOKUP(A3085,'Embibe Format'!C:C,1,0)</f>
        <v>106902</v>
      </c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81"/>
      <c r="U3085" s="81"/>
      <c r="V3085" s="81"/>
      <c r="W3085" s="81"/>
      <c r="X3085" s="81"/>
      <c r="Y3085" s="81"/>
      <c r="Z3085" s="81"/>
      <c r="AA3085" s="81"/>
    </row>
    <row r="3086" spans="1:27" ht="15">
      <c r="A3086" s="59" t="s">
        <v>5800</v>
      </c>
      <c r="B3086" s="59" t="s">
        <v>6882</v>
      </c>
      <c r="C3086" s="59" t="s">
        <v>57</v>
      </c>
      <c r="D3086" s="59" t="str">
        <f t="shared" si="4"/>
        <v>BHAGYESH JOSHI</v>
      </c>
      <c r="E3086" s="59" t="s">
        <v>1471</v>
      </c>
      <c r="F3086" s="59" t="s">
        <v>852</v>
      </c>
      <c r="G3086" s="59" t="s">
        <v>884</v>
      </c>
      <c r="H3086" s="81" t="str">
        <f>VLOOKUP(A3086,'Embibe Format'!C:C,1,0)</f>
        <v>106919</v>
      </c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81"/>
      <c r="U3086" s="81"/>
      <c r="V3086" s="81"/>
      <c r="W3086" s="81"/>
      <c r="X3086" s="81"/>
      <c r="Y3086" s="81"/>
      <c r="Z3086" s="81"/>
      <c r="AA3086" s="81"/>
    </row>
    <row r="3087" spans="1:27" ht="15">
      <c r="A3087" s="59" t="s">
        <v>5801</v>
      </c>
      <c r="B3087" s="59" t="s">
        <v>1460</v>
      </c>
      <c r="C3087" s="59" t="s">
        <v>6883</v>
      </c>
      <c r="D3087" s="59" t="str">
        <f t="shared" si="4"/>
        <v>ANIKET YALWAD</v>
      </c>
      <c r="E3087" s="59" t="s">
        <v>972</v>
      </c>
      <c r="F3087" s="59" t="s">
        <v>852</v>
      </c>
      <c r="G3087" s="59" t="s">
        <v>314</v>
      </c>
      <c r="H3087" s="81" t="str">
        <f>VLOOKUP(A3087,'Embibe Format'!C:C,1,0)</f>
        <v>REG56136</v>
      </c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81"/>
      <c r="U3087" s="81"/>
      <c r="V3087" s="81"/>
      <c r="W3087" s="81"/>
      <c r="X3087" s="81"/>
      <c r="Y3087" s="81"/>
      <c r="Z3087" s="81"/>
      <c r="AA3087" s="81"/>
    </row>
    <row r="3088" spans="1:27" ht="15">
      <c r="A3088" s="59" t="s">
        <v>5802</v>
      </c>
      <c r="B3088" s="59" t="s">
        <v>346</v>
      </c>
      <c r="C3088" s="59" t="s">
        <v>3529</v>
      </c>
      <c r="D3088" s="59" t="str">
        <f t="shared" si="4"/>
        <v>VAIBHAV PANDIT</v>
      </c>
      <c r="E3088" s="59" t="s">
        <v>2097</v>
      </c>
      <c r="F3088" s="59" t="s">
        <v>852</v>
      </c>
      <c r="G3088" s="59" t="s">
        <v>884</v>
      </c>
      <c r="H3088" s="81" t="str">
        <f>VLOOKUP(A3088,'Embibe Format'!C:C,1,0)</f>
        <v>106920</v>
      </c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81"/>
      <c r="U3088" s="81"/>
      <c r="V3088" s="81"/>
      <c r="W3088" s="81"/>
      <c r="X3088" s="81"/>
      <c r="Y3088" s="81"/>
      <c r="Z3088" s="81"/>
      <c r="AA3088" s="81"/>
    </row>
    <row r="3089" spans="1:27" ht="15">
      <c r="A3089" s="59" t="s">
        <v>5803</v>
      </c>
      <c r="B3089" s="59" t="s">
        <v>6885</v>
      </c>
      <c r="C3089" s="59" t="s">
        <v>6716</v>
      </c>
      <c r="D3089" s="59" t="str">
        <f t="shared" si="4"/>
        <v>SWARUP TARKASE</v>
      </c>
      <c r="E3089" s="59" t="s">
        <v>1497</v>
      </c>
      <c r="F3089" s="59" t="s">
        <v>852</v>
      </c>
      <c r="G3089" s="59" t="s">
        <v>314</v>
      </c>
      <c r="H3089" s="81" t="str">
        <f>VLOOKUP(A3089,'Embibe Format'!C:C,1,0)</f>
        <v>REG61586</v>
      </c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81"/>
      <c r="U3089" s="81"/>
      <c r="V3089" s="81"/>
      <c r="W3089" s="81"/>
      <c r="X3089" s="81"/>
      <c r="Y3089" s="81"/>
      <c r="Z3089" s="81"/>
      <c r="AA3089" s="81"/>
    </row>
    <row r="3090" spans="1:27" ht="15">
      <c r="A3090" s="59" t="s">
        <v>5807</v>
      </c>
      <c r="B3090" s="59" t="s">
        <v>3809</v>
      </c>
      <c r="C3090" s="59" t="s">
        <v>6887</v>
      </c>
      <c r="D3090" s="59" t="str">
        <f t="shared" si="4"/>
        <v>RAHUL MIRASHI</v>
      </c>
      <c r="E3090" s="59" t="s">
        <v>5806</v>
      </c>
      <c r="F3090" s="59" t="s">
        <v>852</v>
      </c>
      <c r="G3090" s="59" t="s">
        <v>884</v>
      </c>
      <c r="H3090" s="81" t="str">
        <f>VLOOKUP(A3090,'Embibe Format'!C:C,1,0)</f>
        <v>106906</v>
      </c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81"/>
      <c r="U3090" s="81"/>
      <c r="V3090" s="81"/>
      <c r="W3090" s="81"/>
      <c r="X3090" s="81"/>
      <c r="Y3090" s="81"/>
      <c r="Z3090" s="81"/>
      <c r="AA3090" s="81"/>
    </row>
    <row r="3091" spans="1:27" ht="15">
      <c r="A3091" s="59" t="s">
        <v>5808</v>
      </c>
      <c r="B3091" s="59" t="s">
        <v>6889</v>
      </c>
      <c r="C3091" s="59" t="s">
        <v>6890</v>
      </c>
      <c r="D3091" s="59" t="str">
        <f t="shared" si="4"/>
        <v>RANJIT SALVI</v>
      </c>
      <c r="E3091" s="59" t="s">
        <v>2087</v>
      </c>
      <c r="F3091" s="59" t="s">
        <v>852</v>
      </c>
      <c r="G3091" s="59" t="s">
        <v>884</v>
      </c>
      <c r="H3091" s="81" t="str">
        <f>VLOOKUP(A3091,'Embibe Format'!C:C,1,0)</f>
        <v>105765</v>
      </c>
      <c r="I3091" s="81"/>
      <c r="J3091" s="81"/>
      <c r="K3091" s="81"/>
      <c r="L3091" s="81"/>
      <c r="M3091" s="81"/>
      <c r="N3091" s="81"/>
      <c r="O3091" s="81"/>
      <c r="P3091" s="81"/>
      <c r="Q3091" s="81"/>
      <c r="R3091" s="81"/>
      <c r="S3091" s="81"/>
      <c r="T3091" s="81"/>
      <c r="U3091" s="81"/>
      <c r="V3091" s="81"/>
      <c r="W3091" s="81"/>
      <c r="X3091" s="81"/>
      <c r="Y3091" s="81"/>
      <c r="Z3091" s="81"/>
      <c r="AA3091" s="81"/>
    </row>
    <row r="3092" spans="1:27" ht="15">
      <c r="A3092" s="59" t="s">
        <v>5809</v>
      </c>
      <c r="B3092" s="59" t="s">
        <v>6891</v>
      </c>
      <c r="C3092" s="59" t="s">
        <v>6892</v>
      </c>
      <c r="D3092" s="59" t="str">
        <f t="shared" si="4"/>
        <v>TANAY JAWDEKAR</v>
      </c>
      <c r="E3092" s="59" t="s">
        <v>2279</v>
      </c>
      <c r="F3092" s="59" t="s">
        <v>852</v>
      </c>
      <c r="G3092" s="59" t="s">
        <v>884</v>
      </c>
      <c r="H3092" s="81" t="str">
        <f>VLOOKUP(A3092,'Embibe Format'!C:C,1,0)</f>
        <v>105533</v>
      </c>
      <c r="I3092" s="81"/>
      <c r="J3092" s="81"/>
      <c r="K3092" s="81"/>
      <c r="L3092" s="81"/>
      <c r="M3092" s="81"/>
      <c r="N3092" s="81"/>
      <c r="O3092" s="81"/>
      <c r="P3092" s="81"/>
      <c r="Q3092" s="81"/>
      <c r="R3092" s="81"/>
      <c r="S3092" s="81"/>
      <c r="T3092" s="81"/>
      <c r="U3092" s="81"/>
      <c r="V3092" s="81"/>
      <c r="W3092" s="81"/>
      <c r="X3092" s="81"/>
      <c r="Y3092" s="81"/>
      <c r="Z3092" s="81"/>
      <c r="AA3092" s="81"/>
    </row>
    <row r="3093" spans="1:27" ht="15">
      <c r="A3093" s="59" t="s">
        <v>5810</v>
      </c>
      <c r="B3093" s="59" t="s">
        <v>6893</v>
      </c>
      <c r="C3093" s="59" t="s">
        <v>6894</v>
      </c>
      <c r="D3093" s="59" t="str">
        <f t="shared" si="4"/>
        <v>SAPAN DAS</v>
      </c>
      <c r="E3093" s="59" t="s">
        <v>2087</v>
      </c>
      <c r="F3093" s="59" t="s">
        <v>852</v>
      </c>
      <c r="G3093" s="59" t="s">
        <v>884</v>
      </c>
      <c r="H3093" s="81" t="str">
        <f>VLOOKUP(A3093,'Embibe Format'!C:C,1,0)</f>
        <v>106801</v>
      </c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81"/>
      <c r="U3093" s="81"/>
      <c r="V3093" s="81"/>
      <c r="W3093" s="81"/>
      <c r="X3093" s="81"/>
      <c r="Y3093" s="81"/>
      <c r="Z3093" s="81"/>
      <c r="AA3093" s="81"/>
    </row>
    <row r="3094" spans="1:27" ht="15">
      <c r="A3094" s="59" t="s">
        <v>5811</v>
      </c>
      <c r="B3094" s="59" t="s">
        <v>629</v>
      </c>
      <c r="C3094" s="59" t="s">
        <v>54</v>
      </c>
      <c r="D3094" s="59" t="str">
        <f t="shared" si="4"/>
        <v>SAURABH YADAV</v>
      </c>
      <c r="E3094" s="59" t="s">
        <v>1630</v>
      </c>
      <c r="F3094" s="59" t="s">
        <v>852</v>
      </c>
      <c r="G3094" s="59" t="s">
        <v>884</v>
      </c>
      <c r="H3094" s="81" t="str">
        <f>VLOOKUP(A3094,'Embibe Format'!C:C,1,0)</f>
        <v>105506</v>
      </c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81"/>
      <c r="U3094" s="81"/>
      <c r="V3094" s="81"/>
      <c r="W3094" s="81"/>
      <c r="X3094" s="81"/>
      <c r="Y3094" s="81"/>
      <c r="Z3094" s="81"/>
      <c r="AA3094" s="81"/>
    </row>
    <row r="3095" spans="1:27" ht="15">
      <c r="A3095" s="59" t="s">
        <v>5812</v>
      </c>
      <c r="B3095" s="59" t="s">
        <v>6896</v>
      </c>
      <c r="C3095" s="59" t="s">
        <v>6598</v>
      </c>
      <c r="D3095" s="59" t="str">
        <f t="shared" si="4"/>
        <v>SEEMANT SALGAONKAR</v>
      </c>
      <c r="E3095" s="59" t="s">
        <v>1512</v>
      </c>
      <c r="F3095" s="59" t="s">
        <v>852</v>
      </c>
      <c r="G3095" s="59" t="s">
        <v>884</v>
      </c>
      <c r="H3095" s="81" t="str">
        <f>VLOOKUP(A3095,'Embibe Format'!C:C,1,0)</f>
        <v>105541</v>
      </c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81"/>
      <c r="U3095" s="81"/>
      <c r="V3095" s="81"/>
      <c r="W3095" s="81"/>
      <c r="X3095" s="81"/>
      <c r="Y3095" s="81"/>
      <c r="Z3095" s="81"/>
      <c r="AA3095" s="81"/>
    </row>
    <row r="3096" spans="1:27" ht="15">
      <c r="A3096" s="59" t="s">
        <v>5814</v>
      </c>
      <c r="B3096" s="59" t="s">
        <v>2244</v>
      </c>
      <c r="C3096" s="59" t="s">
        <v>2992</v>
      </c>
      <c r="D3096" s="59" t="str">
        <f t="shared" si="4"/>
        <v>BHUSHAN RAUT</v>
      </c>
      <c r="E3096" s="59" t="s">
        <v>223</v>
      </c>
      <c r="F3096" s="59" t="s">
        <v>852</v>
      </c>
      <c r="G3096" s="59" t="s">
        <v>884</v>
      </c>
      <c r="H3096" s="81" t="str">
        <f>VLOOKUP(A3096,'Embibe Format'!C:C,1,0)</f>
        <v>105544</v>
      </c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81"/>
      <c r="U3096" s="81"/>
      <c r="V3096" s="81"/>
      <c r="W3096" s="81"/>
      <c r="X3096" s="81"/>
      <c r="Y3096" s="81"/>
      <c r="Z3096" s="81"/>
      <c r="AA3096" s="81"/>
    </row>
    <row r="3097" spans="1:27" ht="15">
      <c r="A3097" s="59" t="s">
        <v>5815</v>
      </c>
      <c r="B3097" s="59" t="s">
        <v>384</v>
      </c>
      <c r="C3097" s="59" t="s">
        <v>6899</v>
      </c>
      <c r="D3097" s="59" t="str">
        <f t="shared" si="4"/>
        <v>RUSHIKESH SONKE</v>
      </c>
      <c r="E3097" s="59" t="s">
        <v>3194</v>
      </c>
      <c r="F3097" s="59" t="s">
        <v>852</v>
      </c>
      <c r="G3097" s="59" t="s">
        <v>314</v>
      </c>
      <c r="H3097" s="81" t="str">
        <f>VLOOKUP(A3097,'Embibe Format'!C:C,1,0)</f>
        <v>REG55598</v>
      </c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81"/>
      <c r="U3097" s="81"/>
      <c r="V3097" s="81"/>
      <c r="W3097" s="81"/>
      <c r="X3097" s="81"/>
      <c r="Y3097" s="81"/>
      <c r="Z3097" s="81"/>
      <c r="AA3097" s="81"/>
    </row>
    <row r="3098" spans="1:27" ht="15">
      <c r="A3098" s="59" t="s">
        <v>5816</v>
      </c>
      <c r="B3098" s="59" t="s">
        <v>3243</v>
      </c>
      <c r="C3098" s="59" t="s">
        <v>6902</v>
      </c>
      <c r="D3098" s="59" t="str">
        <f t="shared" si="4"/>
        <v>RASIKA NIJAI</v>
      </c>
      <c r="E3098" s="59" t="s">
        <v>3367</v>
      </c>
      <c r="F3098" s="59" t="s">
        <v>852</v>
      </c>
      <c r="G3098" s="59" t="s">
        <v>314</v>
      </c>
      <c r="H3098" s="81" t="str">
        <f>VLOOKUP(A3098,'Embibe Format'!C:C,1,0)</f>
        <v>REG52471</v>
      </c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81"/>
      <c r="U3098" s="81"/>
      <c r="V3098" s="81"/>
      <c r="W3098" s="81"/>
      <c r="X3098" s="81"/>
      <c r="Y3098" s="81"/>
      <c r="Z3098" s="81"/>
      <c r="AA3098" s="81"/>
    </row>
    <row r="3099" spans="1:27" ht="15">
      <c r="A3099" s="59" t="s">
        <v>5817</v>
      </c>
      <c r="B3099" s="59" t="s">
        <v>6904</v>
      </c>
      <c r="C3099" s="59" t="s">
        <v>6905</v>
      </c>
      <c r="D3099" s="59" t="str">
        <f t="shared" si="4"/>
        <v>RAGHVENDRA RAJURKAR</v>
      </c>
      <c r="E3099" s="59" t="s">
        <v>1371</v>
      </c>
      <c r="F3099" s="59" t="s">
        <v>852</v>
      </c>
      <c r="G3099" s="59" t="s">
        <v>314</v>
      </c>
      <c r="H3099" s="81" t="str">
        <f>VLOOKUP(A3099,'Embibe Format'!C:C,1,0)</f>
        <v>REG13651</v>
      </c>
      <c r="I3099" s="81"/>
      <c r="J3099" s="81"/>
      <c r="K3099" s="81"/>
      <c r="L3099" s="81"/>
      <c r="M3099" s="81"/>
      <c r="N3099" s="81"/>
      <c r="O3099" s="81"/>
      <c r="P3099" s="81"/>
      <c r="Q3099" s="81"/>
      <c r="R3099" s="81"/>
      <c r="S3099" s="81"/>
      <c r="T3099" s="81"/>
      <c r="U3099" s="81"/>
      <c r="V3099" s="81"/>
      <c r="W3099" s="81"/>
      <c r="X3099" s="81"/>
      <c r="Y3099" s="81"/>
      <c r="Z3099" s="81"/>
      <c r="AA3099" s="81"/>
    </row>
    <row r="3100" spans="1:27" ht="15">
      <c r="A3100" s="59" t="s">
        <v>5818</v>
      </c>
      <c r="B3100" s="59" t="s">
        <v>6907</v>
      </c>
      <c r="C3100" s="59" t="s">
        <v>6908</v>
      </c>
      <c r="D3100" s="59" t="str">
        <f t="shared" si="4"/>
        <v>KAUSHIK CHHAPPANIYA</v>
      </c>
      <c r="E3100" s="59" t="s">
        <v>4081</v>
      </c>
      <c r="F3100" s="59" t="s">
        <v>852</v>
      </c>
      <c r="G3100" s="59" t="s">
        <v>884</v>
      </c>
      <c r="H3100" s="81" t="str">
        <f>VLOOKUP(A3100,'Embibe Format'!C:C,1,0)</f>
        <v>REG12619</v>
      </c>
      <c r="I3100" s="81"/>
      <c r="J3100" s="81"/>
      <c r="K3100" s="81"/>
      <c r="L3100" s="81"/>
      <c r="M3100" s="81"/>
      <c r="N3100" s="81"/>
      <c r="O3100" s="81"/>
      <c r="P3100" s="81"/>
      <c r="Q3100" s="81"/>
      <c r="R3100" s="81"/>
      <c r="S3100" s="81"/>
      <c r="T3100" s="81"/>
      <c r="U3100" s="81"/>
      <c r="V3100" s="81"/>
      <c r="W3100" s="81"/>
      <c r="X3100" s="81"/>
      <c r="Y3100" s="81"/>
      <c r="Z3100" s="81"/>
      <c r="AA3100" s="81"/>
    </row>
    <row r="3101" spans="1:27" ht="15">
      <c r="A3101" s="59" t="s">
        <v>5820</v>
      </c>
      <c r="B3101" s="59" t="s">
        <v>6911</v>
      </c>
      <c r="C3101" s="59" t="s">
        <v>6912</v>
      </c>
      <c r="D3101" s="59" t="str">
        <f t="shared" si="4"/>
        <v>URVI KULLOLLI</v>
      </c>
      <c r="E3101" s="59" t="s">
        <v>1703</v>
      </c>
      <c r="F3101" s="59" t="s">
        <v>852</v>
      </c>
      <c r="G3101" s="59" t="s">
        <v>314</v>
      </c>
      <c r="H3101" s="81" t="str">
        <f>VLOOKUP(A3101,'Embibe Format'!C:C,1,0)</f>
        <v>REG51925</v>
      </c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81"/>
      <c r="U3101" s="81"/>
      <c r="V3101" s="81"/>
      <c r="W3101" s="81"/>
      <c r="X3101" s="81"/>
      <c r="Y3101" s="81"/>
      <c r="Z3101" s="81"/>
      <c r="AA3101" s="81"/>
    </row>
    <row r="3102" spans="1:27" ht="15">
      <c r="A3102" s="59" t="s">
        <v>5822</v>
      </c>
      <c r="B3102" s="59" t="s">
        <v>85</v>
      </c>
      <c r="C3102" s="59" t="s">
        <v>54</v>
      </c>
      <c r="D3102" s="59" t="str">
        <f t="shared" si="4"/>
        <v>PRATIKSHA YADAV</v>
      </c>
      <c r="E3102" s="59" t="s">
        <v>5821</v>
      </c>
      <c r="F3102" s="59" t="s">
        <v>883</v>
      </c>
      <c r="G3102" s="59" t="s">
        <v>884</v>
      </c>
      <c r="H3102" s="81" t="str">
        <f>VLOOKUP(A3102,'Embibe Format'!C:C,1,0)</f>
        <v>20327</v>
      </c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81"/>
      <c r="U3102" s="81"/>
      <c r="V3102" s="81"/>
      <c r="W3102" s="81"/>
      <c r="X3102" s="81"/>
      <c r="Y3102" s="81"/>
      <c r="Z3102" s="81"/>
      <c r="AA3102" s="81"/>
    </row>
    <row r="3103" spans="1:27" ht="15">
      <c r="A3103" s="59" t="s">
        <v>5823</v>
      </c>
      <c r="B3103" s="59" t="s">
        <v>6915</v>
      </c>
      <c r="C3103" s="59" t="s">
        <v>3529</v>
      </c>
      <c r="D3103" s="59" t="str">
        <f t="shared" si="4"/>
        <v>SAURAV PANDIT</v>
      </c>
      <c r="E3103" s="59" t="s">
        <v>3295</v>
      </c>
      <c r="F3103" s="59" t="s">
        <v>852</v>
      </c>
      <c r="G3103" s="59" t="s">
        <v>884</v>
      </c>
      <c r="H3103" s="81" t="str">
        <f>VLOOKUP(A3103,'Embibe Format'!C:C,1,0)</f>
        <v>105509</v>
      </c>
      <c r="I3103" s="81"/>
      <c r="J3103" s="81"/>
      <c r="K3103" s="81"/>
      <c r="L3103" s="81"/>
      <c r="M3103" s="81"/>
      <c r="N3103" s="81"/>
      <c r="O3103" s="81"/>
      <c r="P3103" s="81"/>
      <c r="Q3103" s="81"/>
      <c r="R3103" s="81"/>
      <c r="S3103" s="81"/>
      <c r="T3103" s="81"/>
      <c r="U3103" s="81"/>
      <c r="V3103" s="81"/>
      <c r="W3103" s="81"/>
      <c r="X3103" s="81"/>
      <c r="Y3103" s="81"/>
      <c r="Z3103" s="81"/>
      <c r="AA3103" s="81"/>
    </row>
    <row r="3104" spans="1:27" ht="15">
      <c r="A3104" s="59" t="s">
        <v>5824</v>
      </c>
      <c r="B3104" s="59" t="s">
        <v>3018</v>
      </c>
      <c r="C3104" s="59" t="s">
        <v>694</v>
      </c>
      <c r="D3104" s="59" t="str">
        <f t="shared" si="4"/>
        <v>PRADNYA CHAUDHARI</v>
      </c>
      <c r="E3104" s="59" t="s">
        <v>3545</v>
      </c>
      <c r="F3104" s="59" t="s">
        <v>852</v>
      </c>
      <c r="G3104" s="59" t="s">
        <v>314</v>
      </c>
      <c r="H3104" s="81" t="str">
        <f>VLOOKUP(A3104,'Embibe Format'!C:C,1,0)</f>
        <v>REG19128</v>
      </c>
      <c r="I3104" s="81"/>
      <c r="J3104" s="81"/>
      <c r="K3104" s="81"/>
      <c r="L3104" s="81"/>
      <c r="M3104" s="81"/>
      <c r="N3104" s="81"/>
      <c r="O3104" s="81"/>
      <c r="P3104" s="81"/>
      <c r="Q3104" s="81"/>
      <c r="R3104" s="81"/>
      <c r="S3104" s="81"/>
      <c r="T3104" s="81"/>
      <c r="U3104" s="81"/>
      <c r="V3104" s="81"/>
      <c r="W3104" s="81"/>
      <c r="X3104" s="81"/>
      <c r="Y3104" s="81"/>
      <c r="Z3104" s="81"/>
      <c r="AA3104" s="81"/>
    </row>
    <row r="3105" spans="1:27" ht="15">
      <c r="A3105" s="59" t="s">
        <v>5825</v>
      </c>
      <c r="B3105" s="59" t="s">
        <v>6715</v>
      </c>
      <c r="C3105" s="59" t="s">
        <v>38</v>
      </c>
      <c r="D3105" s="59" t="str">
        <f t="shared" si="4"/>
        <v>NIMISH KHANDEKAR</v>
      </c>
      <c r="E3105" s="59" t="s">
        <v>1925</v>
      </c>
      <c r="F3105" s="59" t="s">
        <v>852</v>
      </c>
      <c r="G3105" s="59" t="s">
        <v>884</v>
      </c>
      <c r="H3105" s="81" t="str">
        <f>VLOOKUP(A3105,'Embibe Format'!C:C,1,0)</f>
        <v>22362</v>
      </c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81"/>
      <c r="U3105" s="81"/>
      <c r="V3105" s="81"/>
      <c r="W3105" s="81"/>
      <c r="X3105" s="81"/>
      <c r="Y3105" s="81"/>
      <c r="Z3105" s="81"/>
      <c r="AA3105" s="81"/>
    </row>
    <row r="3106" spans="1:27" ht="15">
      <c r="A3106" s="59" t="s">
        <v>5826</v>
      </c>
      <c r="B3106" s="59" t="s">
        <v>6921</v>
      </c>
      <c r="C3106" s="59" t="s">
        <v>782</v>
      </c>
      <c r="D3106" s="59" t="str">
        <f t="shared" si="4"/>
        <v>JINAL PATEL</v>
      </c>
      <c r="E3106" s="59" t="s">
        <v>234</v>
      </c>
      <c r="F3106" s="59" t="s">
        <v>852</v>
      </c>
      <c r="G3106" s="59" t="s">
        <v>884</v>
      </c>
      <c r="H3106" s="81" t="str">
        <f>VLOOKUP(A3106,'Embibe Format'!C:C,1,0)</f>
        <v>22377</v>
      </c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81"/>
      <c r="U3106" s="81"/>
      <c r="V3106" s="81"/>
      <c r="W3106" s="81"/>
      <c r="X3106" s="81"/>
      <c r="Y3106" s="81"/>
      <c r="Z3106" s="81"/>
      <c r="AA3106" s="81"/>
    </row>
    <row r="3107" spans="1:27" ht="15">
      <c r="A3107" s="59" t="s">
        <v>5829</v>
      </c>
      <c r="B3107" s="59" t="s">
        <v>397</v>
      </c>
      <c r="C3107" s="59" t="s">
        <v>708</v>
      </c>
      <c r="D3107" s="59" t="str">
        <f t="shared" si="4"/>
        <v>RUTUJA MANE</v>
      </c>
      <c r="E3107" s="59" t="s">
        <v>5599</v>
      </c>
      <c r="F3107" s="59" t="s">
        <v>852</v>
      </c>
      <c r="G3107" s="59" t="s">
        <v>884</v>
      </c>
      <c r="H3107" s="81" t="str">
        <f>VLOOKUP(A3107,'Embibe Format'!C:C,1,0)</f>
        <v>22331</v>
      </c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81"/>
      <c r="U3107" s="81"/>
      <c r="V3107" s="81"/>
      <c r="W3107" s="81"/>
      <c r="X3107" s="81"/>
      <c r="Y3107" s="81"/>
      <c r="Z3107" s="81"/>
      <c r="AA3107" s="81"/>
    </row>
    <row r="3108" spans="1:27" ht="15">
      <c r="A3108" s="59" t="s">
        <v>5830</v>
      </c>
      <c r="B3108" s="59" t="s">
        <v>6922</v>
      </c>
      <c r="C3108" s="59" t="s">
        <v>6923</v>
      </c>
      <c r="D3108" s="59" t="str">
        <f t="shared" si="4"/>
        <v>Prem Vachhatani</v>
      </c>
      <c r="E3108" s="59" t="s">
        <v>3513</v>
      </c>
      <c r="F3108" s="59" t="s">
        <v>852</v>
      </c>
      <c r="G3108" s="59" t="s">
        <v>314</v>
      </c>
      <c r="H3108" s="81" t="str">
        <f>VLOOKUP(A3108,'Embibe Format'!C:C,1,0)</f>
        <v>REG35941</v>
      </c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81"/>
      <c r="U3108" s="81"/>
      <c r="V3108" s="81"/>
      <c r="W3108" s="81"/>
      <c r="X3108" s="81"/>
      <c r="Y3108" s="81"/>
      <c r="Z3108" s="81"/>
      <c r="AA3108" s="81"/>
    </row>
    <row r="3109" spans="1:27" ht="15">
      <c r="A3109" s="59" t="s">
        <v>5831</v>
      </c>
      <c r="B3109" s="59" t="s">
        <v>6924</v>
      </c>
      <c r="C3109" s="59" t="s">
        <v>6925</v>
      </c>
      <c r="D3109" s="59" t="str">
        <f t="shared" si="4"/>
        <v>SADIYA KAZI</v>
      </c>
      <c r="E3109" s="59" t="s">
        <v>1162</v>
      </c>
      <c r="F3109" s="59" t="s">
        <v>852</v>
      </c>
      <c r="G3109" s="59" t="s">
        <v>884</v>
      </c>
      <c r="H3109" s="81" t="str">
        <f>VLOOKUP(A3109,'Embibe Format'!C:C,1,0)</f>
        <v>22087</v>
      </c>
      <c r="I3109" s="81"/>
      <c r="J3109" s="81"/>
      <c r="K3109" s="81"/>
      <c r="L3109" s="81"/>
      <c r="M3109" s="81"/>
      <c r="N3109" s="81"/>
      <c r="O3109" s="81"/>
      <c r="P3109" s="81"/>
      <c r="Q3109" s="81"/>
      <c r="R3109" s="81"/>
      <c r="S3109" s="81"/>
      <c r="T3109" s="81"/>
      <c r="U3109" s="81"/>
      <c r="V3109" s="81"/>
      <c r="W3109" s="81"/>
      <c r="X3109" s="81"/>
      <c r="Y3109" s="81"/>
      <c r="Z3109" s="81"/>
      <c r="AA3109" s="81"/>
    </row>
    <row r="3110" spans="1:27" ht="15">
      <c r="A3110" s="59" t="s">
        <v>5832</v>
      </c>
      <c r="B3110" s="59" t="s">
        <v>6926</v>
      </c>
      <c r="C3110" s="59" t="s">
        <v>6927</v>
      </c>
      <c r="D3110" s="59" t="str">
        <f t="shared" si="4"/>
        <v>SAMIYA BAIG</v>
      </c>
      <c r="E3110" s="59" t="s">
        <v>2056</v>
      </c>
      <c r="F3110" s="59" t="s">
        <v>852</v>
      </c>
      <c r="G3110" s="59" t="s">
        <v>884</v>
      </c>
      <c r="H3110" s="81" t="str">
        <f>VLOOKUP(A3110,'Embibe Format'!C:C,1,0)</f>
        <v>22359</v>
      </c>
      <c r="I3110" s="81"/>
      <c r="J3110" s="81"/>
      <c r="K3110" s="81"/>
      <c r="L3110" s="81"/>
      <c r="M3110" s="81"/>
      <c r="N3110" s="81"/>
      <c r="O3110" s="81"/>
      <c r="P3110" s="81"/>
      <c r="Q3110" s="81"/>
      <c r="R3110" s="81"/>
      <c r="S3110" s="81"/>
      <c r="T3110" s="81"/>
      <c r="U3110" s="81"/>
      <c r="V3110" s="81"/>
      <c r="W3110" s="81"/>
      <c r="X3110" s="81"/>
      <c r="Y3110" s="81"/>
      <c r="Z3110" s="81"/>
      <c r="AA3110" s="81"/>
    </row>
    <row r="3111" spans="1:27" ht="15">
      <c r="A3111" s="59" t="s">
        <v>5833</v>
      </c>
      <c r="B3111" s="59" t="s">
        <v>8369</v>
      </c>
      <c r="C3111" s="59" t="s">
        <v>8370</v>
      </c>
      <c r="D3111" s="59" t="str">
        <f t="shared" si="4"/>
        <v>Tejaswini Adhav</v>
      </c>
      <c r="E3111" s="59" t="s">
        <v>762</v>
      </c>
      <c r="F3111" s="59" t="s">
        <v>852</v>
      </c>
      <c r="G3111" s="59" t="s">
        <v>314</v>
      </c>
      <c r="H3111" s="81" t="str">
        <f>VLOOKUP(A3111,'Embibe Format'!C:C,1,0)</f>
        <v>REG99229</v>
      </c>
      <c r="I3111" s="81"/>
      <c r="J3111" s="81"/>
      <c r="K3111" s="81"/>
      <c r="L3111" s="81"/>
      <c r="M3111" s="81"/>
      <c r="N3111" s="81"/>
      <c r="O3111" s="81"/>
      <c r="P3111" s="81"/>
      <c r="Q3111" s="81"/>
      <c r="R3111" s="81"/>
      <c r="S3111" s="81"/>
      <c r="T3111" s="81"/>
      <c r="U3111" s="81"/>
      <c r="V3111" s="81"/>
      <c r="W3111" s="81"/>
      <c r="X3111" s="81"/>
      <c r="Y3111" s="81"/>
      <c r="Z3111" s="81"/>
      <c r="AA3111" s="81"/>
    </row>
    <row r="3112" spans="1:27" ht="15">
      <c r="A3112" s="59" t="s">
        <v>5834</v>
      </c>
      <c r="B3112" s="59" t="s">
        <v>6932</v>
      </c>
      <c r="C3112" s="59" t="s">
        <v>92</v>
      </c>
      <c r="D3112" s="59" t="str">
        <f t="shared" si="4"/>
        <v>VEDANTI PATIL</v>
      </c>
      <c r="E3112" s="59" t="s">
        <v>1959</v>
      </c>
      <c r="F3112" s="59" t="s">
        <v>852</v>
      </c>
      <c r="G3112" s="59" t="s">
        <v>884</v>
      </c>
      <c r="H3112" s="81" t="str">
        <f>VLOOKUP(A3112,'Embibe Format'!C:C,1,0)</f>
        <v>22355</v>
      </c>
      <c r="I3112" s="81"/>
      <c r="J3112" s="81"/>
      <c r="K3112" s="81"/>
      <c r="L3112" s="81"/>
      <c r="M3112" s="81"/>
      <c r="N3112" s="81"/>
      <c r="O3112" s="81"/>
      <c r="P3112" s="81"/>
      <c r="Q3112" s="81"/>
      <c r="R3112" s="81"/>
      <c r="S3112" s="81"/>
      <c r="T3112" s="81"/>
      <c r="U3112" s="81"/>
      <c r="V3112" s="81"/>
      <c r="W3112" s="81"/>
      <c r="X3112" s="81"/>
      <c r="Y3112" s="81"/>
      <c r="Z3112" s="81"/>
      <c r="AA3112" s="81"/>
    </row>
    <row r="3113" spans="1:27" ht="15">
      <c r="A3113" s="59" t="s">
        <v>5837</v>
      </c>
      <c r="B3113" s="59" t="s">
        <v>286</v>
      </c>
      <c r="C3113" s="59" t="s">
        <v>92</v>
      </c>
      <c r="D3113" s="59" t="str">
        <f t="shared" si="4"/>
        <v>VAISHNAVI PATIL</v>
      </c>
      <c r="E3113" s="59" t="s">
        <v>344</v>
      </c>
      <c r="F3113" s="59" t="s">
        <v>852</v>
      </c>
      <c r="G3113" s="59" t="s">
        <v>884</v>
      </c>
      <c r="H3113" s="81" t="str">
        <f>VLOOKUP(A3113,'Embibe Format'!C:C,1,0)</f>
        <v>22358</v>
      </c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81"/>
      <c r="U3113" s="81"/>
      <c r="V3113" s="81"/>
      <c r="W3113" s="81"/>
      <c r="X3113" s="81"/>
      <c r="Y3113" s="81"/>
      <c r="Z3113" s="81"/>
      <c r="AA3113" s="81"/>
    </row>
    <row r="3114" spans="1:27" ht="15">
      <c r="A3114" s="59" t="s">
        <v>5840</v>
      </c>
      <c r="B3114" s="59" t="s">
        <v>405</v>
      </c>
      <c r="C3114" s="59" t="s">
        <v>3529</v>
      </c>
      <c r="D3114" s="59" t="str">
        <f t="shared" si="4"/>
        <v>SAKSHI PANDIT</v>
      </c>
      <c r="E3114" s="59" t="s">
        <v>1512</v>
      </c>
      <c r="F3114" s="59" t="s">
        <v>852</v>
      </c>
      <c r="G3114" s="59" t="s">
        <v>884</v>
      </c>
      <c r="H3114" s="81" t="str">
        <f>VLOOKUP(A3114,'Embibe Format'!C:C,1,0)</f>
        <v>22326</v>
      </c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81"/>
      <c r="U3114" s="81"/>
      <c r="V3114" s="81"/>
      <c r="W3114" s="81"/>
      <c r="X3114" s="81"/>
      <c r="Y3114" s="81"/>
      <c r="Z3114" s="81"/>
      <c r="AA3114" s="81"/>
    </row>
    <row r="3115" spans="1:27" ht="15">
      <c r="A3115" s="59" t="s">
        <v>5841</v>
      </c>
      <c r="B3115" s="59" t="s">
        <v>812</v>
      </c>
      <c r="C3115" s="59" t="s">
        <v>673</v>
      </c>
      <c r="D3115" s="59" t="str">
        <f t="shared" si="4"/>
        <v>KALYANI MALI</v>
      </c>
      <c r="E3115" s="59" t="s">
        <v>3316</v>
      </c>
      <c r="F3115" s="59" t="s">
        <v>852</v>
      </c>
      <c r="G3115" s="59" t="s">
        <v>884</v>
      </c>
      <c r="H3115" s="81" t="str">
        <f>VLOOKUP(A3115,'Embibe Format'!C:C,1,0)</f>
        <v>22242</v>
      </c>
      <c r="I3115" s="81"/>
      <c r="J3115" s="81"/>
      <c r="K3115" s="81"/>
      <c r="L3115" s="81"/>
      <c r="M3115" s="81"/>
      <c r="N3115" s="81"/>
      <c r="O3115" s="81"/>
      <c r="P3115" s="81"/>
      <c r="Q3115" s="81"/>
      <c r="R3115" s="81"/>
      <c r="S3115" s="81"/>
      <c r="T3115" s="81"/>
      <c r="U3115" s="81"/>
      <c r="V3115" s="81"/>
      <c r="W3115" s="81"/>
      <c r="X3115" s="81"/>
      <c r="Y3115" s="81"/>
      <c r="Z3115" s="81"/>
      <c r="AA3115" s="81"/>
    </row>
    <row r="3116" spans="1:27" ht="15">
      <c r="A3116" s="59" t="s">
        <v>5842</v>
      </c>
      <c r="B3116" s="59" t="s">
        <v>368</v>
      </c>
      <c r="C3116" s="59" t="s">
        <v>6938</v>
      </c>
      <c r="D3116" s="59" t="str">
        <f t="shared" si="4"/>
        <v>ADVAIT ATHALYE</v>
      </c>
      <c r="E3116" s="59" t="s">
        <v>419</v>
      </c>
      <c r="F3116" s="59" t="s">
        <v>852</v>
      </c>
      <c r="G3116" s="59" t="s">
        <v>1136</v>
      </c>
      <c r="H3116" s="81" t="str">
        <f>VLOOKUP(A3116,'Embibe Format'!C:C,1,0)</f>
        <v>REG21475</v>
      </c>
      <c r="I3116" s="81"/>
      <c r="J3116" s="81"/>
      <c r="K3116" s="81"/>
      <c r="L3116" s="81"/>
      <c r="M3116" s="81"/>
      <c r="N3116" s="81"/>
      <c r="O3116" s="81"/>
      <c r="P3116" s="81"/>
      <c r="Q3116" s="81"/>
      <c r="R3116" s="81"/>
      <c r="S3116" s="81"/>
      <c r="T3116" s="81"/>
      <c r="U3116" s="81"/>
      <c r="V3116" s="81"/>
      <c r="W3116" s="81"/>
      <c r="X3116" s="81"/>
      <c r="Y3116" s="81"/>
      <c r="Z3116" s="81"/>
      <c r="AA3116" s="81"/>
    </row>
    <row r="3117" spans="1:27" ht="15">
      <c r="A3117" s="59" t="s">
        <v>5843</v>
      </c>
      <c r="B3117" s="59" t="s">
        <v>6939</v>
      </c>
      <c r="C3117" s="59" t="s">
        <v>6940</v>
      </c>
      <c r="D3117" s="59" t="str">
        <f t="shared" si="4"/>
        <v>YUGAL JOGAD</v>
      </c>
      <c r="E3117" s="59" t="s">
        <v>4242</v>
      </c>
      <c r="F3117" s="59" t="s">
        <v>852</v>
      </c>
      <c r="G3117" s="59" t="s">
        <v>314</v>
      </c>
      <c r="H3117" s="81" t="str">
        <f>VLOOKUP(A3117,'Embibe Format'!C:C,1,0)</f>
        <v>REG82294</v>
      </c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81"/>
      <c r="U3117" s="81"/>
      <c r="V3117" s="81"/>
      <c r="W3117" s="81"/>
      <c r="X3117" s="81"/>
      <c r="Y3117" s="81"/>
      <c r="Z3117" s="81"/>
      <c r="AA3117" s="81"/>
    </row>
    <row r="3118" spans="1:27" ht="15">
      <c r="A3118" s="59" t="s">
        <v>5844</v>
      </c>
      <c r="B3118" s="59" t="s">
        <v>6941</v>
      </c>
      <c r="C3118" s="59" t="s">
        <v>369</v>
      </c>
      <c r="D3118" s="59" t="str">
        <f t="shared" si="4"/>
        <v>SHEETAL MORE</v>
      </c>
      <c r="E3118" s="59" t="s">
        <v>484</v>
      </c>
      <c r="F3118" s="59" t="s">
        <v>852</v>
      </c>
      <c r="G3118" s="59" t="s">
        <v>884</v>
      </c>
      <c r="H3118" s="81" t="str">
        <f>VLOOKUP(A3118,'Embibe Format'!C:C,1,0)</f>
        <v>22243</v>
      </c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81"/>
      <c r="U3118" s="81"/>
      <c r="V3118" s="81"/>
      <c r="W3118" s="81"/>
      <c r="X3118" s="81"/>
      <c r="Y3118" s="81"/>
      <c r="Z3118" s="81"/>
      <c r="AA3118" s="81"/>
    </row>
    <row r="3119" spans="1:27" ht="15">
      <c r="A3119" s="59" t="s">
        <v>5845</v>
      </c>
      <c r="B3119" s="59" t="s">
        <v>2601</v>
      </c>
      <c r="C3119" s="59" t="s">
        <v>2081</v>
      </c>
      <c r="D3119" s="59" t="str">
        <f t="shared" si="4"/>
        <v>ADITI MAGAR</v>
      </c>
      <c r="E3119" s="59" t="s">
        <v>1503</v>
      </c>
      <c r="F3119" s="59" t="s">
        <v>852</v>
      </c>
      <c r="G3119" s="59" t="s">
        <v>884</v>
      </c>
      <c r="H3119" s="81" t="str">
        <f>VLOOKUP(A3119,'Embibe Format'!C:C,1,0)</f>
        <v>22218</v>
      </c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81"/>
      <c r="U3119" s="81"/>
      <c r="V3119" s="81"/>
      <c r="W3119" s="81"/>
      <c r="X3119" s="81"/>
      <c r="Y3119" s="81"/>
      <c r="Z3119" s="81"/>
      <c r="AA3119" s="81"/>
    </row>
    <row r="3120" spans="1:27" ht="15">
      <c r="A3120" s="59" t="s">
        <v>5848</v>
      </c>
      <c r="B3120" s="59" t="s">
        <v>6945</v>
      </c>
      <c r="C3120" s="59" t="s">
        <v>6946</v>
      </c>
      <c r="D3120" s="59" t="str">
        <f t="shared" si="4"/>
        <v>ANUBHA ARANAKE</v>
      </c>
      <c r="E3120" s="59" t="s">
        <v>2374</v>
      </c>
      <c r="F3120" s="59" t="s">
        <v>852</v>
      </c>
      <c r="G3120" s="59" t="s">
        <v>884</v>
      </c>
      <c r="H3120" s="81" t="str">
        <f>VLOOKUP(A3120,'Embibe Format'!C:C,1,0)</f>
        <v>22398</v>
      </c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81"/>
      <c r="U3120" s="81"/>
      <c r="V3120" s="81"/>
      <c r="W3120" s="81"/>
      <c r="X3120" s="81"/>
      <c r="Y3120" s="81"/>
      <c r="Z3120" s="81"/>
      <c r="AA3120" s="81"/>
    </row>
    <row r="3121" spans="1:27" ht="15">
      <c r="A3121" s="59" t="s">
        <v>5852</v>
      </c>
      <c r="B3121" s="59" t="s">
        <v>6947</v>
      </c>
      <c r="C3121" s="59" t="s">
        <v>6948</v>
      </c>
      <c r="D3121" s="59" t="str">
        <f t="shared" si="4"/>
        <v>RIDHIMA KHYALAPPA</v>
      </c>
      <c r="E3121" s="59" t="s">
        <v>2144</v>
      </c>
      <c r="F3121" s="59" t="s">
        <v>852</v>
      </c>
      <c r="G3121" s="59" t="s">
        <v>884</v>
      </c>
      <c r="H3121" s="81" t="str">
        <f>VLOOKUP(A3121,'Embibe Format'!C:C,1,0)</f>
        <v>22332</v>
      </c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81"/>
      <c r="U3121" s="81"/>
      <c r="V3121" s="81"/>
      <c r="W3121" s="81"/>
      <c r="X3121" s="81"/>
      <c r="Y3121" s="81"/>
      <c r="Z3121" s="81"/>
      <c r="AA3121" s="81"/>
    </row>
    <row r="3122" spans="1:27" ht="15">
      <c r="A3122" s="59" t="s">
        <v>5853</v>
      </c>
      <c r="B3122" s="59" t="s">
        <v>73</v>
      </c>
      <c r="C3122" s="59" t="s">
        <v>2608</v>
      </c>
      <c r="D3122" s="59" t="str">
        <f t="shared" si="4"/>
        <v>AISHWARYA KSHIRSAGAR</v>
      </c>
      <c r="E3122" s="59" t="s">
        <v>4230</v>
      </c>
      <c r="F3122" s="59" t="s">
        <v>852</v>
      </c>
      <c r="G3122" s="59" t="s">
        <v>884</v>
      </c>
      <c r="H3122" s="81" t="str">
        <f>VLOOKUP(A3122,'Embibe Format'!C:C,1,0)</f>
        <v>22689</v>
      </c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81"/>
      <c r="U3122" s="81"/>
      <c r="V3122" s="81"/>
      <c r="W3122" s="81"/>
      <c r="X3122" s="81"/>
      <c r="Y3122" s="81"/>
      <c r="Z3122" s="81"/>
      <c r="AA3122" s="81"/>
    </row>
    <row r="3123" spans="1:27" ht="15">
      <c r="A3123" s="59" t="s">
        <v>5854</v>
      </c>
      <c r="B3123" s="59" t="s">
        <v>6519</v>
      </c>
      <c r="C3123" s="59" t="s">
        <v>6785</v>
      </c>
      <c r="D3123" s="59" t="str">
        <f t="shared" si="4"/>
        <v>NUPUR SHITURKAR</v>
      </c>
      <c r="E3123" s="59" t="s">
        <v>3158</v>
      </c>
      <c r="F3123" s="59" t="s">
        <v>852</v>
      </c>
      <c r="G3123" s="59" t="s">
        <v>884</v>
      </c>
      <c r="H3123" s="81" t="str">
        <f>VLOOKUP(A3123,'Embibe Format'!C:C,1,0)</f>
        <v>22330</v>
      </c>
      <c r="I3123" s="81"/>
      <c r="J3123" s="81"/>
      <c r="K3123" s="81"/>
      <c r="L3123" s="81"/>
      <c r="M3123" s="81"/>
      <c r="N3123" s="81"/>
      <c r="O3123" s="81"/>
      <c r="P3123" s="81"/>
      <c r="Q3123" s="81"/>
      <c r="R3123" s="81"/>
      <c r="S3123" s="81"/>
      <c r="T3123" s="81"/>
      <c r="U3123" s="81"/>
      <c r="V3123" s="81"/>
      <c r="W3123" s="81"/>
      <c r="X3123" s="81"/>
      <c r="Y3123" s="81"/>
      <c r="Z3123" s="81"/>
      <c r="AA3123" s="81"/>
    </row>
    <row r="3124" spans="1:27" ht="15">
      <c r="A3124" s="59" t="s">
        <v>5856</v>
      </c>
      <c r="B3124" s="59" t="s">
        <v>2578</v>
      </c>
      <c r="C3124" s="59" t="s">
        <v>6952</v>
      </c>
      <c r="D3124" s="59" t="str">
        <f t="shared" si="4"/>
        <v>SANJANA TAVANSHETTI</v>
      </c>
      <c r="E3124" s="59" t="s">
        <v>5545</v>
      </c>
      <c r="F3124" s="59" t="s">
        <v>852</v>
      </c>
      <c r="G3124" s="59" t="s">
        <v>884</v>
      </c>
      <c r="H3124" s="81" t="str">
        <f>VLOOKUP(A3124,'Embibe Format'!C:C,1,0)</f>
        <v>22304</v>
      </c>
      <c r="I3124" s="81"/>
      <c r="J3124" s="81"/>
      <c r="K3124" s="81"/>
      <c r="L3124" s="81"/>
      <c r="M3124" s="81"/>
      <c r="N3124" s="81"/>
      <c r="O3124" s="81"/>
      <c r="P3124" s="81"/>
      <c r="Q3124" s="81"/>
      <c r="R3124" s="81"/>
      <c r="S3124" s="81"/>
      <c r="T3124" s="81"/>
      <c r="U3124" s="81"/>
      <c r="V3124" s="81"/>
      <c r="W3124" s="81"/>
      <c r="X3124" s="81"/>
      <c r="Y3124" s="81"/>
      <c r="Z3124" s="81"/>
      <c r="AA3124" s="81"/>
    </row>
    <row r="3125" spans="1:27" ht="15">
      <c r="A3125" s="59" t="s">
        <v>5857</v>
      </c>
      <c r="B3125" s="59" t="s">
        <v>6954</v>
      </c>
      <c r="C3125" s="59" t="s">
        <v>6514</v>
      </c>
      <c r="D3125" s="59" t="str">
        <f t="shared" si="4"/>
        <v>SIDDHATH PATHAK</v>
      </c>
      <c r="E3125" s="59" t="s">
        <v>1764</v>
      </c>
      <c r="F3125" s="59" t="s">
        <v>852</v>
      </c>
      <c r="G3125" s="59" t="s">
        <v>884</v>
      </c>
      <c r="H3125" s="81" t="str">
        <f>VLOOKUP(A3125,'Embibe Format'!C:C,1,0)</f>
        <v>21904</v>
      </c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81"/>
      <c r="U3125" s="81"/>
      <c r="V3125" s="81"/>
      <c r="W3125" s="81"/>
      <c r="X3125" s="81"/>
      <c r="Y3125" s="81"/>
      <c r="Z3125" s="81"/>
      <c r="AA3125" s="81"/>
    </row>
    <row r="3126" spans="1:27" ht="15">
      <c r="A3126" s="59" t="s">
        <v>5858</v>
      </c>
      <c r="B3126" s="59" t="s">
        <v>2428</v>
      </c>
      <c r="C3126" s="59" t="s">
        <v>6958</v>
      </c>
      <c r="D3126" s="59" t="str">
        <f t="shared" si="4"/>
        <v>NAMRATA SARDA</v>
      </c>
      <c r="E3126" s="59" t="s">
        <v>2083</v>
      </c>
      <c r="F3126" s="59" t="s">
        <v>852</v>
      </c>
      <c r="G3126" s="59" t="s">
        <v>884</v>
      </c>
      <c r="H3126" s="81" t="str">
        <f>VLOOKUP(A3126,'Embibe Format'!C:C,1,0)</f>
        <v>21930</v>
      </c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81"/>
      <c r="U3126" s="81"/>
      <c r="V3126" s="81"/>
      <c r="W3126" s="81"/>
      <c r="X3126" s="81"/>
      <c r="Y3126" s="81"/>
      <c r="Z3126" s="81"/>
      <c r="AA3126" s="81"/>
    </row>
  </sheetData>
  <autoFilter ref="A1:AA3126">
    <filterColumn colId="7">
      <filters>
        <filter val="104742"/>
        <filter val="104744"/>
        <filter val="104745"/>
        <filter val="104747"/>
        <filter val="104751"/>
        <filter val="104752"/>
        <filter val="104753"/>
        <filter val="104754"/>
        <filter val="104755"/>
        <filter val="104756"/>
        <filter val="104757"/>
        <filter val="104758"/>
        <filter val="105406"/>
        <filter val="105410"/>
        <filter val="105429"/>
        <filter val="105502"/>
        <filter val="105504"/>
        <filter val="105506"/>
        <filter val="105509"/>
        <filter val="105522"/>
        <filter val="105532"/>
        <filter val="105533"/>
        <filter val="105539"/>
        <filter val="105541"/>
        <filter val="105544"/>
        <filter val="105545"/>
        <filter val="105547"/>
        <filter val="105759"/>
        <filter val="105761"/>
        <filter val="105762"/>
        <filter val="105764"/>
        <filter val="105765"/>
        <filter val="105766"/>
        <filter val="105769"/>
        <filter val="105770"/>
        <filter val="105771"/>
        <filter val="105775"/>
        <filter val="105782"/>
        <filter val="105784"/>
        <filter val="105791"/>
        <filter val="106801"/>
        <filter val="106851"/>
        <filter val="106854"/>
        <filter val="106902"/>
        <filter val="106903"/>
        <filter val="106904"/>
        <filter val="106906"/>
        <filter val="106909"/>
        <filter val="106911"/>
        <filter val="106915"/>
        <filter val="106918"/>
        <filter val="106919"/>
        <filter val="106920"/>
        <filter val="106921"/>
        <filter val="106924"/>
        <filter val="112505"/>
        <filter val="112552"/>
        <filter val="112557"/>
        <filter val="112735"/>
        <filter val="113067"/>
        <filter val="113092"/>
        <filter val="113142"/>
        <filter val="113295"/>
        <filter val="20246"/>
        <filter val="20247"/>
        <filter val="20248"/>
        <filter val="20249"/>
        <filter val="20250"/>
        <filter val="20251"/>
        <filter val="20252"/>
        <filter val="20253"/>
        <filter val="20255"/>
        <filter val="20256"/>
        <filter val="20257"/>
        <filter val="20258"/>
        <filter val="20259"/>
        <filter val="20260"/>
        <filter val="20261"/>
        <filter val="20262"/>
        <filter val="20264"/>
        <filter val="20265"/>
        <filter val="20266"/>
        <filter val="20267"/>
        <filter val="20268"/>
        <filter val="20269"/>
        <filter val="20270"/>
        <filter val="20271"/>
        <filter val="20274"/>
        <filter val="20275"/>
        <filter val="20277"/>
        <filter val="20278"/>
        <filter val="20301"/>
        <filter val="20303"/>
        <filter val="20304"/>
        <filter val="20305"/>
        <filter val="20307"/>
        <filter val="20309"/>
        <filter val="20310"/>
        <filter val="20313"/>
        <filter val="20315"/>
        <filter val="20316"/>
        <filter val="20317"/>
        <filter val="20318"/>
        <filter val="20319"/>
        <filter val="20321"/>
        <filter val="20324"/>
        <filter val="20327"/>
        <filter val="20329"/>
        <filter val="20330"/>
        <filter val="20331"/>
        <filter val="20336"/>
        <filter val="20337"/>
        <filter val="20338"/>
        <filter val="20339"/>
        <filter val="20341"/>
        <filter val="20342"/>
        <filter val="20344"/>
        <filter val="20345"/>
        <filter val="20348"/>
        <filter val="20356"/>
        <filter val="20366"/>
        <filter val="20367"/>
        <filter val="20385"/>
        <filter val="20386"/>
        <filter val="20387"/>
        <filter val="20388"/>
        <filter val="20389"/>
        <filter val="20397"/>
        <filter val="20411"/>
        <filter val="20419"/>
        <filter val="20422"/>
        <filter val="20424"/>
        <filter val="20425"/>
        <filter val="20428"/>
        <filter val="20429"/>
        <filter val="20430"/>
        <filter val="20436"/>
        <filter val="20441"/>
        <filter val="20448"/>
        <filter val="20474"/>
        <filter val="20475"/>
        <filter val="20477"/>
        <filter val="20481"/>
        <filter val="20483"/>
        <filter val="21530"/>
        <filter val="21600"/>
        <filter val="21625"/>
        <filter val="21633"/>
        <filter val="21636"/>
        <filter val="21637"/>
        <filter val="21670"/>
        <filter val="21671"/>
        <filter val="21680"/>
        <filter val="21691"/>
        <filter val="21692"/>
        <filter val="21698"/>
        <filter val="21699"/>
        <filter val="21751"/>
        <filter val="21763"/>
        <filter val="21764"/>
        <filter val="21904"/>
        <filter val="21918"/>
        <filter val="21925"/>
        <filter val="21926"/>
        <filter val="21930"/>
        <filter val="21937"/>
        <filter val="21941"/>
        <filter val="21956"/>
        <filter val="21974"/>
        <filter val="21975"/>
        <filter val="22017"/>
        <filter val="22018"/>
        <filter val="22019"/>
        <filter val="22023"/>
        <filter val="22024"/>
        <filter val="22032"/>
        <filter val="22033"/>
        <filter val="22035"/>
        <filter val="22087"/>
        <filter val="22210"/>
        <filter val="22213"/>
        <filter val="22215"/>
        <filter val="22216"/>
        <filter val="22218"/>
        <filter val="22226"/>
        <filter val="22227"/>
        <filter val="22228"/>
        <filter val="22230"/>
        <filter val="22233"/>
        <filter val="22234"/>
        <filter val="22235"/>
        <filter val="22236"/>
        <filter val="22237"/>
        <filter val="22238"/>
        <filter val="22239"/>
        <filter val="22242"/>
        <filter val="22243"/>
        <filter val="22244"/>
        <filter val="22245"/>
        <filter val="22247"/>
        <filter val="22248"/>
        <filter val="22249"/>
        <filter val="22252"/>
        <filter val="22254"/>
        <filter val="22256"/>
        <filter val="22260"/>
        <filter val="22269"/>
        <filter val="22270"/>
        <filter val="22302"/>
        <filter val="22303"/>
        <filter val="22304"/>
        <filter val="22305"/>
        <filter val="22306"/>
        <filter val="22310"/>
        <filter val="22312"/>
        <filter val="22325"/>
        <filter val="22326"/>
        <filter val="22327"/>
        <filter val="22330"/>
        <filter val="22331"/>
        <filter val="22332"/>
        <filter val="22333"/>
        <filter val="22338"/>
        <filter val="22345"/>
        <filter val="22347"/>
        <filter val="22348"/>
        <filter val="22350"/>
        <filter val="22353"/>
        <filter val="22355"/>
        <filter val="22357"/>
        <filter val="22358"/>
        <filter val="22359"/>
        <filter val="22360"/>
        <filter val="22362"/>
        <filter val="22364"/>
        <filter val="22365"/>
        <filter val="22366"/>
        <filter val="22367"/>
        <filter val="22369"/>
        <filter val="22370"/>
        <filter val="22372"/>
        <filter val="22374"/>
        <filter val="22375"/>
        <filter val="22376"/>
        <filter val="22377"/>
        <filter val="22378"/>
        <filter val="223801"/>
        <filter val="22381"/>
        <filter val="22382"/>
        <filter val="22392"/>
        <filter val="22395"/>
        <filter val="22398"/>
        <filter val="22406"/>
        <filter val="22435"/>
        <filter val="22436"/>
        <filter val="22440"/>
        <filter val="22449"/>
        <filter val="22504"/>
        <filter val="22515"/>
        <filter val="22517"/>
        <filter val="22519"/>
        <filter val="22520"/>
        <filter val="22524"/>
        <filter val="22525"/>
        <filter val="22527"/>
        <filter val="22528"/>
        <filter val="22531"/>
        <filter val="22532"/>
        <filter val="22673"/>
        <filter val="22676"/>
        <filter val="22678"/>
        <filter val="22687"/>
        <filter val="22689"/>
        <filter val="22690"/>
        <filter val="23101"/>
        <filter val="31062"/>
        <filter val="31064"/>
        <filter val="31067"/>
        <filter val="31068"/>
        <filter val="31069"/>
        <filter val="31073"/>
        <filter val="31074"/>
        <filter val="31075"/>
        <filter val="31076"/>
        <filter val="31077"/>
        <filter val="31096"/>
        <filter val="31097"/>
        <filter val="31098"/>
        <filter val="31099"/>
        <filter val="31100"/>
        <filter val="31101"/>
        <filter val="31102"/>
        <filter val="40001"/>
        <filter val="40002"/>
        <filter val="40005"/>
        <filter val="40006"/>
        <filter val="40008"/>
        <filter val="40009"/>
        <filter val="40010"/>
        <filter val="40101"/>
        <filter val="40102"/>
        <filter val="40103"/>
        <filter val="40105"/>
        <filter val="40106"/>
        <filter val="40107"/>
        <filter val="40108"/>
        <filter val="40109"/>
        <filter val="40110"/>
        <filter val="40111"/>
        <filter val="40112"/>
        <filter val="40114"/>
        <filter val="40117"/>
        <filter val="40118"/>
        <filter val="40119"/>
        <filter val="40123"/>
        <filter val="40126"/>
        <filter val="40130"/>
        <filter val="40131"/>
        <filter val="40132"/>
        <filter val="40133"/>
        <filter val="40134"/>
        <filter val="40135"/>
        <filter val="40136"/>
        <filter val="40137"/>
        <filter val="40139"/>
        <filter val="40140"/>
        <filter val="40141"/>
        <filter val="40142"/>
        <filter val="40143"/>
        <filter val="40144"/>
        <filter val="40145"/>
        <filter val="40147"/>
        <filter val="40148"/>
        <filter val="40150"/>
        <filter val="40151"/>
        <filter val="40152"/>
        <filter val="40153"/>
        <filter val="40154"/>
        <filter val="40155"/>
        <filter val="40156"/>
        <filter val="40157"/>
        <filter val="40158"/>
        <filter val="40159"/>
        <filter val="40161"/>
        <filter val="40162"/>
        <filter val="40163"/>
        <filter val="40164"/>
        <filter val="40165"/>
        <filter val="40166"/>
        <filter val="40167"/>
        <filter val="40168"/>
        <filter val="40169"/>
        <filter val="40172"/>
        <filter val="40173"/>
        <filter val="40174"/>
        <filter val="40175"/>
        <filter val="40176"/>
        <filter val="40177"/>
        <filter val="40178"/>
        <filter val="40179"/>
        <filter val="40180"/>
        <filter val="40181"/>
        <filter val="40182"/>
        <filter val="40183"/>
        <filter val="40187"/>
        <filter val="40188"/>
        <filter val="40189"/>
        <filter val="40190"/>
        <filter val="40191"/>
        <filter val="40192"/>
        <filter val="40194"/>
        <filter val="40195"/>
        <filter val="40196"/>
        <filter val="40199"/>
        <filter val="40200"/>
        <filter val="40302"/>
        <filter val="40303"/>
        <filter val="40304"/>
        <filter val="40305"/>
        <filter val="42101"/>
        <filter val="42102"/>
        <filter val="42103"/>
        <filter val="42104"/>
        <filter val="42105"/>
        <filter val="42106"/>
        <filter val="42107"/>
        <filter val="42108"/>
        <filter val="42109"/>
        <filter val="42110"/>
        <filter val="42111"/>
        <filter val="42112"/>
        <filter val="42113"/>
        <filter val="42114"/>
        <filter val="42115"/>
        <filter val="42116"/>
        <filter val="42117"/>
        <filter val="42118"/>
        <filter val="42119"/>
        <filter val="42120"/>
        <filter val="42121"/>
        <filter val="42122"/>
        <filter val="42123"/>
        <filter val="42124"/>
        <filter val="42125"/>
        <filter val="42126"/>
        <filter val="42127"/>
        <filter val="42128"/>
        <filter val="42129"/>
        <filter val="42130"/>
        <filter val="42131"/>
        <filter val="42132"/>
        <filter val="42133"/>
        <filter val="42134"/>
        <filter val="42135"/>
        <filter val="42136"/>
        <filter val="42137"/>
        <filter val="42138"/>
        <filter val="42139"/>
        <filter val="42140"/>
        <filter val="42141"/>
        <filter val="42142"/>
        <filter val="42143"/>
        <filter val="42144"/>
        <filter val="42145"/>
        <filter val="42146"/>
        <filter val="42147"/>
        <filter val="42148"/>
        <filter val="42149"/>
        <filter val="42150"/>
        <filter val="42178"/>
        <filter val="42179"/>
        <filter val="42180"/>
        <filter val="42181"/>
        <filter val="42182"/>
        <filter val="42183"/>
        <filter val="42184"/>
        <filter val="42185"/>
        <filter val="42186"/>
        <filter val="42187"/>
        <filter val="42188"/>
        <filter val="42189"/>
        <filter val="42190"/>
        <filter val="42191"/>
        <filter val="42192"/>
        <filter val="42193"/>
        <filter val="42194"/>
        <filter val="42195"/>
        <filter val="42196"/>
        <filter val="42197"/>
        <filter val="42198"/>
        <filter val="42199"/>
        <filter val="42200"/>
        <filter val="42301"/>
        <filter val="42302"/>
        <filter val="42303"/>
        <filter val="42304"/>
        <filter val="42305"/>
        <filter val="42306"/>
        <filter val="42307"/>
        <filter val="42308"/>
        <filter val="42309"/>
        <filter val="42310"/>
        <filter val="42311"/>
        <filter val="42312"/>
        <filter val="42313"/>
        <filter val="42314"/>
        <filter val="42315"/>
        <filter val="42316"/>
        <filter val="42317"/>
        <filter val="42318"/>
        <filter val="42319"/>
        <filter val="42320"/>
        <filter val="42321"/>
        <filter val="42322"/>
        <filter val="42323"/>
        <filter val="42324"/>
        <filter val="42325"/>
        <filter val="42326"/>
        <filter val="42327"/>
        <filter val="42328"/>
        <filter val="42329"/>
        <filter val="42330"/>
        <filter val="42331"/>
        <filter val="42332"/>
        <filter val="42333"/>
        <filter val="42334"/>
        <filter val="42335"/>
        <filter val="42336"/>
        <filter val="42337"/>
        <filter val="42338"/>
        <filter val="42339"/>
        <filter val="42340"/>
        <filter val="42341"/>
        <filter val="42342"/>
        <filter val="42343"/>
        <filter val="42344"/>
        <filter val="42345"/>
        <filter val="42346"/>
        <filter val="42347"/>
        <filter val="42348"/>
        <filter val="42349"/>
        <filter val="42350"/>
        <filter val="42351"/>
        <filter val="42352"/>
        <filter val="42353"/>
        <filter val="42354"/>
        <filter val="42355"/>
        <filter val="42356"/>
        <filter val="42357"/>
        <filter val="42358"/>
        <filter val="42359"/>
        <filter val="42360"/>
        <filter val="42361"/>
        <filter val="42362"/>
        <filter val="42363"/>
        <filter val="42364"/>
        <filter val="42365"/>
        <filter val="42366"/>
        <filter val="42367"/>
        <filter val="42368"/>
        <filter val="42369"/>
        <filter val="42370"/>
        <filter val="42371"/>
        <filter val="42372"/>
        <filter val="42373"/>
        <filter val="42374"/>
        <filter val="42375"/>
        <filter val="42376"/>
        <filter val="42377"/>
        <filter val="42378"/>
        <filter val="42379"/>
        <filter val="42380"/>
        <filter val="42381"/>
        <filter val="42382"/>
        <filter val="42383"/>
        <filter val="42384"/>
        <filter val="42385"/>
        <filter val="42386"/>
        <filter val="42387"/>
        <filter val="42388"/>
        <filter val="42389"/>
        <filter val="42390"/>
        <filter val="42391"/>
        <filter val="42392"/>
        <filter val="42393"/>
        <filter val="42394"/>
        <filter val="42395"/>
        <filter val="42396"/>
        <filter val="42397"/>
        <filter val="42398"/>
        <filter val="42399"/>
        <filter val="42400"/>
        <filter val="42401"/>
        <filter val="42402"/>
        <filter val="42403"/>
        <filter val="42404"/>
        <filter val="42405"/>
        <filter val="42406"/>
        <filter val="42407"/>
        <filter val="42408"/>
        <filter val="42409"/>
        <filter val="42410"/>
        <filter val="42411"/>
        <filter val="42412"/>
        <filter val="42413"/>
        <filter val="42414"/>
        <filter val="42415"/>
        <filter val="42416"/>
        <filter val="42417"/>
        <filter val="42418"/>
        <filter val="42419"/>
        <filter val="42420"/>
        <filter val="42421"/>
        <filter val="42422"/>
        <filter val="42423"/>
        <filter val="42424"/>
        <filter val="42425"/>
        <filter val="42426"/>
        <filter val="42427"/>
        <filter val="42428"/>
        <filter val="42429"/>
        <filter val="42430"/>
        <filter val="42431"/>
        <filter val="42432"/>
        <filter val="42433"/>
        <filter val="42434"/>
        <filter val="42435"/>
        <filter val="42436"/>
        <filter val="42437"/>
        <filter val="42438"/>
        <filter val="42439"/>
        <filter val="42440"/>
        <filter val="42441"/>
        <filter val="42442"/>
        <filter val="42443"/>
        <filter val="42444"/>
        <filter val="42445"/>
        <filter val="42446"/>
        <filter val="42447"/>
        <filter val="42448"/>
        <filter val="42449"/>
        <filter val="42450"/>
        <filter val="42451"/>
        <filter val="42452"/>
        <filter val="42453"/>
        <filter val="42454"/>
        <filter val="42455"/>
        <filter val="42456"/>
        <filter val="42457"/>
        <filter val="42458"/>
        <filter val="42459"/>
        <filter val="42460"/>
        <filter val="42461"/>
        <filter val="42462"/>
        <filter val="42463"/>
        <filter val="42464"/>
        <filter val="42465"/>
        <filter val="42466"/>
        <filter val="42467"/>
        <filter val="42468"/>
        <filter val="42469"/>
        <filter val="42470"/>
        <filter val="42471"/>
        <filter val="42472"/>
        <filter val="42473"/>
        <filter val="42474"/>
        <filter val="42475"/>
        <filter val="42476"/>
        <filter val="42477"/>
        <filter val="42478"/>
        <filter val="42479"/>
        <filter val="42480"/>
        <filter val="42481"/>
        <filter val="42482"/>
        <filter val="42483"/>
        <filter val="42484"/>
        <filter val="42485"/>
        <filter val="42486"/>
        <filter val="42487"/>
        <filter val="42488"/>
        <filter val="42489"/>
        <filter val="42490"/>
        <filter val="42491"/>
        <filter val="42492"/>
        <filter val="42493"/>
        <filter val="42494"/>
        <filter val="42495"/>
        <filter val="42496"/>
        <filter val="42497"/>
        <filter val="42498"/>
        <filter val="42499"/>
        <filter val="42500"/>
        <filter val="42595"/>
        <filter val="42596"/>
        <filter val="42597"/>
        <filter val="44515"/>
        <filter val="44516"/>
        <filter val="44522"/>
        <filter val="49301"/>
        <filter val="53323"/>
        <filter val="53601"/>
        <filter val="53602"/>
        <filter val="53603"/>
        <filter val="53604"/>
        <filter val="53605"/>
        <filter val="53606"/>
        <filter val="53607"/>
        <filter val="53608"/>
        <filter val="53609"/>
        <filter val="53610"/>
        <filter val="53611"/>
        <filter val="53612"/>
        <filter val="53613"/>
        <filter val="53614"/>
        <filter val="53615"/>
        <filter val="53616"/>
        <filter val="53617"/>
        <filter val="53618"/>
        <filter val="53619"/>
        <filter val="53620"/>
        <filter val="53621"/>
        <filter val="53622"/>
        <filter val="53623"/>
        <filter val="53624"/>
        <filter val="53625"/>
        <filter val="53626"/>
        <filter val="53627"/>
        <filter val="53628"/>
        <filter val="53629"/>
        <filter val="53630"/>
        <filter val="53631"/>
        <filter val="53632"/>
        <filter val="53633"/>
        <filter val="53634"/>
        <filter val="53635"/>
        <filter val="53637"/>
        <filter val="53638"/>
        <filter val="53639"/>
        <filter val="53640"/>
        <filter val="53641"/>
        <filter val="53642"/>
        <filter val="53643"/>
        <filter val="53644"/>
        <filter val="53645"/>
        <filter val="53646"/>
        <filter val="53647"/>
        <filter val="53648"/>
        <filter val="53649"/>
        <filter val="53650"/>
        <filter val="53651"/>
        <filter val="53652"/>
        <filter val="53653"/>
        <filter val="53654"/>
        <filter val="53655"/>
        <filter val="53656"/>
        <filter val="53657"/>
        <filter val="53658"/>
        <filter val="53659"/>
        <filter val="53660"/>
        <filter val="53661"/>
        <filter val="53662"/>
        <filter val="53663"/>
        <filter val="53664"/>
        <filter val="53665"/>
        <filter val="53666"/>
        <filter val="53667"/>
        <filter val="53668"/>
        <filter val="53669"/>
        <filter val="53670"/>
        <filter val="53671"/>
        <filter val="53672"/>
        <filter val="53673"/>
        <filter val="53674"/>
        <filter val="53675"/>
        <filter val="53676"/>
        <filter val="53677"/>
        <filter val="53678"/>
        <filter val="53679"/>
        <filter val="53680"/>
        <filter val="53681"/>
        <filter val="53682"/>
        <filter val="53683"/>
        <filter val="53684"/>
        <filter val="53685"/>
        <filter val="53686"/>
        <filter val="53687"/>
        <filter val="53688"/>
        <filter val="53689"/>
        <filter val="53690"/>
        <filter val="53691"/>
        <filter val="53692"/>
        <filter val="53693"/>
        <filter val="53694"/>
        <filter val="53695"/>
        <filter val="53696"/>
        <filter val="53697"/>
        <filter val="53698"/>
        <filter val="53699"/>
        <filter val="53700"/>
        <filter val="53701"/>
        <filter val="53702"/>
        <filter val="53703"/>
        <filter val="53704"/>
        <filter val="53705"/>
        <filter val="53706"/>
        <filter val="53707"/>
        <filter val="53708"/>
        <filter val="53709"/>
        <filter val="53710"/>
        <filter val="53711"/>
        <filter val="53712"/>
        <filter val="53713"/>
        <filter val="53714"/>
        <filter val="53715"/>
        <filter val="53716"/>
        <filter val="53717"/>
        <filter val="53718"/>
        <filter val="53719"/>
        <filter val="53720"/>
        <filter val="53721"/>
        <filter val="53722"/>
        <filter val="53723"/>
        <filter val="53724"/>
        <filter val="53725"/>
        <filter val="53726"/>
        <filter val="53727"/>
        <filter val="53728"/>
        <filter val="53729"/>
        <filter val="53730"/>
        <filter val="53731"/>
        <filter val="53732"/>
        <filter val="53733"/>
        <filter val="53734"/>
        <filter val="53735"/>
        <filter val="53736"/>
        <filter val="53737"/>
        <filter val="53738"/>
        <filter val="53739"/>
        <filter val="53740"/>
        <filter val="53741"/>
        <filter val="53742"/>
        <filter val="53743"/>
        <filter val="53744"/>
        <filter val="53745"/>
        <filter val="53746"/>
        <filter val="53747"/>
        <filter val="53748"/>
        <filter val="53749"/>
        <filter val="53750"/>
        <filter val="53751"/>
        <filter val="53752"/>
        <filter val="53753"/>
        <filter val="53754"/>
        <filter val="53755"/>
        <filter val="53756"/>
        <filter val="53757"/>
        <filter val="53758"/>
        <filter val="53759"/>
        <filter val="53760"/>
        <filter val="53761"/>
        <filter val="53762"/>
        <filter val="53763"/>
        <filter val="53764"/>
        <filter val="53765"/>
        <filter val="53766"/>
        <filter val="53767"/>
        <filter val="53768"/>
        <filter val="53769"/>
        <filter val="53770"/>
        <filter val="53771"/>
        <filter val="53772"/>
        <filter val="53773"/>
        <filter val="53774"/>
        <filter val="53775"/>
        <filter val="53776"/>
        <filter val="53777"/>
        <filter val="53778"/>
        <filter val="53779"/>
        <filter val="53780"/>
        <filter val="53781"/>
        <filter val="53782"/>
        <filter val="53783"/>
        <filter val="53784"/>
        <filter val="53785"/>
        <filter val="53786"/>
        <filter val="53787"/>
        <filter val="53788"/>
        <filter val="53789"/>
        <filter val="53790"/>
        <filter val="53791"/>
        <filter val="53792"/>
        <filter val="53793"/>
        <filter val="53794"/>
        <filter val="53795"/>
        <filter val="53796"/>
        <filter val="53797"/>
        <filter val="53798"/>
        <filter val="53799"/>
        <filter val="53800"/>
        <filter val="53802"/>
        <filter val="53803"/>
        <filter val="53804"/>
        <filter val="53805"/>
        <filter val="53806"/>
        <filter val="53807"/>
        <filter val="53808"/>
        <filter val="53809"/>
        <filter val="53810"/>
        <filter val="53811"/>
        <filter val="53812"/>
        <filter val="53813"/>
        <filter val="53814"/>
        <filter val="53815"/>
        <filter val="53816"/>
        <filter val="53817"/>
        <filter val="53818"/>
        <filter val="53819"/>
        <filter val="53820"/>
        <filter val="53821"/>
        <filter val="53822"/>
        <filter val="53824"/>
        <filter val="53825"/>
        <filter val="53826"/>
        <filter val="53827"/>
        <filter val="53828"/>
        <filter val="53829"/>
        <filter val="53830"/>
        <filter val="53831"/>
        <filter val="53832"/>
        <filter val="53833"/>
        <filter val="53834"/>
        <filter val="53835"/>
        <filter val="53836"/>
        <filter val="53837"/>
        <filter val="53838"/>
        <filter val="53839"/>
        <filter val="53840"/>
        <filter val="53841"/>
        <filter val="53842"/>
        <filter val="53843"/>
        <filter val="53844"/>
        <filter val="53845"/>
        <filter val="53846"/>
        <filter val="53847"/>
        <filter val="53848"/>
        <filter val="53849"/>
        <filter val="53850"/>
        <filter val="53851"/>
        <filter val="53852"/>
        <filter val="53853"/>
        <filter val="53854"/>
        <filter val="53855"/>
        <filter val="53856"/>
        <filter val="53857"/>
        <filter val="53858"/>
        <filter val="53859"/>
        <filter val="53860"/>
        <filter val="53861"/>
        <filter val="53862"/>
        <filter val="53863"/>
        <filter val="53864"/>
        <filter val="53865"/>
        <filter val="53866"/>
        <filter val="53867"/>
        <filter val="53868"/>
        <filter val="53869"/>
        <filter val="53870"/>
        <filter val="53871"/>
        <filter val="53872"/>
        <filter val="53873"/>
        <filter val="53874"/>
        <filter val="53875"/>
        <filter val="53876"/>
        <filter val="53877"/>
        <filter val="53878"/>
        <filter val="53879"/>
        <filter val="53880"/>
        <filter val="53881"/>
        <filter val="53882"/>
        <filter val="53883"/>
        <filter val="53884"/>
        <filter val="53885"/>
        <filter val="53886"/>
        <filter val="53887"/>
        <filter val="53888"/>
        <filter val="53889"/>
        <filter val="53890"/>
        <filter val="53891"/>
        <filter val="53892"/>
        <filter val="53893"/>
        <filter val="53894"/>
        <filter val="53895"/>
        <filter val="53896"/>
        <filter val="53897"/>
        <filter val="53898"/>
        <filter val="53899"/>
        <filter val="53900"/>
        <filter val="54401"/>
        <filter val="54402"/>
        <filter val="54403"/>
        <filter val="54405"/>
        <filter val="54406"/>
        <filter val="54407"/>
        <filter val="54408"/>
        <filter val="54409"/>
        <filter val="54410"/>
        <filter val="54411"/>
        <filter val="54412"/>
        <filter val="54413"/>
        <filter val="54414"/>
        <filter val="54415"/>
        <filter val="54416"/>
        <filter val="54417"/>
        <filter val="54418"/>
        <filter val="54419"/>
        <filter val="54420"/>
        <filter val="54421"/>
        <filter val="54422"/>
        <filter val="54423"/>
        <filter val="54424"/>
        <filter val="54425"/>
        <filter val="54426"/>
        <filter val="54427"/>
        <filter val="54428"/>
        <filter val="54429"/>
        <filter val="54430"/>
        <filter val="54431"/>
        <filter val="54432"/>
        <filter val="54433"/>
        <filter val="54434"/>
        <filter val="54435"/>
        <filter val="54436"/>
        <filter val="54437"/>
        <filter val="54438"/>
        <filter val="54439"/>
        <filter val="54440"/>
        <filter val="54441"/>
        <filter val="54442"/>
        <filter val="54443"/>
        <filter val="54444"/>
        <filter val="54445"/>
        <filter val="54446"/>
        <filter val="54447"/>
        <filter val="54448"/>
        <filter val="54449"/>
        <filter val="54450"/>
        <filter val="54451"/>
        <filter val="54452"/>
        <filter val="54453"/>
        <filter val="54454"/>
        <filter val="54455"/>
        <filter val="54456"/>
        <filter val="54457"/>
        <filter val="54458"/>
        <filter val="54459"/>
        <filter val="54460"/>
        <filter val="54461"/>
        <filter val="54462"/>
        <filter val="54463"/>
        <filter val="54464"/>
        <filter val="54465"/>
        <filter val="54466"/>
        <filter val="54467"/>
        <filter val="54468"/>
        <filter val="54469"/>
        <filter val="54470"/>
        <filter val="54471"/>
        <filter val="54472"/>
        <filter val="54473"/>
        <filter val="54474"/>
        <filter val="54475"/>
        <filter val="54476"/>
        <filter val="54477"/>
        <filter val="54478"/>
        <filter val="54480"/>
        <filter val="54482"/>
        <filter val="54483"/>
        <filter val="54484"/>
        <filter val="54485"/>
        <filter val="54486"/>
        <filter val="54487"/>
        <filter val="54488"/>
        <filter val="54489"/>
        <filter val="54490"/>
        <filter val="54491"/>
        <filter val="54492"/>
        <filter val="54493"/>
        <filter val="54494"/>
        <filter val="54495"/>
        <filter val="54496"/>
        <filter val="54497"/>
        <filter val="54498"/>
        <filter val="54499"/>
        <filter val="54500"/>
        <filter val="54501"/>
        <filter val="54502"/>
        <filter val="54503"/>
        <filter val="54504"/>
        <filter val="54505"/>
        <filter val="54506"/>
        <filter val="54507"/>
        <filter val="54508"/>
        <filter val="54509"/>
        <filter val="54510"/>
        <filter val="54511"/>
        <filter val="54512"/>
        <filter val="54513"/>
        <filter val="54514"/>
        <filter val="54515"/>
        <filter val="54516"/>
        <filter val="54517"/>
        <filter val="54518"/>
        <filter val="54519"/>
        <filter val="54520"/>
        <filter val="54521"/>
        <filter val="54522"/>
        <filter val="54523"/>
        <filter val="54524"/>
        <filter val="54525"/>
        <filter val="54526"/>
        <filter val="54527"/>
        <filter val="54528"/>
        <filter val="54529"/>
        <filter val="54530"/>
        <filter val="54531"/>
        <filter val="54532"/>
        <filter val="54533"/>
        <filter val="54534"/>
        <filter val="54535"/>
        <filter val="54536"/>
        <filter val="54537"/>
        <filter val="54538"/>
        <filter val="54539"/>
        <filter val="54540"/>
        <filter val="54541"/>
        <filter val="54542"/>
        <filter val="54543"/>
        <filter val="54544"/>
        <filter val="54545"/>
        <filter val="54546"/>
        <filter val="54547"/>
        <filter val="54548"/>
        <filter val="54549"/>
        <filter val="54550"/>
        <filter val="54551"/>
        <filter val="54552"/>
        <filter val="54553"/>
        <filter val="54554"/>
        <filter val="54555"/>
        <filter val="54557"/>
        <filter val="54558"/>
        <filter val="54559"/>
        <filter val="54560"/>
        <filter val="54561"/>
        <filter val="54562"/>
        <filter val="54563"/>
        <filter val="54564"/>
        <filter val="54565"/>
        <filter val="54566"/>
        <filter val="54567"/>
        <filter val="54568"/>
        <filter val="54569"/>
        <filter val="54570"/>
        <filter val="54571"/>
        <filter val="54572"/>
        <filter val="54573"/>
        <filter val="54574"/>
        <filter val="54575"/>
        <filter val="54576"/>
        <filter val="54577"/>
        <filter val="54578"/>
        <filter val="54579"/>
        <filter val="54580"/>
        <filter val="54581"/>
        <filter val="54582"/>
        <filter val="54583"/>
        <filter val="54584"/>
        <filter val="54585"/>
        <filter val="54586"/>
        <filter val="54587"/>
        <filter val="54588"/>
        <filter val="54589"/>
        <filter val="54590"/>
        <filter val="54591"/>
        <filter val="54592"/>
        <filter val="54593"/>
        <filter val="54594"/>
        <filter val="54595"/>
        <filter val="54596"/>
        <filter val="54597"/>
        <filter val="54598"/>
        <filter val="54599"/>
        <filter val="54600"/>
        <filter val="54601"/>
        <filter val="54602"/>
        <filter val="54603"/>
        <filter val="54604"/>
        <filter val="54605"/>
        <filter val="54606"/>
        <filter val="54607"/>
        <filter val="54608"/>
        <filter val="54609"/>
        <filter val="54610"/>
        <filter val="54611"/>
        <filter val="54612"/>
        <filter val="54613"/>
        <filter val="54614"/>
        <filter val="54615"/>
        <filter val="54616"/>
        <filter val="54617"/>
        <filter val="54618"/>
        <filter val="54619"/>
        <filter val="54620"/>
        <filter val="54621"/>
        <filter val="54622"/>
        <filter val="54623"/>
        <filter val="54624"/>
        <filter val="54625"/>
        <filter val="54626"/>
        <filter val="54627"/>
        <filter val="54628"/>
        <filter val="54629"/>
        <filter val="54630"/>
        <filter val="54631"/>
        <filter val="54632"/>
        <filter val="54701"/>
        <filter val="54702"/>
        <filter val="54703"/>
        <filter val="54704"/>
        <filter val="54705"/>
        <filter val="54706"/>
        <filter val="54707"/>
        <filter val="54708"/>
        <filter val="54709"/>
        <filter val="54710"/>
        <filter val="54711"/>
        <filter val="54712"/>
        <filter val="54713"/>
        <filter val="54714"/>
        <filter val="54715"/>
        <filter val="54716"/>
        <filter val="54717"/>
        <filter val="54719"/>
        <filter val="54722"/>
        <filter val="54723"/>
        <filter val="54724"/>
        <filter val="54725"/>
        <filter val="54726"/>
        <filter val="54727"/>
        <filter val="54728"/>
        <filter val="54729"/>
        <filter val="54730"/>
        <filter val="54731"/>
        <filter val="54732"/>
        <filter val="54733"/>
        <filter val="54734"/>
        <filter val="54735"/>
        <filter val="54736"/>
        <filter val="54737"/>
        <filter val="54738"/>
        <filter val="54739"/>
        <filter val="54740"/>
        <filter val="54741"/>
        <filter val="54742"/>
        <filter val="54743"/>
        <filter val="54744"/>
        <filter val="54745"/>
        <filter val="54746"/>
        <filter val="54747"/>
        <filter val="54748"/>
        <filter val="54749"/>
        <filter val="54750"/>
        <filter val="54751"/>
        <filter val="54752"/>
        <filter val="54753"/>
        <filter val="54754"/>
        <filter val="54755"/>
        <filter val="54756"/>
        <filter val="54757"/>
        <filter val="54758"/>
        <filter val="54759"/>
        <filter val="54760"/>
        <filter val="54761"/>
        <filter val="54762"/>
        <filter val="54763"/>
        <filter val="54764"/>
        <filter val="54765"/>
        <filter val="54766"/>
        <filter val="54767"/>
        <filter val="54768"/>
        <filter val="54769"/>
        <filter val="54770"/>
        <filter val="54771"/>
        <filter val="54772"/>
        <filter val="54773"/>
        <filter val="54774"/>
        <filter val="54775"/>
        <filter val="54776"/>
        <filter val="54777"/>
        <filter val="54778"/>
        <filter val="54779"/>
        <filter val="54780"/>
        <filter val="54781"/>
        <filter val="54782"/>
        <filter val="54783"/>
        <filter val="54784"/>
        <filter val="54785"/>
        <filter val="54786"/>
        <filter val="54787"/>
        <filter val="54788"/>
        <filter val="54789"/>
        <filter val="54790"/>
        <filter val="54791"/>
        <filter val="54792"/>
        <filter val="54793"/>
        <filter val="54794"/>
        <filter val="54795"/>
        <filter val="54796"/>
        <filter val="54797"/>
        <filter val="54798"/>
        <filter val="54799"/>
        <filter val="54800"/>
        <filter val="59301"/>
        <filter val="59302"/>
        <filter val="59305"/>
        <filter val="59310"/>
        <filter val="59329"/>
        <filter val="59338"/>
        <filter val="59345"/>
        <filter val="59387"/>
        <filter val="59424"/>
        <filter val="59450"/>
        <filter val="59492"/>
        <filter val="59509"/>
        <filter val="59510"/>
        <filter val="59596"/>
        <filter val="59607"/>
        <filter val="59608"/>
        <filter val="59611"/>
        <filter val="59620"/>
        <filter val="59650"/>
        <filter val="59653"/>
        <filter val="59688"/>
        <filter val="59690"/>
        <filter val="59691"/>
        <filter val="65602"/>
        <filter val="65607"/>
        <filter val="65613"/>
        <filter val="65614"/>
        <filter val="65615"/>
        <filter val="65619"/>
        <filter val="65620"/>
        <filter val="65621"/>
        <filter val="65623"/>
        <filter val="65625"/>
        <filter val="65626"/>
        <filter val="65627"/>
        <filter val="65628"/>
        <filter val="65630"/>
        <filter val="65635"/>
        <filter val="65636"/>
        <filter val="65638"/>
        <filter val="65640"/>
        <filter val="65641"/>
        <filter val="65642"/>
        <filter val="65643"/>
        <filter val="65644"/>
        <filter val="65645"/>
        <filter val="65646"/>
        <filter val="65647"/>
        <filter val="65648"/>
        <filter val="65649"/>
        <filter val="65651"/>
        <filter val="65652"/>
        <filter val="65658"/>
        <filter val="65659"/>
        <filter val="65660"/>
        <filter val="65661"/>
        <filter val="65664"/>
        <filter val="65668"/>
        <filter val="65671"/>
        <filter val="65672"/>
        <filter val="65673"/>
        <filter val="65678"/>
        <filter val="65680"/>
        <filter val="65696"/>
        <filter val="88888"/>
        <filter val="REG11198"/>
        <filter val="REG11254"/>
        <filter val="REG11429"/>
        <filter val="REG11581"/>
        <filter val="REG11821"/>
        <filter val="REG11961"/>
        <filter val="REG11994"/>
        <filter val="REG12214"/>
        <filter val="REG12297"/>
        <filter val="REG12597"/>
        <filter val="REG12619"/>
        <filter val="REG12621"/>
        <filter val="REG12846"/>
        <filter val="REG12888"/>
        <filter val="REG13391"/>
        <filter val="REG13528"/>
        <filter val="REG13559"/>
        <filter val="REG13644"/>
        <filter val="REG13645"/>
        <filter val="REG13651"/>
        <filter val="REG13766"/>
        <filter val="REG13786"/>
        <filter val="REG13995"/>
        <filter val="REG14665"/>
        <filter val="REG14899"/>
        <filter val="REG15273"/>
        <filter val="REG15398"/>
        <filter val="REG15431"/>
        <filter val="REG15597"/>
        <filter val="REG15682"/>
        <filter val="REG15683"/>
        <filter val="REG16327"/>
        <filter val="REG16382"/>
        <filter val="REG16411"/>
        <filter val="REG16613"/>
        <filter val="REG16781"/>
        <filter val="REG17112"/>
        <filter val="REG17227"/>
        <filter val="REG17228"/>
        <filter val="REG17555"/>
        <filter val="REG17579"/>
        <filter val="REG17582"/>
        <filter val="REG17597"/>
        <filter val="REG17646"/>
        <filter val="REG17693"/>
        <filter val="REG17947"/>
        <filter val="REG18125"/>
        <filter val="REG18215"/>
        <filter val="REG18513"/>
        <filter val="REG18519"/>
        <filter val="REG18723"/>
        <filter val="REG18755"/>
        <filter val="REG18861"/>
        <filter val="REG18931"/>
        <filter val="REG18951"/>
        <filter val="REG18978"/>
        <filter val="REG19128"/>
        <filter val="REG19213"/>
        <filter val="REG19296"/>
        <filter val="REG19412"/>
        <filter val="REG19568"/>
        <filter val="REG19587"/>
        <filter val="REG19781"/>
        <filter val="REG19815"/>
        <filter val="REG19911"/>
        <filter val="REG21454"/>
        <filter val="REG21475"/>
        <filter val="REG21766"/>
        <filter val="REG21783"/>
        <filter val="REG21962"/>
        <filter val="REG22373"/>
        <filter val="REG22696"/>
        <filter val="REG22932"/>
        <filter val="REG24611"/>
        <filter val="REG24612"/>
        <filter val="REG24639"/>
        <filter val="REG24933"/>
        <filter val="REG25111"/>
        <filter val="REG25481"/>
        <filter val="REG25513"/>
        <filter val="REG25521"/>
        <filter val="REG25539"/>
        <filter val="REG25597"/>
        <filter val="REG26974"/>
        <filter val="REG27116"/>
        <filter val="REG28215"/>
        <filter val="REG28523"/>
        <filter val="REG28546"/>
        <filter val="REG28838"/>
        <filter val="REG29153"/>
        <filter val="REG29199"/>
        <filter val="REG31195"/>
        <filter val="REG31213"/>
        <filter val="REG31281"/>
        <filter val="REG31346"/>
        <filter val="REG31362"/>
        <filter val="REG31426"/>
        <filter val="REG31659"/>
        <filter val="REG31791"/>
        <filter val="REG32114"/>
        <filter val="REG32178"/>
        <filter val="REG32759"/>
        <filter val="REG33191"/>
        <filter val="REG33521"/>
        <filter val="REG33666"/>
        <filter val="REG34199"/>
        <filter val="REG34439"/>
        <filter val="REG34489"/>
        <filter val="REG34676"/>
        <filter val="REG35214"/>
        <filter val="REG35817"/>
        <filter val="REG35852"/>
        <filter val="REG35941"/>
        <filter val="REG36223"/>
        <filter val="REG36614"/>
        <filter val="REG36921"/>
        <filter val="REG36996"/>
        <filter val="REG37783"/>
        <filter val="REG37815"/>
        <filter val="REG38338"/>
        <filter val="REG38476"/>
        <filter val="REG38741"/>
        <filter val="REG39281"/>
        <filter val="REG39513"/>
        <filter val="REG39771"/>
        <filter val="REG41114"/>
        <filter val="REG41156"/>
        <filter val="REG41173"/>
        <filter val="REG41235"/>
        <filter val="REG41361"/>
        <filter val="REG41451"/>
        <filter val="REG41567"/>
        <filter val="REG41711"/>
        <filter val="REG41716"/>
        <filter val="REG41885"/>
        <filter val="REG42385"/>
        <filter val="REG43114"/>
        <filter val="REG43212"/>
        <filter val="REG43311"/>
        <filter val="REG43342"/>
        <filter val="REG43742"/>
        <filter val="REG43817"/>
        <filter val="REG43892"/>
        <filter val="REG44297"/>
        <filter val="REG44684"/>
        <filter val="REG44717"/>
        <filter val="REG45158"/>
        <filter val="REG45917"/>
        <filter val="REG46175"/>
        <filter val="REG46219"/>
        <filter val="REG46463"/>
        <filter val="REG46489"/>
        <filter val="REG46819"/>
        <filter val="REG46939"/>
        <filter val="REG47134"/>
        <filter val="REG47171"/>
        <filter val="REG47172"/>
        <filter val="REG47448"/>
        <filter val="REG47666"/>
        <filter val="REG47946"/>
        <filter val="REG48113"/>
        <filter val="REG48296"/>
        <filter val="REG48981"/>
        <filter val="REG49121"/>
        <filter val="REG49125"/>
        <filter val="REG49827"/>
        <filter val="REG51231"/>
        <filter val="REG51571"/>
        <filter val="REG51696"/>
        <filter val="REG51888"/>
        <filter val="REG51925"/>
        <filter val="REG52119"/>
        <filter val="REG52215"/>
        <filter val="REG52471"/>
        <filter val="REG52916"/>
        <filter val="REG53216"/>
        <filter val="REG53257"/>
        <filter val="REG53457"/>
        <filter val="REG53519"/>
        <filter val="REG53826"/>
        <filter val="REG53939"/>
        <filter val="REG54134"/>
        <filter val="REG54251"/>
        <filter val="REG54418"/>
        <filter val="REG55378"/>
        <filter val="REG55445"/>
        <filter val="REG55598"/>
        <filter val="REG55741"/>
        <filter val="REG55812"/>
        <filter val="REG56136"/>
        <filter val="REG56671"/>
        <filter val="REG57248"/>
        <filter val="REG57817"/>
        <filter val="REG57911"/>
        <filter val="REG58417"/>
        <filter val="REG58513"/>
        <filter val="REG58516"/>
        <filter val="REG58573"/>
        <filter val="REG58638"/>
        <filter val="REG58753"/>
        <filter val="REG58846"/>
        <filter val="REG58932"/>
        <filter val="REG59412"/>
        <filter val="REG59671"/>
        <filter val="REG59717"/>
        <filter val="REG61111"/>
        <filter val="REG61117"/>
        <filter val="REG61355"/>
        <filter val="REG61381"/>
        <filter val="REG61464"/>
        <filter val="REG61586"/>
        <filter val="REG61648"/>
        <filter val="REG61711"/>
        <filter val="REG61838"/>
        <filter val="REG62319"/>
        <filter val="REG62471"/>
        <filter val="REG62497"/>
        <filter val="REG63499"/>
        <filter val="REG63522"/>
        <filter val="REG63959"/>
        <filter val="REG64212"/>
        <filter val="REG64248"/>
        <filter val="REG64653"/>
        <filter val="REG64716"/>
        <filter val="REG66319"/>
        <filter val="REG66442"/>
        <filter val="REG66447"/>
        <filter val="REG66591"/>
        <filter val="REG67493"/>
        <filter val="REG67718"/>
        <filter val="REG67929"/>
        <filter val="REG67972"/>
        <filter val="REG68341"/>
        <filter val="REG68416"/>
        <filter val="REG68896"/>
        <filter val="REG69111"/>
        <filter val="REG69651"/>
        <filter val="REG69698"/>
        <filter val="REG71144"/>
        <filter val="REG71153"/>
        <filter val="REG71197"/>
        <filter val="REG71217"/>
        <filter val="REG71477"/>
        <filter val="REG71496"/>
        <filter val="REG71591"/>
        <filter val="REG71716"/>
        <filter val="REG71863"/>
        <filter val="REG71893"/>
        <filter val="REG71919"/>
        <filter val="REG72292"/>
        <filter val="REG72431"/>
        <filter val="REG72616"/>
        <filter val="REG72811"/>
        <filter val="REG72959"/>
        <filter val="REG73226"/>
        <filter val="REG73531"/>
        <filter val="REG73548"/>
        <filter val="REG73827"/>
        <filter val="REG73872"/>
        <filter val="REG74117"/>
        <filter val="REG74143"/>
        <filter val="REG74183"/>
        <filter val="REG74521"/>
        <filter val="REG75219"/>
        <filter val="REG75682"/>
        <filter val="REG76412"/>
        <filter val="REG76431"/>
        <filter val="REG76825"/>
        <filter val="REG78156"/>
        <filter val="REG78361"/>
        <filter val="REG78619"/>
        <filter val="REG78858"/>
        <filter val="REG78982"/>
        <filter val="REG79491"/>
        <filter val="REG81548"/>
        <filter val="REG81612"/>
        <filter val="REG81615"/>
        <filter val="REG82161"/>
        <filter val="REG82294"/>
        <filter val="REG82417"/>
        <filter val="REG82456"/>
        <filter val="REG82474"/>
        <filter val="REG82481"/>
        <filter val="REG83496"/>
        <filter val="REG83533"/>
        <filter val="REG83623"/>
        <filter val="REG84119"/>
        <filter val="REG84248"/>
        <filter val="REG84281"/>
        <filter val="REG84445"/>
        <filter val="REG84519"/>
        <filter val="REG84913"/>
        <filter val="REG85297"/>
        <filter val="REG85831"/>
        <filter val="REG85993"/>
        <filter val="REG86651"/>
        <filter val="REG86673"/>
        <filter val="REG87113"/>
        <filter val="REG87115"/>
        <filter val="REG87141"/>
        <filter val="REG87458"/>
        <filter val="REG87615"/>
        <filter val="REG88252"/>
        <filter val="REG88318"/>
        <filter val="REG88398"/>
        <filter val="REG88554"/>
        <filter val="REG88646"/>
        <filter val="REG89241"/>
        <filter val="REG89273"/>
        <filter val="REG89299"/>
        <filter val="REG89585"/>
        <filter val="REG89716"/>
        <filter val="REG89811"/>
        <filter val="REG91152"/>
        <filter val="REG91173"/>
        <filter val="REG91196"/>
        <filter val="REG91231"/>
        <filter val="REG91357"/>
        <filter val="REG91467"/>
        <filter val="REG91612"/>
        <filter val="REG91667"/>
        <filter val="REG91674"/>
        <filter val="REG91695"/>
        <filter val="REG91811"/>
        <filter val="REG91921"/>
        <filter val="REG91981"/>
        <filter val="REG92191"/>
        <filter val="REG92227"/>
        <filter val="REG92314"/>
        <filter val="REG92424"/>
        <filter val="REG92682"/>
        <filter val="REG92991"/>
        <filter val="REG93164"/>
        <filter val="REG93516"/>
        <filter val="REG93814"/>
        <filter val="REG94113"/>
        <filter val="REG94237"/>
        <filter val="REG95111"/>
        <filter val="REG95124"/>
        <filter val="REG95997"/>
        <filter val="REG96349"/>
        <filter val="REG96583"/>
        <filter val="REG96884"/>
        <filter val="REG97166"/>
        <filter val="REG97219"/>
        <filter val="REG97411"/>
        <filter val="REG97858"/>
        <filter val="REG97999"/>
        <filter val="REG98522"/>
        <filter val="REG98686"/>
        <filter val="REG98881"/>
        <filter val="REG99229"/>
        <filter val="REG9959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ColWidth="14.42578125" defaultRowHeight="15.75" customHeight="1"/>
  <sheetData>
    <row r="1" spans="1:8" ht="15">
      <c r="A1" s="42" t="s">
        <v>283</v>
      </c>
      <c r="B1" s="42" t="s">
        <v>292</v>
      </c>
      <c r="C1" s="42" t="s">
        <v>293</v>
      </c>
      <c r="D1" s="42" t="s">
        <v>294</v>
      </c>
      <c r="E1" s="42" t="s">
        <v>295</v>
      </c>
      <c r="F1" s="42" t="s">
        <v>296</v>
      </c>
      <c r="G1" s="42" t="s">
        <v>6565</v>
      </c>
      <c r="H1" s="88"/>
    </row>
    <row r="2" spans="1:8" ht="15">
      <c r="A2" s="42">
        <v>20331</v>
      </c>
      <c r="B2" s="42" t="s">
        <v>6566</v>
      </c>
      <c r="C2" s="42" t="s">
        <v>3608</v>
      </c>
      <c r="D2" s="42" t="s">
        <v>1984</v>
      </c>
      <c r="E2" s="42" t="s">
        <v>852</v>
      </c>
      <c r="F2" s="42" t="s">
        <v>314</v>
      </c>
      <c r="G2" s="42" t="s">
        <v>6567</v>
      </c>
      <c r="H2" s="88" t="e">
        <f>VLOOKUP(A2,'Data from Deeper'!A:A,1,0)</f>
        <v>#N/A</v>
      </c>
    </row>
    <row r="3" spans="1:8" ht="15">
      <c r="A3" s="42">
        <v>20336</v>
      </c>
      <c r="B3" s="42" t="s">
        <v>496</v>
      </c>
      <c r="C3" s="42" t="s">
        <v>4658</v>
      </c>
      <c r="D3" s="51">
        <v>36806</v>
      </c>
      <c r="E3" s="42" t="s">
        <v>852</v>
      </c>
      <c r="F3" s="42" t="s">
        <v>314</v>
      </c>
      <c r="G3" s="42" t="s">
        <v>6567</v>
      </c>
      <c r="H3" s="88" t="e">
        <f>VLOOKUP(A3,'Data from Deeper'!A:A,1,0)</f>
        <v>#N/A</v>
      </c>
    </row>
    <row r="4" spans="1:8" ht="15">
      <c r="A4" s="42">
        <v>20337</v>
      </c>
      <c r="B4" s="42" t="s">
        <v>3617</v>
      </c>
      <c r="C4" s="42" t="s">
        <v>583</v>
      </c>
      <c r="D4" s="51">
        <v>36591</v>
      </c>
      <c r="E4" s="42" t="s">
        <v>852</v>
      </c>
      <c r="F4" s="42" t="s">
        <v>314</v>
      </c>
      <c r="G4" s="42" t="s">
        <v>6567</v>
      </c>
      <c r="H4" s="88" t="e">
        <f>VLOOKUP(A4,'Data from Deeper'!A:A,1,0)</f>
        <v>#N/A</v>
      </c>
    </row>
    <row r="5" spans="1:8" ht="15">
      <c r="A5" s="42">
        <v>20338</v>
      </c>
      <c r="B5" s="42" t="s">
        <v>270</v>
      </c>
      <c r="C5" s="42" t="s">
        <v>1870</v>
      </c>
      <c r="D5" s="51">
        <v>36589</v>
      </c>
      <c r="E5" s="42" t="s">
        <v>852</v>
      </c>
      <c r="F5" s="42" t="s">
        <v>314</v>
      </c>
      <c r="G5" s="42" t="s">
        <v>6567</v>
      </c>
      <c r="H5" s="88" t="e">
        <f>VLOOKUP(A5,'Data from Deeper'!A:A,1,0)</f>
        <v>#N/A</v>
      </c>
    </row>
    <row r="6" spans="1:8" ht="15">
      <c r="A6" s="42">
        <v>20339</v>
      </c>
      <c r="B6" s="42" t="s">
        <v>6568</v>
      </c>
      <c r="C6" s="42" t="s">
        <v>6569</v>
      </c>
      <c r="D6" s="51">
        <v>36747</v>
      </c>
      <c r="E6" s="42" t="s">
        <v>852</v>
      </c>
      <c r="F6" s="42" t="s">
        <v>314</v>
      </c>
      <c r="G6" s="42" t="s">
        <v>6567</v>
      </c>
      <c r="H6" s="88" t="e">
        <f>VLOOKUP(A6,'Data from Deeper'!A:A,1,0)</f>
        <v>#N/A</v>
      </c>
    </row>
    <row r="7" spans="1:8" ht="15">
      <c r="A7" s="42">
        <v>112505</v>
      </c>
      <c r="B7" s="42" t="s">
        <v>6572</v>
      </c>
      <c r="C7" s="42" t="s">
        <v>6573</v>
      </c>
      <c r="D7" s="42" t="s">
        <v>1186</v>
      </c>
      <c r="E7" s="42" t="s">
        <v>852</v>
      </c>
      <c r="F7" s="42" t="s">
        <v>314</v>
      </c>
      <c r="G7" s="42" t="s">
        <v>6567</v>
      </c>
      <c r="H7" s="88" t="e">
        <f>VLOOKUP(A7,'Data from Deeper'!A:A,1,0)</f>
        <v>#N/A</v>
      </c>
    </row>
    <row r="8" spans="1:8" ht="15">
      <c r="A8" s="42" t="s">
        <v>5506</v>
      </c>
      <c r="B8" s="42" t="s">
        <v>6574</v>
      </c>
      <c r="C8" s="42" t="s">
        <v>6575</v>
      </c>
      <c r="D8" s="42" t="s">
        <v>3880</v>
      </c>
      <c r="E8" s="42" t="s">
        <v>852</v>
      </c>
      <c r="F8" s="42" t="s">
        <v>314</v>
      </c>
      <c r="G8" s="42" t="s">
        <v>6567</v>
      </c>
      <c r="H8" s="88" t="e">
        <f>VLOOKUP(A8,'Data from Deeper'!A:A,1,0)</f>
        <v>#N/A</v>
      </c>
    </row>
    <row r="9" spans="1:8" ht="15">
      <c r="A9" s="42">
        <v>112557</v>
      </c>
      <c r="B9" s="42" t="s">
        <v>319</v>
      </c>
      <c r="C9" s="42" t="s">
        <v>907</v>
      </c>
      <c r="D9" s="42" t="s">
        <v>344</v>
      </c>
      <c r="E9" s="42" t="s">
        <v>852</v>
      </c>
      <c r="F9" s="42" t="s">
        <v>500</v>
      </c>
      <c r="G9" s="42" t="s">
        <v>6567</v>
      </c>
      <c r="H9" s="88" t="e">
        <f>VLOOKUP(A9,'Data from Deeper'!A:A,1,0)</f>
        <v>#N/A</v>
      </c>
    </row>
    <row r="10" spans="1:8" ht="15">
      <c r="A10" s="42">
        <v>113067</v>
      </c>
      <c r="B10" s="42" t="s">
        <v>1650</v>
      </c>
      <c r="C10" s="42" t="s">
        <v>6577</v>
      </c>
      <c r="D10" s="51">
        <v>36532</v>
      </c>
      <c r="E10" s="42" t="s">
        <v>852</v>
      </c>
      <c r="F10" s="42" t="s">
        <v>884</v>
      </c>
      <c r="G10" s="42" t="s">
        <v>6567</v>
      </c>
      <c r="H10" s="88" t="e">
        <f>VLOOKUP(A10,'Data from Deeper'!A:A,1,0)</f>
        <v>#N/A</v>
      </c>
    </row>
    <row r="11" spans="1:8" ht="15">
      <c r="A11" s="42">
        <v>112552</v>
      </c>
      <c r="B11" s="42" t="s">
        <v>6578</v>
      </c>
      <c r="C11" s="42" t="s">
        <v>6579</v>
      </c>
      <c r="D11" s="42" t="s">
        <v>336</v>
      </c>
      <c r="E11" s="42" t="s">
        <v>852</v>
      </c>
      <c r="F11" s="42" t="s">
        <v>932</v>
      </c>
      <c r="G11" s="42" t="s">
        <v>6567</v>
      </c>
      <c r="H11" s="88" t="e">
        <f>VLOOKUP(A11,'Data from Deeper'!A:A,1,0)</f>
        <v>#N/A</v>
      </c>
    </row>
    <row r="12" spans="1:8" ht="15">
      <c r="A12" s="42">
        <v>113092</v>
      </c>
      <c r="B12" s="42" t="s">
        <v>6580</v>
      </c>
      <c r="C12" s="42" t="s">
        <v>369</v>
      </c>
      <c r="D12" s="42" t="s">
        <v>63</v>
      </c>
      <c r="E12" s="42" t="s">
        <v>852</v>
      </c>
      <c r="F12" s="42" t="s">
        <v>1136</v>
      </c>
      <c r="G12" s="42" t="s">
        <v>6567</v>
      </c>
      <c r="H12" s="88" t="e">
        <f>VLOOKUP(A12,'Data from Deeper'!A:A,1,0)</f>
        <v>#N/A</v>
      </c>
    </row>
    <row r="13" spans="1:8" ht="15">
      <c r="A13" s="42">
        <v>112735</v>
      </c>
      <c r="B13" s="42" t="s">
        <v>5053</v>
      </c>
      <c r="C13" s="42" t="s">
        <v>74</v>
      </c>
      <c r="D13" s="51">
        <v>36775</v>
      </c>
      <c r="E13" s="42" t="s">
        <v>852</v>
      </c>
      <c r="F13" s="42" t="s">
        <v>1136</v>
      </c>
      <c r="G13" s="42" t="s">
        <v>6567</v>
      </c>
      <c r="H13" s="88" t="e">
        <f>VLOOKUP(A13,'Data from Deeper'!A:A,1,0)</f>
        <v>#N/A</v>
      </c>
    </row>
    <row r="14" spans="1:8" ht="15">
      <c r="A14" s="42">
        <v>113295</v>
      </c>
      <c r="B14" s="42" t="s">
        <v>6581</v>
      </c>
      <c r="C14" s="42" t="s">
        <v>4245</v>
      </c>
      <c r="D14" s="42" t="s">
        <v>3138</v>
      </c>
      <c r="E14" s="42" t="s">
        <v>852</v>
      </c>
      <c r="F14" s="42" t="s">
        <v>1136</v>
      </c>
      <c r="G14" s="42" t="s">
        <v>6567</v>
      </c>
      <c r="H14" s="88" t="e">
        <f>VLOOKUP(A14,'Data from Deeper'!A:A,1,0)</f>
        <v>#N/A</v>
      </c>
    </row>
    <row r="15" spans="1:8" ht="15">
      <c r="A15" s="42">
        <v>113142</v>
      </c>
      <c r="B15" s="42" t="s">
        <v>6582</v>
      </c>
      <c r="C15" s="42" t="s">
        <v>6583</v>
      </c>
      <c r="D15" s="42" t="s">
        <v>2273</v>
      </c>
      <c r="E15" s="42" t="s">
        <v>1187</v>
      </c>
      <c r="F15" s="42" t="s">
        <v>884</v>
      </c>
      <c r="G15" s="42" t="s">
        <v>6567</v>
      </c>
      <c r="H15" s="88" t="e">
        <f>VLOOKUP(A15,'Data from Deeper'!A:A,1,0)</f>
        <v>#N/A</v>
      </c>
    </row>
    <row r="16" spans="1:8" ht="15">
      <c r="A16" s="42">
        <v>106851</v>
      </c>
      <c r="B16" s="42" t="s">
        <v>6586</v>
      </c>
      <c r="C16" s="42" t="s">
        <v>6587</v>
      </c>
      <c r="D16" s="42" t="s">
        <v>2211</v>
      </c>
      <c r="E16" s="42" t="s">
        <v>1187</v>
      </c>
      <c r="F16" s="42" t="s">
        <v>884</v>
      </c>
      <c r="G16" s="42" t="s">
        <v>6567</v>
      </c>
      <c r="H16" s="88" t="e">
        <f>VLOOKUP(A16,'Data from Deeper'!A:A,1,0)</f>
        <v>#N/A</v>
      </c>
    </row>
    <row r="17" spans="1:8" ht="15">
      <c r="A17" s="42" t="s">
        <v>5517</v>
      </c>
      <c r="B17" s="42" t="s">
        <v>3617</v>
      </c>
      <c r="C17" s="42" t="s">
        <v>1496</v>
      </c>
      <c r="D17" s="51">
        <v>36864</v>
      </c>
      <c r="E17" s="42" t="s">
        <v>852</v>
      </c>
      <c r="F17" s="42" t="s">
        <v>884</v>
      </c>
      <c r="G17" s="42" t="s">
        <v>6567</v>
      </c>
      <c r="H17" s="88" t="e">
        <f>VLOOKUP(A17,'Data from Deeper'!A:A,1,0)</f>
        <v>#N/A</v>
      </c>
    </row>
    <row r="18" spans="1:8" ht="15">
      <c r="A18" s="42">
        <v>106854</v>
      </c>
      <c r="B18" s="42" t="s">
        <v>6590</v>
      </c>
      <c r="C18" s="42" t="s">
        <v>1760</v>
      </c>
      <c r="D18" s="42" t="s">
        <v>1964</v>
      </c>
      <c r="E18" s="42" t="s">
        <v>1187</v>
      </c>
      <c r="F18" s="42" t="s">
        <v>884</v>
      </c>
      <c r="G18" s="42" t="s">
        <v>6567</v>
      </c>
      <c r="H18" s="88" t="e">
        <f>VLOOKUP(A18,'Data from Deeper'!A:A,1,0)</f>
        <v>#N/A</v>
      </c>
    </row>
    <row r="19" spans="1:8" ht="15">
      <c r="A19" s="42">
        <v>105502</v>
      </c>
      <c r="B19" s="42" t="s">
        <v>2244</v>
      </c>
      <c r="C19" s="42" t="s">
        <v>6591</v>
      </c>
      <c r="D19" s="42" t="s">
        <v>2437</v>
      </c>
      <c r="E19" s="42" t="s">
        <v>852</v>
      </c>
      <c r="F19" s="42" t="s">
        <v>500</v>
      </c>
      <c r="G19" s="42" t="s">
        <v>6567</v>
      </c>
      <c r="H19" s="88" t="e">
        <f>VLOOKUP(A19,'Data from Deeper'!A:A,1,0)</f>
        <v>#N/A</v>
      </c>
    </row>
    <row r="20" spans="1:8" ht="15">
      <c r="A20" s="42">
        <v>105775</v>
      </c>
      <c r="B20" s="42" t="s">
        <v>346</v>
      </c>
      <c r="C20" s="42" t="s">
        <v>6592</v>
      </c>
      <c r="D20" s="42" t="s">
        <v>825</v>
      </c>
      <c r="E20" s="42" t="s">
        <v>883</v>
      </c>
      <c r="F20" s="42" t="s">
        <v>1136</v>
      </c>
      <c r="G20" s="42" t="s">
        <v>6567</v>
      </c>
      <c r="H20" s="88" t="e">
        <f>VLOOKUP(A20,'Data from Deeper'!A:A,1,0)</f>
        <v>#N/A</v>
      </c>
    </row>
    <row r="21" spans="1:8" ht="15">
      <c r="A21" s="42">
        <v>105791</v>
      </c>
      <c r="B21" s="42" t="s">
        <v>6595</v>
      </c>
      <c r="C21" s="42" t="s">
        <v>6596</v>
      </c>
      <c r="D21" s="51">
        <v>36864</v>
      </c>
      <c r="E21" s="42" t="s">
        <v>883</v>
      </c>
      <c r="F21" s="42" t="s">
        <v>1136</v>
      </c>
      <c r="G21" s="42" t="s">
        <v>6567</v>
      </c>
      <c r="H21" s="88" t="e">
        <f>VLOOKUP(A21,'Data from Deeper'!A:A,1,0)</f>
        <v>#N/A</v>
      </c>
    </row>
    <row r="22" spans="1:8" ht="15">
      <c r="A22" s="42">
        <v>106915</v>
      </c>
      <c r="B22" s="42" t="s">
        <v>6599</v>
      </c>
      <c r="C22" s="42" t="s">
        <v>6600</v>
      </c>
      <c r="D22" s="42" t="s">
        <v>825</v>
      </c>
      <c r="E22" s="42" t="s">
        <v>852</v>
      </c>
      <c r="F22" s="42" t="s">
        <v>932</v>
      </c>
      <c r="G22" s="42" t="s">
        <v>6567</v>
      </c>
      <c r="H22" s="88" t="e">
        <f>VLOOKUP(A22,'Data from Deeper'!A:A,1,0)</f>
        <v>#N/A</v>
      </c>
    </row>
    <row r="23" spans="1:8" ht="15">
      <c r="A23" s="42">
        <v>21530</v>
      </c>
      <c r="B23" s="42" t="s">
        <v>6602</v>
      </c>
      <c r="C23" s="42" t="s">
        <v>1383</v>
      </c>
      <c r="D23" s="51">
        <v>36746</v>
      </c>
      <c r="E23" s="42" t="s">
        <v>852</v>
      </c>
      <c r="F23" s="42" t="s">
        <v>314</v>
      </c>
      <c r="G23" s="42" t="s">
        <v>6567</v>
      </c>
      <c r="H23" s="88" t="e">
        <f>VLOOKUP(A23,'Data from Deeper'!A:A,1,0)</f>
        <v>#N/A</v>
      </c>
    </row>
    <row r="24" spans="1:8" ht="15">
      <c r="A24" s="42">
        <v>21633</v>
      </c>
      <c r="B24" s="42" t="s">
        <v>29</v>
      </c>
      <c r="C24" s="42" t="s">
        <v>6603</v>
      </c>
      <c r="D24" s="51">
        <v>36834</v>
      </c>
      <c r="E24" s="42" t="s">
        <v>852</v>
      </c>
      <c r="F24" s="42" t="s">
        <v>314</v>
      </c>
      <c r="G24" s="42" t="s">
        <v>6567</v>
      </c>
      <c r="H24" s="88" t="e">
        <f>VLOOKUP(A24,'Data from Deeper'!A:A,1,0)</f>
        <v>#N/A</v>
      </c>
    </row>
    <row r="25" spans="1:8" ht="15">
      <c r="A25" s="42">
        <v>21636</v>
      </c>
      <c r="B25" s="42" t="s">
        <v>1391</v>
      </c>
      <c r="C25" s="42" t="s">
        <v>1116</v>
      </c>
      <c r="D25" s="42" t="s">
        <v>5274</v>
      </c>
      <c r="E25" s="42" t="s">
        <v>852</v>
      </c>
      <c r="F25" s="42" t="s">
        <v>314</v>
      </c>
      <c r="G25" s="42" t="s">
        <v>6567</v>
      </c>
      <c r="H25" s="88" t="e">
        <f>VLOOKUP(A25,'Data from Deeper'!A:A,1,0)</f>
        <v>#N/A</v>
      </c>
    </row>
    <row r="26" spans="1:8" ht="15">
      <c r="A26" s="42">
        <v>21671</v>
      </c>
      <c r="B26" s="42" t="s">
        <v>29</v>
      </c>
      <c r="C26" s="42" t="s">
        <v>6604</v>
      </c>
      <c r="D26" s="42" t="s">
        <v>123</v>
      </c>
      <c r="E26" s="42" t="s">
        <v>852</v>
      </c>
      <c r="F26" s="42" t="s">
        <v>314</v>
      </c>
      <c r="G26" s="42" t="s">
        <v>6567</v>
      </c>
      <c r="H26" s="88" t="e">
        <f>VLOOKUP(A26,'Data from Deeper'!A:A,1,0)</f>
        <v>#N/A</v>
      </c>
    </row>
    <row r="27" spans="1:8" ht="15">
      <c r="A27" s="42">
        <v>21670</v>
      </c>
      <c r="B27" s="42" t="s">
        <v>875</v>
      </c>
      <c r="C27" s="42" t="s">
        <v>4105</v>
      </c>
      <c r="D27" s="42" t="s">
        <v>5530</v>
      </c>
      <c r="E27" s="42" t="s">
        <v>852</v>
      </c>
      <c r="F27" s="42" t="s">
        <v>314</v>
      </c>
      <c r="G27" s="42" t="s">
        <v>6567</v>
      </c>
      <c r="H27" s="88" t="e">
        <f>VLOOKUP(A27,'Data from Deeper'!A:A,1,0)</f>
        <v>#N/A</v>
      </c>
    </row>
    <row r="28" spans="1:8" ht="15">
      <c r="A28" s="42">
        <v>21691</v>
      </c>
      <c r="B28" s="42" t="s">
        <v>521</v>
      </c>
      <c r="C28" s="42" t="s">
        <v>92</v>
      </c>
      <c r="D28" s="42" t="s">
        <v>1817</v>
      </c>
      <c r="E28" s="42" t="s">
        <v>852</v>
      </c>
      <c r="F28" s="42" t="s">
        <v>314</v>
      </c>
      <c r="G28" s="42" t="s">
        <v>6567</v>
      </c>
      <c r="H28" s="88" t="e">
        <f>VLOOKUP(A28,'Data from Deeper'!A:A,1,0)</f>
        <v>#N/A</v>
      </c>
    </row>
    <row r="29" spans="1:8" ht="15">
      <c r="A29" s="42">
        <v>21698</v>
      </c>
      <c r="B29" s="42" t="s">
        <v>4310</v>
      </c>
      <c r="C29" s="42" t="s">
        <v>6608</v>
      </c>
      <c r="D29" s="42" t="s">
        <v>1171</v>
      </c>
      <c r="E29" s="42" t="s">
        <v>852</v>
      </c>
      <c r="F29" s="42" t="s">
        <v>314</v>
      </c>
      <c r="G29" s="42" t="s">
        <v>6567</v>
      </c>
      <c r="H29" s="88" t="e">
        <f>VLOOKUP(A29,'Data from Deeper'!A:A,1,0)</f>
        <v>#N/A</v>
      </c>
    </row>
    <row r="30" spans="1:8" ht="15">
      <c r="A30" s="42">
        <v>21699</v>
      </c>
      <c r="B30" s="42" t="s">
        <v>6609</v>
      </c>
      <c r="C30" s="42" t="s">
        <v>6610</v>
      </c>
      <c r="D30" s="57">
        <v>36809</v>
      </c>
      <c r="E30" s="42" t="s">
        <v>852</v>
      </c>
      <c r="F30" s="42" t="s">
        <v>314</v>
      </c>
      <c r="G30" s="42" t="s">
        <v>6567</v>
      </c>
      <c r="H30" s="88" t="e">
        <f>VLOOKUP(A30,'Data from Deeper'!A:A,1,0)</f>
        <v>#N/A</v>
      </c>
    </row>
    <row r="31" spans="1:8" ht="15">
      <c r="A31" s="42">
        <v>21751</v>
      </c>
      <c r="B31" s="42" t="s">
        <v>6611</v>
      </c>
      <c r="C31" s="42" t="s">
        <v>1383</v>
      </c>
      <c r="D31" s="51">
        <v>36532</v>
      </c>
      <c r="E31" s="42" t="s">
        <v>852</v>
      </c>
      <c r="F31" s="42" t="s">
        <v>314</v>
      </c>
      <c r="G31" s="42" t="s">
        <v>6567</v>
      </c>
      <c r="H31" s="88" t="e">
        <f>VLOOKUP(A31,'Data from Deeper'!A:A,1,0)</f>
        <v>#N/A</v>
      </c>
    </row>
    <row r="32" spans="1:8" ht="15">
      <c r="A32" s="42">
        <v>21763</v>
      </c>
      <c r="B32" s="42" t="s">
        <v>6612</v>
      </c>
      <c r="C32" s="42" t="s">
        <v>6613</v>
      </c>
      <c r="D32" s="51">
        <v>36801</v>
      </c>
      <c r="E32" s="42" t="s">
        <v>852</v>
      </c>
      <c r="F32" s="42" t="s">
        <v>314</v>
      </c>
      <c r="G32" s="42" t="s">
        <v>6567</v>
      </c>
      <c r="H32" s="88" t="e">
        <f>VLOOKUP(A32,'Data from Deeper'!A:A,1,0)</f>
        <v>#N/A</v>
      </c>
    </row>
    <row r="33" spans="1:8" ht="15">
      <c r="A33" s="42">
        <v>21764</v>
      </c>
      <c r="B33" s="42" t="s">
        <v>6614</v>
      </c>
      <c r="C33" s="42" t="s">
        <v>6613</v>
      </c>
      <c r="D33" s="42" t="s">
        <v>280</v>
      </c>
      <c r="E33" s="42" t="s">
        <v>852</v>
      </c>
      <c r="F33" s="42" t="s">
        <v>314</v>
      </c>
      <c r="G33" s="42" t="s">
        <v>6567</v>
      </c>
      <c r="H33" s="88" t="e">
        <f>VLOOKUP(A33,'Data from Deeper'!A:A,1,0)</f>
        <v>#N/A</v>
      </c>
    </row>
    <row r="34" spans="1:8" ht="15">
      <c r="A34" s="42">
        <v>21918</v>
      </c>
      <c r="B34" s="42" t="s">
        <v>6615</v>
      </c>
      <c r="C34" s="42" t="s">
        <v>583</v>
      </c>
      <c r="D34" s="42" t="s">
        <v>4975</v>
      </c>
      <c r="E34" s="42" t="s">
        <v>852</v>
      </c>
      <c r="F34" s="42" t="s">
        <v>314</v>
      </c>
      <c r="G34" s="42" t="s">
        <v>6567</v>
      </c>
      <c r="H34" s="88" t="e">
        <f>VLOOKUP(A34,'Data from Deeper'!A:A,1,0)</f>
        <v>#N/A</v>
      </c>
    </row>
    <row r="35" spans="1:8" ht="15">
      <c r="A35" s="42">
        <v>21956</v>
      </c>
      <c r="B35" s="42" t="s">
        <v>405</v>
      </c>
      <c r="C35" s="42" t="s">
        <v>2597</v>
      </c>
      <c r="D35" s="42" t="s">
        <v>3360</v>
      </c>
      <c r="E35" s="42" t="s">
        <v>852</v>
      </c>
      <c r="F35" s="42" t="s">
        <v>314</v>
      </c>
      <c r="G35" s="42" t="s">
        <v>6567</v>
      </c>
      <c r="H35" s="88" t="e">
        <f>VLOOKUP(A35,'Data from Deeper'!A:A,1,0)</f>
        <v>#N/A</v>
      </c>
    </row>
    <row r="36" spans="1:8" ht="15">
      <c r="A36" s="42" t="s">
        <v>5546</v>
      </c>
      <c r="B36" s="42" t="s">
        <v>6616</v>
      </c>
      <c r="C36" s="42" t="s">
        <v>6617</v>
      </c>
      <c r="D36" s="57">
        <v>36871</v>
      </c>
      <c r="E36" s="42" t="s">
        <v>852</v>
      </c>
      <c r="F36" s="42" t="s">
        <v>1136</v>
      </c>
      <c r="G36" s="42" t="s">
        <v>6567</v>
      </c>
      <c r="H36" s="88" t="e">
        <f>VLOOKUP(A36,'Data from Deeper'!A:A,1,0)</f>
        <v>#N/A</v>
      </c>
    </row>
    <row r="37" spans="1:8" ht="15">
      <c r="A37" s="42" t="s">
        <v>5547</v>
      </c>
      <c r="B37" s="42" t="s">
        <v>6612</v>
      </c>
      <c r="C37" s="42" t="s">
        <v>149</v>
      </c>
      <c r="D37" s="42" t="s">
        <v>379</v>
      </c>
      <c r="E37" s="42" t="s">
        <v>852</v>
      </c>
      <c r="F37" s="42" t="s">
        <v>884</v>
      </c>
      <c r="G37" s="42" t="s">
        <v>6567</v>
      </c>
      <c r="H37" s="88" t="e">
        <f>VLOOKUP(A37,'Data from Deeper'!A:A,1,0)</f>
        <v>#N/A</v>
      </c>
    </row>
    <row r="38" spans="1:8" ht="15">
      <c r="A38" s="42">
        <v>22019</v>
      </c>
      <c r="B38" s="42" t="s">
        <v>856</v>
      </c>
      <c r="C38" s="42" t="s">
        <v>142</v>
      </c>
      <c r="D38" s="42" t="s">
        <v>2249</v>
      </c>
      <c r="E38" s="42" t="s">
        <v>852</v>
      </c>
      <c r="F38" s="42" t="s">
        <v>314</v>
      </c>
      <c r="G38" s="42" t="s">
        <v>6567</v>
      </c>
      <c r="H38" s="88" t="e">
        <f>VLOOKUP(A38,'Data from Deeper'!A:A,1,0)</f>
        <v>#N/A</v>
      </c>
    </row>
    <row r="39" spans="1:8" ht="15">
      <c r="A39" s="42">
        <v>22033</v>
      </c>
      <c r="B39" s="42" t="s">
        <v>3079</v>
      </c>
      <c r="C39" s="42" t="s">
        <v>5062</v>
      </c>
      <c r="D39" s="51">
        <v>36617</v>
      </c>
      <c r="E39" s="42" t="s">
        <v>852</v>
      </c>
      <c r="F39" s="42" t="s">
        <v>314</v>
      </c>
      <c r="G39" s="42" t="s">
        <v>6567</v>
      </c>
      <c r="H39" s="88" t="e">
        <f>VLOOKUP(A39,'Data from Deeper'!A:A,1,0)</f>
        <v>#N/A</v>
      </c>
    </row>
    <row r="40" spans="1:8" ht="15">
      <c r="A40" s="42">
        <v>22035</v>
      </c>
      <c r="B40" s="42" t="s">
        <v>2390</v>
      </c>
      <c r="C40" s="42" t="s">
        <v>149</v>
      </c>
      <c r="D40" s="42" t="s">
        <v>2635</v>
      </c>
      <c r="E40" s="42" t="s">
        <v>852</v>
      </c>
      <c r="F40" s="42" t="s">
        <v>314</v>
      </c>
      <c r="G40" s="42" t="s">
        <v>6567</v>
      </c>
      <c r="H40" s="88" t="e">
        <f>VLOOKUP(A40,'Data from Deeper'!A:A,1,0)</f>
        <v>#N/A</v>
      </c>
    </row>
    <row r="41" spans="1:8" ht="15">
      <c r="A41" s="42">
        <v>22213</v>
      </c>
      <c r="B41" s="42" t="s">
        <v>2040</v>
      </c>
      <c r="C41" s="42" t="s">
        <v>6619</v>
      </c>
      <c r="D41" s="42" t="s">
        <v>638</v>
      </c>
      <c r="E41" s="42" t="s">
        <v>852</v>
      </c>
      <c r="F41" s="42" t="s">
        <v>314</v>
      </c>
      <c r="G41" s="42" t="s">
        <v>6567</v>
      </c>
      <c r="H41" s="88" t="e">
        <f>VLOOKUP(A41,'Data from Deeper'!A:A,1,0)</f>
        <v>#N/A</v>
      </c>
    </row>
    <row r="42" spans="1:8" ht="15">
      <c r="A42" s="42">
        <v>22216</v>
      </c>
      <c r="B42" s="42" t="s">
        <v>6621</v>
      </c>
      <c r="C42" s="42" t="s">
        <v>6622</v>
      </c>
      <c r="D42" s="42" t="s">
        <v>2527</v>
      </c>
      <c r="E42" s="42" t="s">
        <v>852</v>
      </c>
      <c r="F42" s="42" t="s">
        <v>314</v>
      </c>
      <c r="G42" s="42" t="s">
        <v>6567</v>
      </c>
      <c r="H42" s="88" t="e">
        <f>VLOOKUP(A42,'Data from Deeper'!A:A,1,0)</f>
        <v>#N/A</v>
      </c>
    </row>
    <row r="43" spans="1:8" ht="15">
      <c r="A43" s="42">
        <v>22227</v>
      </c>
      <c r="B43" s="42" t="s">
        <v>6626</v>
      </c>
      <c r="C43" s="42" t="s">
        <v>1383</v>
      </c>
      <c r="D43" s="42" t="s">
        <v>2279</v>
      </c>
      <c r="E43" s="42" t="s">
        <v>852</v>
      </c>
      <c r="F43" s="42" t="s">
        <v>314</v>
      </c>
      <c r="G43" s="42" t="s">
        <v>6567</v>
      </c>
      <c r="H43" s="88" t="e">
        <f>VLOOKUP(A43,'Data from Deeper'!A:A,1,0)</f>
        <v>#N/A</v>
      </c>
    </row>
    <row r="44" spans="1:8" ht="15">
      <c r="A44" s="42">
        <v>22228</v>
      </c>
      <c r="B44" s="42" t="s">
        <v>6629</v>
      </c>
      <c r="C44" s="42" t="s">
        <v>92</v>
      </c>
      <c r="D44" s="42" t="s">
        <v>3107</v>
      </c>
      <c r="E44" s="42" t="s">
        <v>852</v>
      </c>
      <c r="F44" s="42" t="s">
        <v>314</v>
      </c>
      <c r="G44" s="42" t="s">
        <v>6567</v>
      </c>
      <c r="H44" s="88" t="e">
        <f>VLOOKUP(A44,'Data from Deeper'!A:A,1,0)</f>
        <v>#N/A</v>
      </c>
    </row>
    <row r="45" spans="1:8" ht="15">
      <c r="A45" s="42">
        <v>22230</v>
      </c>
      <c r="B45" s="42" t="s">
        <v>2064</v>
      </c>
      <c r="C45" s="42" t="s">
        <v>6633</v>
      </c>
      <c r="D45" s="42" t="s">
        <v>3796</v>
      </c>
      <c r="E45" s="42" t="s">
        <v>852</v>
      </c>
      <c r="F45" s="42" t="s">
        <v>314</v>
      </c>
      <c r="G45" s="42" t="s">
        <v>6567</v>
      </c>
      <c r="H45" s="88" t="e">
        <f>VLOOKUP(A45,'Data from Deeper'!A:A,1,0)</f>
        <v>#N/A</v>
      </c>
    </row>
    <row r="46" spans="1:8" ht="15">
      <c r="A46" s="42">
        <v>22233</v>
      </c>
      <c r="B46" s="42" t="s">
        <v>5490</v>
      </c>
      <c r="C46" s="42" t="s">
        <v>6634</v>
      </c>
      <c r="D46" s="51">
        <v>36164</v>
      </c>
      <c r="E46" s="42" t="s">
        <v>852</v>
      </c>
      <c r="F46" s="42" t="s">
        <v>314</v>
      </c>
      <c r="G46" s="42" t="s">
        <v>6567</v>
      </c>
      <c r="H46" s="88" t="e">
        <f>VLOOKUP(A46,'Data from Deeper'!A:A,1,0)</f>
        <v>#N/A</v>
      </c>
    </row>
    <row r="47" spans="1:8" ht="15">
      <c r="A47" s="42">
        <v>22236</v>
      </c>
      <c r="B47" s="42" t="s">
        <v>2483</v>
      </c>
      <c r="C47" s="42" t="s">
        <v>6635</v>
      </c>
      <c r="D47" s="51">
        <v>36839</v>
      </c>
      <c r="E47" s="42" t="s">
        <v>852</v>
      </c>
      <c r="F47" s="42" t="s">
        <v>314</v>
      </c>
      <c r="G47" s="42" t="s">
        <v>6567</v>
      </c>
      <c r="H47" s="88" t="e">
        <f>VLOOKUP(A47,'Data from Deeper'!A:A,1,0)</f>
        <v>#N/A</v>
      </c>
    </row>
    <row r="48" spans="1:8" ht="15">
      <c r="A48" s="42">
        <v>22237</v>
      </c>
      <c r="B48" s="42" t="s">
        <v>4996</v>
      </c>
      <c r="C48" s="42" t="s">
        <v>2484</v>
      </c>
      <c r="D48" s="42" t="s">
        <v>2771</v>
      </c>
      <c r="E48" s="42" t="s">
        <v>852</v>
      </c>
      <c r="F48" s="42" t="s">
        <v>314</v>
      </c>
      <c r="G48" s="42" t="s">
        <v>6567</v>
      </c>
      <c r="H48" s="88" t="e">
        <f>VLOOKUP(A48,'Data from Deeper'!A:A,1,0)</f>
        <v>#N/A</v>
      </c>
    </row>
    <row r="49" spans="1:8" ht="15">
      <c r="A49" s="42">
        <v>22238</v>
      </c>
      <c r="B49" s="42" t="s">
        <v>6639</v>
      </c>
      <c r="C49" s="42" t="s">
        <v>6640</v>
      </c>
      <c r="D49" s="42" t="s">
        <v>3824</v>
      </c>
      <c r="E49" s="42" t="s">
        <v>852</v>
      </c>
      <c r="F49" s="42" t="s">
        <v>314</v>
      </c>
      <c r="G49" s="42" t="s">
        <v>6567</v>
      </c>
      <c r="H49" s="88" t="e">
        <f>VLOOKUP(A49,'Data from Deeper'!A:A,1,0)</f>
        <v>#N/A</v>
      </c>
    </row>
    <row r="50" spans="1:8" ht="15">
      <c r="A50" s="42">
        <v>22244</v>
      </c>
      <c r="B50" s="42" t="s">
        <v>3079</v>
      </c>
      <c r="C50" s="42" t="s">
        <v>6642</v>
      </c>
      <c r="D50" s="42" t="s">
        <v>2283</v>
      </c>
      <c r="E50" s="42" t="s">
        <v>852</v>
      </c>
      <c r="F50" s="42" t="s">
        <v>314</v>
      </c>
      <c r="G50" s="42" t="s">
        <v>6567</v>
      </c>
      <c r="H50" s="88" t="e">
        <f>VLOOKUP(A50,'Data from Deeper'!A:A,1,0)</f>
        <v>#N/A</v>
      </c>
    </row>
    <row r="51" spans="1:8" ht="15">
      <c r="A51" s="42">
        <v>22260</v>
      </c>
      <c r="B51" s="42" t="s">
        <v>5142</v>
      </c>
      <c r="C51" s="42" t="s">
        <v>92</v>
      </c>
      <c r="D51" s="51">
        <v>36262</v>
      </c>
      <c r="E51" s="42" t="s">
        <v>852</v>
      </c>
      <c r="F51" s="42" t="s">
        <v>314</v>
      </c>
      <c r="G51" s="42" t="s">
        <v>6567</v>
      </c>
      <c r="H51" s="88" t="e">
        <f>VLOOKUP(A51,'Data from Deeper'!A:A,1,0)</f>
        <v>#N/A</v>
      </c>
    </row>
    <row r="52" spans="1:8" ht="15">
      <c r="A52" s="42">
        <v>22269</v>
      </c>
      <c r="B52" s="42" t="s">
        <v>286</v>
      </c>
      <c r="C52" s="42" t="s">
        <v>6644</v>
      </c>
      <c r="D52" s="57">
        <v>36443</v>
      </c>
      <c r="E52" s="42" t="s">
        <v>852</v>
      </c>
      <c r="F52" s="42" t="s">
        <v>314</v>
      </c>
      <c r="G52" s="42" t="s">
        <v>6567</v>
      </c>
      <c r="H52" s="88" t="e">
        <f>VLOOKUP(A52,'Data from Deeper'!A:A,1,0)</f>
        <v>#N/A</v>
      </c>
    </row>
    <row r="53" spans="1:8" ht="15">
      <c r="A53" s="42">
        <v>22270</v>
      </c>
      <c r="B53" s="42" t="s">
        <v>6645</v>
      </c>
      <c r="C53" s="42" t="s">
        <v>149</v>
      </c>
      <c r="D53" s="42" t="s">
        <v>1817</v>
      </c>
      <c r="E53" s="42" t="s">
        <v>852</v>
      </c>
      <c r="F53" s="42" t="s">
        <v>314</v>
      </c>
      <c r="G53" s="42" t="s">
        <v>6567</v>
      </c>
      <c r="H53" s="88" t="e">
        <f>VLOOKUP(A53,'Data from Deeper'!A:A,1,0)</f>
        <v>#N/A</v>
      </c>
    </row>
    <row r="54" spans="1:8" ht="15">
      <c r="A54" s="42">
        <v>22305</v>
      </c>
      <c r="B54" s="42" t="s">
        <v>6593</v>
      </c>
      <c r="C54" s="42" t="s">
        <v>6647</v>
      </c>
      <c r="D54" s="42" t="s">
        <v>3537</v>
      </c>
      <c r="E54" s="42" t="s">
        <v>852</v>
      </c>
      <c r="F54" s="42" t="s">
        <v>314</v>
      </c>
      <c r="G54" s="42" t="s">
        <v>6567</v>
      </c>
      <c r="H54" s="88" t="e">
        <f>VLOOKUP(A54,'Data from Deeper'!A:A,1,0)</f>
        <v>#N/A</v>
      </c>
    </row>
    <row r="55" spans="1:8" ht="15">
      <c r="A55" s="42">
        <v>22306</v>
      </c>
      <c r="B55" s="42" t="s">
        <v>2194</v>
      </c>
      <c r="C55" s="42" t="s">
        <v>6649</v>
      </c>
      <c r="D55" s="51">
        <v>36688</v>
      </c>
      <c r="E55" s="42" t="s">
        <v>852</v>
      </c>
      <c r="F55" s="42" t="s">
        <v>314</v>
      </c>
      <c r="G55" s="42" t="s">
        <v>6567</v>
      </c>
      <c r="H55" s="88" t="e">
        <f>VLOOKUP(A55,'Data from Deeper'!A:A,1,0)</f>
        <v>#N/A</v>
      </c>
    </row>
    <row r="56" spans="1:8" ht="15">
      <c r="A56" s="42">
        <v>22310</v>
      </c>
      <c r="B56" s="42" t="s">
        <v>5838</v>
      </c>
      <c r="C56" s="42" t="s">
        <v>6650</v>
      </c>
      <c r="D56" s="42" t="s">
        <v>4888</v>
      </c>
      <c r="E56" s="42" t="s">
        <v>852</v>
      </c>
      <c r="F56" s="42" t="s">
        <v>314</v>
      </c>
      <c r="G56" s="42" t="s">
        <v>6567</v>
      </c>
      <c r="H56" s="88" t="e">
        <f>VLOOKUP(A56,'Data from Deeper'!A:A,1,0)</f>
        <v>#N/A</v>
      </c>
    </row>
    <row r="57" spans="1:8" ht="15">
      <c r="A57" s="42">
        <v>22312</v>
      </c>
      <c r="B57" s="42" t="s">
        <v>6653</v>
      </c>
      <c r="C57" s="42" t="s">
        <v>2692</v>
      </c>
      <c r="D57" s="51">
        <v>36624</v>
      </c>
      <c r="E57" s="42" t="s">
        <v>852</v>
      </c>
      <c r="F57" s="42" t="s">
        <v>314</v>
      </c>
      <c r="G57" s="42" t="s">
        <v>6567</v>
      </c>
      <c r="H57" s="88" t="e">
        <f>VLOOKUP(A57,'Data from Deeper'!A:A,1,0)</f>
        <v>#N/A</v>
      </c>
    </row>
    <row r="58" spans="1:8" ht="15">
      <c r="A58" s="42">
        <v>22325</v>
      </c>
      <c r="B58" s="42" t="s">
        <v>5172</v>
      </c>
      <c r="C58" s="42" t="s">
        <v>6349</v>
      </c>
      <c r="D58" s="51">
        <v>36710</v>
      </c>
      <c r="E58" s="42" t="s">
        <v>852</v>
      </c>
      <c r="F58" s="42" t="s">
        <v>314</v>
      </c>
      <c r="G58" s="42" t="s">
        <v>6567</v>
      </c>
      <c r="H58" s="88" t="e">
        <f>VLOOKUP(A58,'Data from Deeper'!A:A,1,0)</f>
        <v>#N/A</v>
      </c>
    </row>
    <row r="59" spans="1:8" ht="15">
      <c r="A59" s="42" t="s">
        <v>5581</v>
      </c>
      <c r="B59" s="42" t="s">
        <v>476</v>
      </c>
      <c r="C59" s="42" t="s">
        <v>673</v>
      </c>
      <c r="D59" s="42" t="s">
        <v>5580</v>
      </c>
      <c r="E59" s="42" t="s">
        <v>852</v>
      </c>
      <c r="F59" s="42" t="s">
        <v>1136</v>
      </c>
      <c r="G59" s="42" t="s">
        <v>6567</v>
      </c>
      <c r="H59" s="88" t="e">
        <f>VLOOKUP(A59,'Data from Deeper'!A:A,1,0)</f>
        <v>#N/A</v>
      </c>
    </row>
    <row r="60" spans="1:8" ht="15">
      <c r="A60" s="42">
        <v>22327</v>
      </c>
      <c r="B60" s="42" t="s">
        <v>6656</v>
      </c>
      <c r="C60" s="42" t="s">
        <v>92</v>
      </c>
      <c r="D60" s="42" t="s">
        <v>2874</v>
      </c>
      <c r="E60" s="42" t="s">
        <v>852</v>
      </c>
      <c r="F60" s="42" t="s">
        <v>314</v>
      </c>
      <c r="G60" s="42" t="s">
        <v>6567</v>
      </c>
      <c r="H60" s="88" t="e">
        <f>VLOOKUP(A60,'Data from Deeper'!A:A,1,0)</f>
        <v>#N/A</v>
      </c>
    </row>
    <row r="61" spans="1:8" ht="15">
      <c r="A61" s="42">
        <v>22333</v>
      </c>
      <c r="B61" s="42" t="s">
        <v>6658</v>
      </c>
      <c r="C61" s="42" t="s">
        <v>6659</v>
      </c>
      <c r="D61" s="42" t="s">
        <v>3610</v>
      </c>
      <c r="E61" s="42" t="s">
        <v>852</v>
      </c>
      <c r="F61" s="42" t="s">
        <v>314</v>
      </c>
      <c r="G61" s="42" t="s">
        <v>6567</v>
      </c>
      <c r="H61" s="88" t="e">
        <f>VLOOKUP(A61,'Data from Deeper'!A:A,1,0)</f>
        <v>#N/A</v>
      </c>
    </row>
    <row r="62" spans="1:8" ht="15">
      <c r="A62" s="42">
        <v>22347</v>
      </c>
      <c r="B62" s="42" t="s">
        <v>6660</v>
      </c>
      <c r="C62" s="42" t="s">
        <v>6661</v>
      </c>
      <c r="D62" s="51">
        <v>36683</v>
      </c>
      <c r="E62" s="42" t="s">
        <v>852</v>
      </c>
      <c r="F62" s="42" t="s">
        <v>314</v>
      </c>
      <c r="G62" s="42" t="s">
        <v>6567</v>
      </c>
      <c r="H62" s="88" t="e">
        <f>VLOOKUP(A62,'Data from Deeper'!A:A,1,0)</f>
        <v>#N/A</v>
      </c>
    </row>
    <row r="63" spans="1:8" ht="15">
      <c r="A63" s="42">
        <v>22350</v>
      </c>
      <c r="B63" s="42" t="s">
        <v>521</v>
      </c>
      <c r="C63" s="42" t="s">
        <v>6663</v>
      </c>
      <c r="D63" s="42" t="s">
        <v>2465</v>
      </c>
      <c r="E63" s="42" t="s">
        <v>852</v>
      </c>
      <c r="F63" s="42" t="s">
        <v>314</v>
      </c>
      <c r="G63" s="42" t="s">
        <v>6567</v>
      </c>
      <c r="H63" s="88" t="e">
        <f>VLOOKUP(A63,'Data from Deeper'!A:A,1,0)</f>
        <v>#N/A</v>
      </c>
    </row>
    <row r="64" spans="1:8" ht="15">
      <c r="A64" s="42">
        <v>22360</v>
      </c>
      <c r="B64" s="42" t="s">
        <v>1382</v>
      </c>
      <c r="C64" s="42" t="s">
        <v>2686</v>
      </c>
      <c r="D64" s="42" t="s">
        <v>2024</v>
      </c>
      <c r="E64" s="42" t="s">
        <v>852</v>
      </c>
      <c r="F64" s="42" t="s">
        <v>314</v>
      </c>
      <c r="G64" s="42" t="s">
        <v>6567</v>
      </c>
      <c r="H64" s="88" t="e">
        <f>VLOOKUP(A64,'Data from Deeper'!A:A,1,0)</f>
        <v>#N/A</v>
      </c>
    </row>
    <row r="65" spans="1:8" ht="15">
      <c r="A65" s="42">
        <v>22364</v>
      </c>
      <c r="B65" s="42" t="s">
        <v>6666</v>
      </c>
      <c r="C65" s="42" t="s">
        <v>92</v>
      </c>
      <c r="D65" s="42" t="s">
        <v>5588</v>
      </c>
      <c r="E65" s="42" t="s">
        <v>852</v>
      </c>
      <c r="F65" s="42" t="s">
        <v>314</v>
      </c>
      <c r="G65" s="42" t="s">
        <v>6567</v>
      </c>
      <c r="H65" s="88" t="e">
        <f>VLOOKUP(A65,'Data from Deeper'!A:A,1,0)</f>
        <v>#N/A</v>
      </c>
    </row>
    <row r="66" spans="1:8" ht="15">
      <c r="A66" s="42">
        <v>22365</v>
      </c>
      <c r="B66" s="42" t="s">
        <v>4945</v>
      </c>
      <c r="C66" s="42" t="s">
        <v>508</v>
      </c>
      <c r="D66" s="51">
        <v>36778</v>
      </c>
      <c r="E66" s="42" t="s">
        <v>852</v>
      </c>
      <c r="F66" s="42" t="s">
        <v>314</v>
      </c>
      <c r="G66" s="42" t="s">
        <v>6567</v>
      </c>
      <c r="H66" s="88" t="e">
        <f>VLOOKUP(A66,'Data from Deeper'!A:A,1,0)</f>
        <v>#N/A</v>
      </c>
    </row>
    <row r="67" spans="1:8" ht="15">
      <c r="A67" s="42">
        <v>22366</v>
      </c>
      <c r="B67" s="42" t="s">
        <v>805</v>
      </c>
      <c r="C67" s="42" t="s">
        <v>6669</v>
      </c>
      <c r="D67" s="51">
        <v>36567</v>
      </c>
      <c r="E67" s="42" t="s">
        <v>852</v>
      </c>
      <c r="F67" s="42" t="s">
        <v>314</v>
      </c>
      <c r="G67" s="42" t="s">
        <v>6567</v>
      </c>
      <c r="H67" s="88" t="e">
        <f>VLOOKUP(A67,'Data from Deeper'!A:A,1,0)</f>
        <v>#N/A</v>
      </c>
    </row>
    <row r="68" spans="1:8" ht="15">
      <c r="A68" s="42">
        <v>22367</v>
      </c>
      <c r="B68" s="42" t="s">
        <v>4145</v>
      </c>
      <c r="C68" s="42" t="s">
        <v>472</v>
      </c>
      <c r="D68" s="42" t="s">
        <v>1964</v>
      </c>
      <c r="E68" s="42" t="s">
        <v>852</v>
      </c>
      <c r="F68" s="42" t="s">
        <v>314</v>
      </c>
      <c r="G68" s="42" t="s">
        <v>6567</v>
      </c>
      <c r="H68" s="88" t="e">
        <f>VLOOKUP(A68,'Data from Deeper'!A:A,1,0)</f>
        <v>#N/A</v>
      </c>
    </row>
    <row r="69" spans="1:8" ht="15">
      <c r="A69" s="42">
        <v>22370</v>
      </c>
      <c r="B69" s="42" t="s">
        <v>6672</v>
      </c>
      <c r="C69" s="42" t="s">
        <v>508</v>
      </c>
      <c r="D69" s="42" t="s">
        <v>2211</v>
      </c>
      <c r="E69" s="42" t="s">
        <v>852</v>
      </c>
      <c r="F69" s="42" t="s">
        <v>314</v>
      </c>
      <c r="G69" s="42" t="s">
        <v>6567</v>
      </c>
      <c r="H69" s="88" t="e">
        <f>VLOOKUP(A69,'Data from Deeper'!A:A,1,0)</f>
        <v>#N/A</v>
      </c>
    </row>
    <row r="70" spans="1:8" ht="15">
      <c r="A70" s="42">
        <v>22378</v>
      </c>
      <c r="B70" s="42" t="s">
        <v>6674</v>
      </c>
      <c r="C70" s="42" t="s">
        <v>3137</v>
      </c>
      <c r="D70" s="51">
        <v>36653</v>
      </c>
      <c r="E70" s="42" t="s">
        <v>852</v>
      </c>
      <c r="F70" s="42" t="s">
        <v>314</v>
      </c>
      <c r="G70" s="42" t="s">
        <v>6567</v>
      </c>
      <c r="H70" s="88" t="e">
        <f>VLOOKUP(A70,'Data from Deeper'!A:A,1,0)</f>
        <v>#N/A</v>
      </c>
    </row>
    <row r="71" spans="1:8" ht="15">
      <c r="A71" s="42">
        <v>223801</v>
      </c>
      <c r="B71" s="42" t="s">
        <v>2536</v>
      </c>
      <c r="C71" s="42" t="s">
        <v>193</v>
      </c>
      <c r="D71" s="51">
        <v>36713</v>
      </c>
      <c r="E71" s="42" t="s">
        <v>852</v>
      </c>
      <c r="F71" s="42" t="s">
        <v>314</v>
      </c>
      <c r="G71" s="42" t="s">
        <v>6567</v>
      </c>
      <c r="H71" s="88" t="e">
        <f>VLOOKUP(A71,'Data from Deeper'!A:A,1,0)</f>
        <v>#N/A</v>
      </c>
    </row>
    <row r="72" spans="1:8" ht="15">
      <c r="A72" s="42">
        <v>22381</v>
      </c>
      <c r="B72" s="42" t="s">
        <v>5247</v>
      </c>
      <c r="C72" s="42" t="s">
        <v>6676</v>
      </c>
      <c r="D72" s="51">
        <v>37196</v>
      </c>
      <c r="E72" s="42" t="s">
        <v>852</v>
      </c>
      <c r="F72" s="42" t="s">
        <v>314</v>
      </c>
      <c r="G72" s="42" t="s">
        <v>6567</v>
      </c>
      <c r="H72" s="88" t="e">
        <f>VLOOKUP(A72,'Data from Deeper'!A:A,1,0)</f>
        <v>#N/A</v>
      </c>
    </row>
    <row r="73" spans="1:8" ht="15">
      <c r="A73" s="42">
        <v>22382</v>
      </c>
      <c r="B73" s="42" t="s">
        <v>3261</v>
      </c>
      <c r="C73" s="42" t="s">
        <v>583</v>
      </c>
      <c r="D73" s="42" t="s">
        <v>3824</v>
      </c>
      <c r="E73" s="42" t="s">
        <v>852</v>
      </c>
      <c r="F73" s="42" t="s">
        <v>314</v>
      </c>
      <c r="G73" s="42" t="s">
        <v>6567</v>
      </c>
      <c r="H73" s="88" t="e">
        <f>VLOOKUP(A73,'Data from Deeper'!A:A,1,0)</f>
        <v>#N/A</v>
      </c>
    </row>
    <row r="74" spans="1:8" ht="15">
      <c r="A74" s="42" t="s">
        <v>5602</v>
      </c>
      <c r="B74" s="42" t="s">
        <v>2998</v>
      </c>
      <c r="C74" s="42" t="s">
        <v>6677</v>
      </c>
      <c r="D74" s="42" t="s">
        <v>3264</v>
      </c>
      <c r="E74" s="42" t="s">
        <v>852</v>
      </c>
      <c r="F74" s="42" t="s">
        <v>884</v>
      </c>
      <c r="G74" s="42" t="s">
        <v>6567</v>
      </c>
      <c r="H74" s="88" t="e">
        <f>VLOOKUP(A74,'Data from Deeper'!A:A,1,0)</f>
        <v>#N/A</v>
      </c>
    </row>
    <row r="75" spans="1:8" ht="15">
      <c r="A75" s="42" t="s">
        <v>5603</v>
      </c>
      <c r="B75" s="42" t="s">
        <v>2090</v>
      </c>
      <c r="C75" s="42" t="s">
        <v>6680</v>
      </c>
      <c r="D75" s="42" t="s">
        <v>2238</v>
      </c>
      <c r="E75" s="42" t="s">
        <v>852</v>
      </c>
      <c r="F75" s="42" t="s">
        <v>884</v>
      </c>
      <c r="G75" s="42" t="s">
        <v>6567</v>
      </c>
      <c r="H75" s="88" t="e">
        <f>VLOOKUP(A75,'Data from Deeper'!A:A,1,0)</f>
        <v>#N/A</v>
      </c>
    </row>
    <row r="76" spans="1:8" ht="15">
      <c r="A76" s="42" t="s">
        <v>5605</v>
      </c>
      <c r="B76" s="42" t="s">
        <v>4402</v>
      </c>
      <c r="C76" s="42" t="s">
        <v>6683</v>
      </c>
      <c r="D76" s="51">
        <v>36800</v>
      </c>
      <c r="E76" s="42" t="s">
        <v>852</v>
      </c>
      <c r="F76" s="42" t="s">
        <v>314</v>
      </c>
      <c r="G76" s="42" t="s">
        <v>6567</v>
      </c>
      <c r="H76" s="88" t="e">
        <f>VLOOKUP(A76,'Data from Deeper'!A:A,1,0)</f>
        <v>#N/A</v>
      </c>
    </row>
    <row r="77" spans="1:8" ht="15">
      <c r="A77" s="42" t="s">
        <v>5607</v>
      </c>
      <c r="B77" s="42" t="s">
        <v>1715</v>
      </c>
      <c r="C77" s="42" t="s">
        <v>6685</v>
      </c>
      <c r="D77" s="42" t="s">
        <v>5606</v>
      </c>
      <c r="E77" s="42" t="s">
        <v>852</v>
      </c>
      <c r="F77" s="42" t="s">
        <v>314</v>
      </c>
      <c r="G77" s="42" t="s">
        <v>6567</v>
      </c>
      <c r="H77" s="88" t="e">
        <f>VLOOKUP(A77,'Data from Deeper'!A:A,1,0)</f>
        <v>#N/A</v>
      </c>
    </row>
    <row r="78" spans="1:8" ht="15">
      <c r="A78" s="42">
        <v>20341</v>
      </c>
      <c r="B78" s="42" t="s">
        <v>6688</v>
      </c>
      <c r="C78" s="42" t="s">
        <v>5020</v>
      </c>
      <c r="D78" s="51">
        <v>36623</v>
      </c>
      <c r="E78" s="42" t="s">
        <v>852</v>
      </c>
      <c r="F78" s="42" t="s">
        <v>314</v>
      </c>
      <c r="G78" s="42" t="s">
        <v>6567</v>
      </c>
      <c r="H78" s="88" t="e">
        <f>VLOOKUP(A78,'Data from Deeper'!A:A,1,0)</f>
        <v>#N/A</v>
      </c>
    </row>
    <row r="79" spans="1:8" ht="15">
      <c r="A79" s="42">
        <v>20342</v>
      </c>
      <c r="B79" s="42" t="s">
        <v>1391</v>
      </c>
      <c r="C79" s="42" t="s">
        <v>92</v>
      </c>
      <c r="D79" s="42" t="s">
        <v>2507</v>
      </c>
      <c r="E79" s="42" t="s">
        <v>852</v>
      </c>
      <c r="F79" s="42" t="s">
        <v>314</v>
      </c>
      <c r="G79" s="42" t="s">
        <v>6567</v>
      </c>
      <c r="H79" s="88" t="e">
        <f>VLOOKUP(A79,'Data from Deeper'!A:A,1,0)</f>
        <v>#N/A</v>
      </c>
    </row>
    <row r="80" spans="1:8" ht="15">
      <c r="A80" s="42">
        <v>20345</v>
      </c>
      <c r="B80" s="42" t="s">
        <v>1759</v>
      </c>
      <c r="C80" s="42" t="s">
        <v>6692</v>
      </c>
      <c r="D80" s="51">
        <v>36985</v>
      </c>
      <c r="E80" s="42" t="s">
        <v>852</v>
      </c>
      <c r="F80" s="42" t="s">
        <v>314</v>
      </c>
      <c r="G80" s="42" t="s">
        <v>6567</v>
      </c>
      <c r="H80" s="88" t="e">
        <f>VLOOKUP(A80,'Data from Deeper'!A:A,1,0)</f>
        <v>#N/A</v>
      </c>
    </row>
    <row r="81" spans="1:8" ht="15">
      <c r="A81" s="42">
        <v>20385</v>
      </c>
      <c r="B81" s="42" t="s">
        <v>6693</v>
      </c>
      <c r="C81" s="42" t="s">
        <v>92</v>
      </c>
      <c r="D81" s="51">
        <v>36714</v>
      </c>
      <c r="E81" s="42" t="s">
        <v>852</v>
      </c>
      <c r="F81" s="42" t="s">
        <v>314</v>
      </c>
      <c r="G81" s="42" t="s">
        <v>6567</v>
      </c>
      <c r="H81" s="88" t="e">
        <f>VLOOKUP(A81,'Data from Deeper'!A:A,1,0)</f>
        <v>#N/A</v>
      </c>
    </row>
    <row r="82" spans="1:8" ht="15">
      <c r="A82" s="42">
        <v>20386</v>
      </c>
      <c r="B82" s="42" t="s">
        <v>4224</v>
      </c>
      <c r="C82" s="42" t="s">
        <v>2484</v>
      </c>
      <c r="D82" s="57">
        <v>36809</v>
      </c>
      <c r="E82" s="42" t="s">
        <v>852</v>
      </c>
      <c r="F82" s="42" t="s">
        <v>314</v>
      </c>
      <c r="G82" s="42" t="s">
        <v>6567</v>
      </c>
      <c r="H82" s="88" t="e">
        <f>VLOOKUP(A82,'Data from Deeper'!A:A,1,0)</f>
        <v>#N/A</v>
      </c>
    </row>
    <row r="83" spans="1:8" ht="15">
      <c r="A83" s="42" t="s">
        <v>5616</v>
      </c>
      <c r="B83" s="42" t="s">
        <v>1921</v>
      </c>
      <c r="C83" s="42" t="s">
        <v>6696</v>
      </c>
      <c r="D83" s="51">
        <v>36834</v>
      </c>
      <c r="E83" s="42" t="s">
        <v>852</v>
      </c>
      <c r="F83" s="42" t="s">
        <v>1136</v>
      </c>
      <c r="G83" s="42" t="s">
        <v>6567</v>
      </c>
      <c r="H83" s="88" t="e">
        <f>VLOOKUP(A83,'Data from Deeper'!A:A,1,0)</f>
        <v>#N/A</v>
      </c>
    </row>
    <row r="84" spans="1:8" ht="15">
      <c r="A84" s="42" t="s">
        <v>5617</v>
      </c>
      <c r="B84" s="42" t="s">
        <v>2040</v>
      </c>
      <c r="C84" s="42" t="s">
        <v>6697</v>
      </c>
      <c r="D84" s="42" t="s">
        <v>1783</v>
      </c>
      <c r="E84" s="42" t="s">
        <v>852</v>
      </c>
      <c r="F84" s="42" t="s">
        <v>1136</v>
      </c>
      <c r="G84" s="42" t="s">
        <v>6698</v>
      </c>
      <c r="H84" s="88" t="e">
        <f>VLOOKUP(A84,'Data from Deeper'!A:A,1,0)</f>
        <v>#N/A</v>
      </c>
    </row>
    <row r="85" spans="1:8" ht="15">
      <c r="A85" s="42">
        <v>22395</v>
      </c>
      <c r="B85" s="42" t="s">
        <v>1887</v>
      </c>
      <c r="C85" s="42" t="s">
        <v>185</v>
      </c>
      <c r="D85" s="42" t="s">
        <v>329</v>
      </c>
      <c r="E85" s="42" t="s">
        <v>852</v>
      </c>
      <c r="F85" s="42" t="s">
        <v>314</v>
      </c>
      <c r="G85" s="42" t="s">
        <v>6698</v>
      </c>
      <c r="H85" s="88" t="e">
        <f>VLOOKUP(A85,'Data from Deeper'!A:A,1,0)</f>
        <v>#N/A</v>
      </c>
    </row>
    <row r="86" spans="1:8" ht="15">
      <c r="A86" s="42">
        <v>22435</v>
      </c>
      <c r="B86" s="42" t="s">
        <v>6486</v>
      </c>
      <c r="C86" s="42" t="s">
        <v>185</v>
      </c>
      <c r="D86" s="42" t="s">
        <v>2927</v>
      </c>
      <c r="E86" s="42" t="s">
        <v>852</v>
      </c>
      <c r="F86" s="42" t="s">
        <v>314</v>
      </c>
      <c r="G86" s="42" t="s">
        <v>6698</v>
      </c>
      <c r="H86" s="88" t="e">
        <f>VLOOKUP(A86,'Data from Deeper'!A:A,1,0)</f>
        <v>#N/A</v>
      </c>
    </row>
    <row r="87" spans="1:8" ht="15">
      <c r="A87" s="42">
        <v>22436</v>
      </c>
      <c r="B87" s="42" t="s">
        <v>6702</v>
      </c>
      <c r="C87" s="42" t="s">
        <v>6703</v>
      </c>
      <c r="D87" s="51">
        <v>36621</v>
      </c>
      <c r="E87" s="42" t="s">
        <v>852</v>
      </c>
      <c r="F87" s="42" t="s">
        <v>314</v>
      </c>
      <c r="G87" s="42" t="s">
        <v>6698</v>
      </c>
      <c r="H87" s="88" t="e">
        <f>VLOOKUP(A87,'Data from Deeper'!A:A,1,0)</f>
        <v>#N/A</v>
      </c>
    </row>
    <row r="88" spans="1:8" ht="15">
      <c r="A88" s="42">
        <v>22440</v>
      </c>
      <c r="B88" s="42" t="s">
        <v>2741</v>
      </c>
      <c r="C88" s="42" t="s">
        <v>6704</v>
      </c>
      <c r="D88" s="42" t="s">
        <v>1841</v>
      </c>
      <c r="E88" s="42" t="s">
        <v>852</v>
      </c>
      <c r="F88" s="42" t="s">
        <v>314</v>
      </c>
      <c r="G88" s="42" t="s">
        <v>6698</v>
      </c>
      <c r="H88" s="88" t="e">
        <f>VLOOKUP(A88,'Data from Deeper'!A:A,1,0)</f>
        <v>#N/A</v>
      </c>
    </row>
    <row r="89" spans="1:8" ht="15">
      <c r="A89" s="42" t="s">
        <v>5623</v>
      </c>
      <c r="B89" s="42" t="s">
        <v>872</v>
      </c>
      <c r="C89" s="42" t="s">
        <v>6705</v>
      </c>
      <c r="D89" s="42" t="s">
        <v>2362</v>
      </c>
      <c r="E89" s="42" t="s">
        <v>852</v>
      </c>
      <c r="F89" s="42" t="s">
        <v>932</v>
      </c>
      <c r="G89" s="42" t="s">
        <v>6698</v>
      </c>
      <c r="H89" s="88" t="e">
        <f>VLOOKUP(A89,'Data from Deeper'!A:A,1,0)</f>
        <v>#N/A</v>
      </c>
    </row>
    <row r="90" spans="1:8" ht="15">
      <c r="A90" s="42">
        <v>22504</v>
      </c>
      <c r="B90" s="42" t="s">
        <v>5367</v>
      </c>
      <c r="C90" s="42" t="s">
        <v>369</v>
      </c>
      <c r="D90" s="57">
        <v>36872</v>
      </c>
      <c r="E90" s="42" t="s">
        <v>852</v>
      </c>
      <c r="F90" s="42" t="s">
        <v>314</v>
      </c>
      <c r="G90" s="42" t="s">
        <v>6698</v>
      </c>
      <c r="H90" s="88" t="e">
        <f>VLOOKUP(A90,'Data from Deeper'!A:A,1,0)</f>
        <v>#N/A</v>
      </c>
    </row>
    <row r="91" spans="1:8" ht="15">
      <c r="A91" s="42">
        <v>22520</v>
      </c>
      <c r="B91" s="42" t="s">
        <v>6711</v>
      </c>
      <c r="C91" s="42" t="s">
        <v>6712</v>
      </c>
      <c r="D91" s="51">
        <v>36322</v>
      </c>
      <c r="E91" s="42" t="s">
        <v>852</v>
      </c>
      <c r="F91" s="42" t="s">
        <v>314</v>
      </c>
      <c r="G91" s="42" t="s">
        <v>6698</v>
      </c>
      <c r="H91" s="88" t="e">
        <f>VLOOKUP(A91,'Data from Deeper'!A:A,1,0)</f>
        <v>#N/A</v>
      </c>
    </row>
    <row r="92" spans="1:8" ht="15">
      <c r="A92" s="42" t="s">
        <v>5626</v>
      </c>
      <c r="B92" s="42" t="s">
        <v>3943</v>
      </c>
      <c r="C92" s="42" t="s">
        <v>1074</v>
      </c>
      <c r="D92" s="51">
        <v>36804</v>
      </c>
      <c r="E92" s="42" t="s">
        <v>852</v>
      </c>
      <c r="F92" s="42" t="s">
        <v>314</v>
      </c>
      <c r="G92" s="42" t="s">
        <v>6698</v>
      </c>
      <c r="H92" s="88" t="e">
        <f>VLOOKUP(A92,'Data from Deeper'!A:A,1,0)</f>
        <v>#N/A</v>
      </c>
    </row>
    <row r="93" spans="1:8" ht="15">
      <c r="A93" s="42">
        <v>22527</v>
      </c>
      <c r="B93" s="42" t="s">
        <v>286</v>
      </c>
      <c r="C93" s="42" t="s">
        <v>2484</v>
      </c>
      <c r="D93" s="42" t="s">
        <v>123</v>
      </c>
      <c r="E93" s="42" t="s">
        <v>852</v>
      </c>
      <c r="F93" s="42" t="s">
        <v>314</v>
      </c>
      <c r="G93" s="42" t="s">
        <v>6698</v>
      </c>
      <c r="H93" s="88" t="e">
        <f>VLOOKUP(A93,'Data from Deeper'!A:A,1,0)</f>
        <v>#N/A</v>
      </c>
    </row>
    <row r="94" spans="1:8" ht="15">
      <c r="A94" s="42" t="s">
        <v>5628</v>
      </c>
      <c r="B94" s="42" t="s">
        <v>6715</v>
      </c>
      <c r="C94" s="42" t="s">
        <v>3116</v>
      </c>
      <c r="D94" s="42" t="s">
        <v>2465</v>
      </c>
      <c r="E94" s="42" t="s">
        <v>852</v>
      </c>
      <c r="F94" s="42" t="s">
        <v>314</v>
      </c>
      <c r="G94" s="42" t="s">
        <v>6698</v>
      </c>
      <c r="H94" s="88" t="e">
        <f>VLOOKUP(A94,'Data from Deeper'!A:A,1,0)</f>
        <v>#N/A</v>
      </c>
    </row>
    <row r="95" spans="1:8" ht="15">
      <c r="A95" s="42" t="s">
        <v>5630</v>
      </c>
      <c r="B95" s="42" t="s">
        <v>1887</v>
      </c>
      <c r="C95" s="42" t="s">
        <v>6716</v>
      </c>
      <c r="D95" s="51">
        <v>36801</v>
      </c>
      <c r="E95" s="42" t="s">
        <v>852</v>
      </c>
      <c r="F95" s="42" t="s">
        <v>884</v>
      </c>
      <c r="G95" s="42" t="s">
        <v>6698</v>
      </c>
      <c r="H95" s="88" t="e">
        <f>VLOOKUP(A95,'Data from Deeper'!A:A,1,0)</f>
        <v>#N/A</v>
      </c>
    </row>
    <row r="96" spans="1:8" ht="15">
      <c r="A96" s="42">
        <v>22528</v>
      </c>
      <c r="B96" s="42" t="s">
        <v>286</v>
      </c>
      <c r="C96" s="42" t="s">
        <v>583</v>
      </c>
      <c r="D96" s="42" t="s">
        <v>5436</v>
      </c>
      <c r="E96" s="42" t="s">
        <v>852</v>
      </c>
      <c r="F96" s="42" t="s">
        <v>314</v>
      </c>
      <c r="G96" s="42" t="s">
        <v>6698</v>
      </c>
      <c r="H96" s="88" t="e">
        <f>VLOOKUP(A96,'Data from Deeper'!A:A,1,0)</f>
        <v>#N/A</v>
      </c>
    </row>
    <row r="97" spans="1:8" ht="15">
      <c r="A97" s="42">
        <v>22531</v>
      </c>
      <c r="B97" s="42" t="s">
        <v>6645</v>
      </c>
      <c r="C97" s="42" t="s">
        <v>149</v>
      </c>
      <c r="D97" s="42" t="s">
        <v>4680</v>
      </c>
      <c r="E97" s="42" t="s">
        <v>852</v>
      </c>
      <c r="F97" s="42" t="s">
        <v>314</v>
      </c>
      <c r="G97" s="42" t="s">
        <v>6698</v>
      </c>
      <c r="H97" s="88" t="e">
        <f>VLOOKUP(A97,'Data from Deeper'!A:A,1,0)</f>
        <v>#N/A</v>
      </c>
    </row>
    <row r="98" spans="1:8" ht="15">
      <c r="A98" s="42">
        <v>22532</v>
      </c>
      <c r="B98" s="42" t="s">
        <v>6719</v>
      </c>
      <c r="C98" s="42" t="s">
        <v>142</v>
      </c>
      <c r="D98" s="42" t="s">
        <v>4680</v>
      </c>
      <c r="E98" s="42" t="s">
        <v>852</v>
      </c>
      <c r="F98" s="42" t="s">
        <v>314</v>
      </c>
      <c r="G98" s="42" t="s">
        <v>6698</v>
      </c>
      <c r="H98" s="88" t="e">
        <f>VLOOKUP(A98,'Data from Deeper'!A:A,1,0)</f>
        <v>#N/A</v>
      </c>
    </row>
    <row r="99" spans="1:8" ht="15">
      <c r="A99" s="42">
        <v>22673</v>
      </c>
      <c r="B99" s="42" t="s">
        <v>6720</v>
      </c>
      <c r="C99" s="42" t="s">
        <v>6721</v>
      </c>
      <c r="D99" s="51">
        <v>36653</v>
      </c>
      <c r="E99" s="42" t="s">
        <v>852</v>
      </c>
      <c r="F99" s="42" t="s">
        <v>314</v>
      </c>
      <c r="G99" s="42" t="s">
        <v>6698</v>
      </c>
      <c r="H99" s="88" t="e">
        <f>VLOOKUP(A99,'Data from Deeper'!A:A,1,0)</f>
        <v>#N/A</v>
      </c>
    </row>
    <row r="100" spans="1:8" ht="15">
      <c r="A100" s="42">
        <v>22690</v>
      </c>
      <c r="B100" s="42" t="s">
        <v>2153</v>
      </c>
      <c r="C100" s="42" t="s">
        <v>6723</v>
      </c>
      <c r="D100" s="42" t="s">
        <v>3264</v>
      </c>
      <c r="E100" s="42" t="s">
        <v>852</v>
      </c>
      <c r="F100" s="42" t="s">
        <v>314</v>
      </c>
      <c r="G100" s="42" t="s">
        <v>6698</v>
      </c>
      <c r="H100" s="88" t="e">
        <f>VLOOKUP(A100,'Data from Deeper'!A:A,1,0)</f>
        <v>#N/A</v>
      </c>
    </row>
    <row r="101" spans="1:8" ht="15">
      <c r="A101" s="42">
        <v>23101</v>
      </c>
      <c r="B101" s="42" t="s">
        <v>5028</v>
      </c>
      <c r="C101" s="42" t="s">
        <v>6725</v>
      </c>
      <c r="D101" s="42" t="s">
        <v>2072</v>
      </c>
      <c r="E101" s="42" t="s">
        <v>852</v>
      </c>
      <c r="F101" s="42" t="s">
        <v>314</v>
      </c>
      <c r="G101" s="42" t="s">
        <v>6698</v>
      </c>
      <c r="H101" s="88" t="e">
        <f>VLOOKUP(A101,'Data from Deeper'!A:A,1,0)</f>
        <v>#N/A</v>
      </c>
    </row>
    <row r="102" spans="1:8" ht="15">
      <c r="A102" s="42">
        <v>22215</v>
      </c>
      <c r="B102" s="42" t="s">
        <v>1229</v>
      </c>
      <c r="C102" s="42" t="s">
        <v>6728</v>
      </c>
      <c r="D102" s="51">
        <v>37165</v>
      </c>
      <c r="E102" s="42" t="s">
        <v>1187</v>
      </c>
      <c r="F102" s="42" t="s">
        <v>314</v>
      </c>
      <c r="G102" s="42" t="s">
        <v>6698</v>
      </c>
      <c r="H102" s="88" t="e">
        <f>VLOOKUP(A102,'Data from Deeper'!A:A,1,0)</f>
        <v>#N/A</v>
      </c>
    </row>
    <row r="103" spans="1:8" ht="15">
      <c r="A103" s="42" t="s">
        <v>5640</v>
      </c>
      <c r="B103" s="42" t="s">
        <v>6730</v>
      </c>
      <c r="C103" s="42" t="s">
        <v>6731</v>
      </c>
      <c r="D103" s="42" t="s">
        <v>3574</v>
      </c>
      <c r="E103" s="42" t="s">
        <v>852</v>
      </c>
      <c r="F103" s="42" t="s">
        <v>314</v>
      </c>
      <c r="G103" s="42" t="s">
        <v>6698</v>
      </c>
      <c r="H103" s="88" t="e">
        <f>VLOOKUP(A103,'Data from Deeper'!A:A,1,0)</f>
        <v>#N/A</v>
      </c>
    </row>
    <row r="104" spans="1:8" ht="15">
      <c r="A104" s="42" t="s">
        <v>5642</v>
      </c>
      <c r="B104" s="42" t="s">
        <v>6734</v>
      </c>
      <c r="C104" s="42" t="s">
        <v>6575</v>
      </c>
      <c r="D104" s="51">
        <v>43078</v>
      </c>
      <c r="E104" s="42" t="s">
        <v>852</v>
      </c>
      <c r="F104" s="42" t="s">
        <v>314</v>
      </c>
      <c r="G104" s="42" t="s">
        <v>6698</v>
      </c>
      <c r="H104" s="88" t="e">
        <f>VLOOKUP(A104,'Data from Deeper'!A:A,1,0)</f>
        <v>#N/A</v>
      </c>
    </row>
    <row r="105" spans="1:8" ht="15">
      <c r="A105" s="42">
        <v>22303</v>
      </c>
      <c r="B105" s="42" t="s">
        <v>153</v>
      </c>
      <c r="C105" s="42" t="s">
        <v>3301</v>
      </c>
      <c r="D105" s="42" t="s">
        <v>1534</v>
      </c>
      <c r="E105" s="42" t="s">
        <v>1187</v>
      </c>
      <c r="F105" s="42" t="s">
        <v>314</v>
      </c>
      <c r="G105" s="42" t="s">
        <v>6698</v>
      </c>
      <c r="H105" s="88" t="e">
        <f>VLOOKUP(A105,'Data from Deeper'!A:A,1,0)</f>
        <v>#N/A</v>
      </c>
    </row>
    <row r="106" spans="1:8" ht="15">
      <c r="A106" s="42">
        <v>22449</v>
      </c>
      <c r="B106" s="42" t="s">
        <v>1686</v>
      </c>
      <c r="C106" s="42" t="s">
        <v>6735</v>
      </c>
      <c r="D106" s="51">
        <v>36779</v>
      </c>
      <c r="E106" s="42" t="s">
        <v>1187</v>
      </c>
      <c r="F106" s="42" t="s">
        <v>500</v>
      </c>
      <c r="G106" s="42" t="s">
        <v>6698</v>
      </c>
      <c r="H106" s="88" t="e">
        <f>VLOOKUP(A106,'Data from Deeper'!A:A,1,0)</f>
        <v>#N/A</v>
      </c>
    </row>
    <row r="107" spans="1:8" ht="15">
      <c r="A107" s="42">
        <v>22338</v>
      </c>
      <c r="B107" s="42" t="s">
        <v>49</v>
      </c>
      <c r="C107" s="42" t="s">
        <v>6738</v>
      </c>
      <c r="D107" s="51">
        <v>36526</v>
      </c>
      <c r="E107" s="42" t="s">
        <v>1187</v>
      </c>
      <c r="F107" s="42" t="s">
        <v>500</v>
      </c>
      <c r="G107" s="42" t="s">
        <v>6698</v>
      </c>
      <c r="H107" s="88" t="e">
        <f>VLOOKUP(A107,'Data from Deeper'!A:A,1,0)</f>
        <v>#N/A</v>
      </c>
    </row>
    <row r="108" spans="1:8" ht="15">
      <c r="A108" s="42">
        <v>22239</v>
      </c>
      <c r="B108" s="42" t="s">
        <v>6740</v>
      </c>
      <c r="C108" s="42" t="s">
        <v>6741</v>
      </c>
      <c r="D108" s="42" t="s">
        <v>2465</v>
      </c>
      <c r="E108" s="42" t="s">
        <v>1187</v>
      </c>
      <c r="F108" s="42" t="s">
        <v>500</v>
      </c>
      <c r="G108" s="42" t="s">
        <v>6698</v>
      </c>
      <c r="H108" s="88" t="e">
        <f>VLOOKUP(A108,'Data from Deeper'!A:A,1,0)</f>
        <v>#N/A</v>
      </c>
    </row>
    <row r="109" spans="1:8" ht="15">
      <c r="A109" s="42">
        <v>21941</v>
      </c>
      <c r="B109" s="42" t="s">
        <v>6742</v>
      </c>
      <c r="C109" s="42" t="s">
        <v>6743</v>
      </c>
      <c r="D109" s="42" t="s">
        <v>2037</v>
      </c>
      <c r="E109" s="42" t="s">
        <v>1187</v>
      </c>
      <c r="F109" s="42" t="s">
        <v>884</v>
      </c>
      <c r="G109" s="42" t="s">
        <v>6698</v>
      </c>
      <c r="H109" s="88" t="e">
        <f>VLOOKUP(A109,'Data from Deeper'!A:A,1,0)</f>
        <v>#N/A</v>
      </c>
    </row>
    <row r="110" spans="1:8" ht="15">
      <c r="A110" s="42">
        <v>22248</v>
      </c>
      <c r="B110" s="42" t="s">
        <v>629</v>
      </c>
      <c r="C110" s="42" t="s">
        <v>922</v>
      </c>
      <c r="D110" s="42" t="s">
        <v>1204</v>
      </c>
      <c r="E110" s="42" t="s">
        <v>1187</v>
      </c>
      <c r="F110" s="42" t="s">
        <v>884</v>
      </c>
      <c r="G110" s="42" t="s">
        <v>6698</v>
      </c>
      <c r="H110" s="88" t="e">
        <f>VLOOKUP(A110,'Data from Deeper'!A:A,1,0)</f>
        <v>#N/A</v>
      </c>
    </row>
    <row r="111" spans="1:8" ht="15">
      <c r="A111" s="42" t="s">
        <v>5650</v>
      </c>
      <c r="B111" s="42" t="s">
        <v>6746</v>
      </c>
      <c r="C111" s="42" t="s">
        <v>922</v>
      </c>
      <c r="D111" s="42" t="s">
        <v>2424</v>
      </c>
      <c r="E111" s="42" t="s">
        <v>852</v>
      </c>
      <c r="F111" s="42" t="s">
        <v>314</v>
      </c>
      <c r="G111" s="42" t="s">
        <v>6698</v>
      </c>
      <c r="H111" s="88" t="e">
        <f>VLOOKUP(A111,'Data from Deeper'!A:A,1,0)</f>
        <v>#N/A</v>
      </c>
    </row>
    <row r="112" spans="1:8" ht="15">
      <c r="A112" s="42">
        <v>22226</v>
      </c>
      <c r="B112" s="42" t="s">
        <v>70</v>
      </c>
      <c r="C112" s="42" t="s">
        <v>6747</v>
      </c>
      <c r="D112" s="42" t="s">
        <v>2635</v>
      </c>
      <c r="E112" s="42" t="s">
        <v>1187</v>
      </c>
      <c r="F112" s="42" t="s">
        <v>884</v>
      </c>
      <c r="G112" s="42" t="s">
        <v>6698</v>
      </c>
      <c r="H112" s="88" t="e">
        <f>VLOOKUP(A112,'Data from Deeper'!A:A,1,0)</f>
        <v>#N/A</v>
      </c>
    </row>
    <row r="113" spans="1:8" ht="15">
      <c r="A113" s="42">
        <v>22023</v>
      </c>
      <c r="B113" s="42" t="s">
        <v>5395</v>
      </c>
      <c r="C113" s="42" t="s">
        <v>1116</v>
      </c>
      <c r="D113" s="51">
        <v>36559</v>
      </c>
      <c r="E113" s="42" t="s">
        <v>1187</v>
      </c>
      <c r="F113" s="42" t="s">
        <v>884</v>
      </c>
      <c r="G113" s="42" t="s">
        <v>6698</v>
      </c>
      <c r="H113" s="88" t="e">
        <f>VLOOKUP(A113,'Data from Deeper'!A:A,1,0)</f>
        <v>#N/A</v>
      </c>
    </row>
    <row r="114" spans="1:8" ht="15">
      <c r="A114" s="42">
        <v>22247</v>
      </c>
      <c r="B114" s="42" t="s">
        <v>107</v>
      </c>
      <c r="C114" s="42" t="s">
        <v>1116</v>
      </c>
      <c r="D114" s="51">
        <v>36321</v>
      </c>
      <c r="E114" s="42" t="s">
        <v>1187</v>
      </c>
      <c r="F114" s="42" t="s">
        <v>884</v>
      </c>
      <c r="G114" s="42" t="s">
        <v>6698</v>
      </c>
      <c r="H114" s="88" t="e">
        <f>VLOOKUP(A114,'Data from Deeper'!A:A,1,0)</f>
        <v>#N/A</v>
      </c>
    </row>
    <row r="115" spans="1:8" ht="15">
      <c r="A115" s="42">
        <v>21680</v>
      </c>
      <c r="B115" s="42" t="s">
        <v>3261</v>
      </c>
      <c r="C115" s="42" t="s">
        <v>6752</v>
      </c>
      <c r="D115" s="42" t="s">
        <v>3464</v>
      </c>
      <c r="E115" s="42" t="s">
        <v>1187</v>
      </c>
      <c r="F115" s="42" t="s">
        <v>884</v>
      </c>
      <c r="G115" s="42" t="s">
        <v>6698</v>
      </c>
      <c r="H115" s="88" t="e">
        <f>VLOOKUP(A115,'Data from Deeper'!A:A,1,0)</f>
        <v>#N/A</v>
      </c>
    </row>
    <row r="116" spans="1:8" ht="15">
      <c r="A116" s="42">
        <v>21600</v>
      </c>
      <c r="B116" s="42" t="s">
        <v>85</v>
      </c>
      <c r="C116" s="42" t="s">
        <v>6753</v>
      </c>
      <c r="D116" s="51">
        <v>36530</v>
      </c>
      <c r="E116" s="42" t="s">
        <v>1187</v>
      </c>
      <c r="F116" s="42" t="s">
        <v>884</v>
      </c>
      <c r="G116" s="42" t="s">
        <v>6698</v>
      </c>
      <c r="H116" s="88" t="e">
        <f>VLOOKUP(A116,'Data from Deeper'!A:A,1,0)</f>
        <v>#N/A</v>
      </c>
    </row>
    <row r="117" spans="1:8" ht="15">
      <c r="A117" s="42">
        <v>22235</v>
      </c>
      <c r="B117" s="42" t="s">
        <v>6755</v>
      </c>
      <c r="C117" s="42" t="s">
        <v>92</v>
      </c>
      <c r="D117" s="42" t="s">
        <v>2584</v>
      </c>
      <c r="E117" s="42" t="s">
        <v>1187</v>
      </c>
      <c r="F117" s="42" t="s">
        <v>884</v>
      </c>
      <c r="G117" s="42" t="s">
        <v>6698</v>
      </c>
      <c r="H117" s="88" t="e">
        <f>VLOOKUP(A117,'Data from Deeper'!A:A,1,0)</f>
        <v>#N/A</v>
      </c>
    </row>
    <row r="118" spans="1:8" ht="15">
      <c r="A118" s="42">
        <v>21625</v>
      </c>
      <c r="B118" s="42" t="s">
        <v>3170</v>
      </c>
      <c r="C118" s="42" t="s">
        <v>92</v>
      </c>
      <c r="D118" s="51">
        <v>36322</v>
      </c>
      <c r="E118" s="42" t="s">
        <v>852</v>
      </c>
      <c r="F118" s="42" t="s">
        <v>500</v>
      </c>
      <c r="G118" s="42" t="s">
        <v>6698</v>
      </c>
      <c r="H118" s="88" t="e">
        <f>VLOOKUP(A118,'Data from Deeper'!A:A,1,0)</f>
        <v>#N/A</v>
      </c>
    </row>
    <row r="119" spans="1:8" ht="15">
      <c r="A119" s="42">
        <v>21637</v>
      </c>
      <c r="B119" s="42" t="s">
        <v>132</v>
      </c>
      <c r="C119" s="42" t="s">
        <v>6757</v>
      </c>
      <c r="D119" s="51">
        <v>36688</v>
      </c>
      <c r="E119" s="42" t="s">
        <v>852</v>
      </c>
      <c r="F119" s="42" t="s">
        <v>500</v>
      </c>
      <c r="G119" s="42" t="s">
        <v>6698</v>
      </c>
      <c r="H119" s="88" t="e">
        <f>VLOOKUP(A119,'Data from Deeper'!A:A,1,0)</f>
        <v>#N/A</v>
      </c>
    </row>
    <row r="120" spans="1:8" ht="15">
      <c r="A120" s="42">
        <v>21692</v>
      </c>
      <c r="B120" s="42" t="s">
        <v>2905</v>
      </c>
      <c r="C120" s="42" t="s">
        <v>6758</v>
      </c>
      <c r="D120" s="42" t="s">
        <v>1804</v>
      </c>
      <c r="E120" s="42" t="s">
        <v>852</v>
      </c>
      <c r="F120" s="42" t="s">
        <v>500</v>
      </c>
      <c r="G120" s="42" t="s">
        <v>6698</v>
      </c>
      <c r="H120" s="88" t="e">
        <f>VLOOKUP(A120,'Data from Deeper'!A:A,1,0)</f>
        <v>#N/A</v>
      </c>
    </row>
    <row r="121" spans="1:8" ht="15">
      <c r="A121" s="42">
        <v>21926</v>
      </c>
      <c r="B121" s="42" t="s">
        <v>6761</v>
      </c>
      <c r="C121" s="42" t="s">
        <v>92</v>
      </c>
      <c r="D121" s="42" t="s">
        <v>3103</v>
      </c>
      <c r="E121" s="42" t="s">
        <v>852</v>
      </c>
      <c r="F121" s="42" t="s">
        <v>884</v>
      </c>
      <c r="G121" s="42" t="s">
        <v>6698</v>
      </c>
      <c r="H121" s="88" t="e">
        <f>VLOOKUP(A121,'Data from Deeper'!A:A,1,0)</f>
        <v>#N/A</v>
      </c>
    </row>
    <row r="122" spans="1:8" ht="15">
      <c r="A122" s="42">
        <v>21937</v>
      </c>
      <c r="B122" s="42" t="s">
        <v>6763</v>
      </c>
      <c r="C122" s="42" t="s">
        <v>6764</v>
      </c>
      <c r="D122" s="42" t="s">
        <v>2481</v>
      </c>
      <c r="E122" s="42" t="s">
        <v>852</v>
      </c>
      <c r="F122" s="42" t="s">
        <v>500</v>
      </c>
      <c r="G122" s="42" t="s">
        <v>6698</v>
      </c>
      <c r="H122" s="88" t="e">
        <f>VLOOKUP(A122,'Data from Deeper'!A:A,1,0)</f>
        <v>#N/A</v>
      </c>
    </row>
    <row r="123" spans="1:8" ht="15">
      <c r="A123" s="42">
        <v>21925</v>
      </c>
      <c r="B123" s="42" t="s">
        <v>5468</v>
      </c>
      <c r="C123" s="42" t="s">
        <v>6766</v>
      </c>
      <c r="D123" s="51">
        <v>36894</v>
      </c>
      <c r="E123" s="42" t="s">
        <v>852</v>
      </c>
      <c r="F123" s="42" t="s">
        <v>884</v>
      </c>
      <c r="G123" s="42" t="s">
        <v>6698</v>
      </c>
      <c r="H123" s="88" t="e">
        <f>VLOOKUP(A123,'Data from Deeper'!A:A,1,0)</f>
        <v>#N/A</v>
      </c>
    </row>
    <row r="124" spans="1:8" ht="15">
      <c r="A124" s="42">
        <v>21974</v>
      </c>
      <c r="B124" s="42" t="s">
        <v>5121</v>
      </c>
      <c r="C124" s="42" t="s">
        <v>6768</v>
      </c>
      <c r="D124" s="51">
        <v>36441</v>
      </c>
      <c r="E124" s="42" t="s">
        <v>852</v>
      </c>
      <c r="F124" s="42" t="s">
        <v>500</v>
      </c>
      <c r="G124" s="42" t="s">
        <v>6698</v>
      </c>
      <c r="H124" s="88" t="e">
        <f>VLOOKUP(A124,'Data from Deeper'!A:A,1,0)</f>
        <v>#N/A</v>
      </c>
    </row>
    <row r="125" spans="1:8" ht="15">
      <c r="A125" s="42">
        <v>22353</v>
      </c>
      <c r="B125" s="42" t="s">
        <v>5612</v>
      </c>
      <c r="C125" s="42" t="s">
        <v>1116</v>
      </c>
      <c r="D125" s="42" t="s">
        <v>354</v>
      </c>
      <c r="E125" s="42" t="s">
        <v>852</v>
      </c>
      <c r="F125" s="42" t="s">
        <v>884</v>
      </c>
      <c r="G125" s="42" t="s">
        <v>6698</v>
      </c>
      <c r="H125" s="88" t="e">
        <f>VLOOKUP(A125,'Data from Deeper'!A:A,1,0)</f>
        <v>#N/A</v>
      </c>
    </row>
    <row r="126" spans="1:8" ht="15">
      <c r="A126" s="42" t="s">
        <v>5668</v>
      </c>
      <c r="B126" s="42" t="s">
        <v>553</v>
      </c>
      <c r="C126" s="42" t="s">
        <v>6770</v>
      </c>
      <c r="D126" s="42" t="s">
        <v>1222</v>
      </c>
      <c r="E126" s="42" t="s">
        <v>852</v>
      </c>
      <c r="F126" s="42" t="s">
        <v>314</v>
      </c>
      <c r="G126" s="42" t="s">
        <v>6698</v>
      </c>
      <c r="H126" s="88" t="e">
        <f>VLOOKUP(A126,'Data from Deeper'!A:A,1,0)</f>
        <v>#N/A</v>
      </c>
    </row>
    <row r="127" spans="1:8" ht="15">
      <c r="A127" s="42">
        <v>22252</v>
      </c>
      <c r="B127" s="42" t="s">
        <v>6688</v>
      </c>
      <c r="C127" s="42" t="s">
        <v>3608</v>
      </c>
      <c r="D127" s="42" t="s">
        <v>1726</v>
      </c>
      <c r="E127" s="42" t="s">
        <v>852</v>
      </c>
      <c r="F127" s="42" t="s">
        <v>884</v>
      </c>
      <c r="G127" s="42" t="s">
        <v>6698</v>
      </c>
      <c r="H127" s="88" t="e">
        <f>VLOOKUP(A127,'Data from Deeper'!A:A,1,0)</f>
        <v>#N/A</v>
      </c>
    </row>
    <row r="128" spans="1:8" ht="15">
      <c r="A128" s="42">
        <v>22249</v>
      </c>
      <c r="B128" s="42" t="s">
        <v>635</v>
      </c>
      <c r="C128" s="42" t="s">
        <v>67</v>
      </c>
      <c r="D128" s="42" t="s">
        <v>5671</v>
      </c>
      <c r="E128" s="42" t="s">
        <v>852</v>
      </c>
      <c r="F128" s="42" t="s">
        <v>884</v>
      </c>
      <c r="G128" s="42" t="s">
        <v>6698</v>
      </c>
      <c r="H128" s="88" t="e">
        <f>VLOOKUP(A128,'Data from Deeper'!A:A,1,0)</f>
        <v>#N/A</v>
      </c>
    </row>
    <row r="129" spans="1:8" ht="15">
      <c r="A129" s="42" t="s">
        <v>5674</v>
      </c>
      <c r="B129" s="42" t="s">
        <v>566</v>
      </c>
      <c r="C129" s="42" t="s">
        <v>6772</v>
      </c>
      <c r="D129" s="42" t="s">
        <v>5673</v>
      </c>
      <c r="E129" s="42" t="s">
        <v>852</v>
      </c>
      <c r="F129" s="42" t="s">
        <v>314</v>
      </c>
      <c r="G129" s="42" t="s">
        <v>6698</v>
      </c>
      <c r="H129" s="88" t="e">
        <f>VLOOKUP(A129,'Data from Deeper'!A:A,1,0)</f>
        <v>#N/A</v>
      </c>
    </row>
    <row r="130" spans="1:8" ht="15">
      <c r="A130" s="42">
        <v>22017</v>
      </c>
      <c r="B130" s="42" t="s">
        <v>1546</v>
      </c>
      <c r="C130" s="42" t="s">
        <v>6773</v>
      </c>
      <c r="D130" s="51">
        <v>36898</v>
      </c>
      <c r="E130" s="42" t="s">
        <v>852</v>
      </c>
      <c r="F130" s="42" t="s">
        <v>500</v>
      </c>
      <c r="G130" s="42" t="s">
        <v>6698</v>
      </c>
      <c r="H130" s="88" t="e">
        <f>VLOOKUP(A130,'Data from Deeper'!A:A,1,0)</f>
        <v>#N/A</v>
      </c>
    </row>
    <row r="131" spans="1:8" ht="15">
      <c r="A131" s="42">
        <v>22515</v>
      </c>
      <c r="B131" s="42" t="s">
        <v>805</v>
      </c>
      <c r="C131" s="42" t="s">
        <v>6774</v>
      </c>
      <c r="D131" s="51">
        <v>36536</v>
      </c>
      <c r="E131" s="42" t="s">
        <v>852</v>
      </c>
      <c r="F131" s="42" t="s">
        <v>884</v>
      </c>
      <c r="G131" s="42" t="s">
        <v>6698</v>
      </c>
      <c r="H131" s="88" t="e">
        <f>VLOOKUP(A131,'Data from Deeper'!A:A,1,0)</f>
        <v>#N/A</v>
      </c>
    </row>
    <row r="132" spans="1:8" ht="15">
      <c r="A132" s="42">
        <v>22018</v>
      </c>
      <c r="B132" s="42" t="s">
        <v>476</v>
      </c>
      <c r="C132" s="42" t="s">
        <v>6775</v>
      </c>
      <c r="D132" s="51">
        <v>37196</v>
      </c>
      <c r="E132" s="42" t="s">
        <v>852</v>
      </c>
      <c r="F132" s="42" t="s">
        <v>500</v>
      </c>
      <c r="G132" s="42" t="s">
        <v>6698</v>
      </c>
      <c r="H132" s="88" t="e">
        <f>VLOOKUP(A132,'Data from Deeper'!A:A,1,0)</f>
        <v>#N/A</v>
      </c>
    </row>
    <row r="133" spans="1:8" ht="15">
      <c r="A133" s="42">
        <v>22210</v>
      </c>
      <c r="B133" s="42" t="s">
        <v>1978</v>
      </c>
      <c r="C133" s="42" t="s">
        <v>6777</v>
      </c>
      <c r="D133" s="51">
        <v>36622</v>
      </c>
      <c r="E133" s="42" t="s">
        <v>852</v>
      </c>
      <c r="F133" s="42" t="s">
        <v>884</v>
      </c>
      <c r="G133" s="42" t="s">
        <v>6698</v>
      </c>
      <c r="H133" s="88" t="e">
        <f>VLOOKUP(A133,'Data from Deeper'!A:A,1,0)</f>
        <v>#N/A</v>
      </c>
    </row>
    <row r="134" spans="1:8" ht="15">
      <c r="A134" s="42">
        <v>22024</v>
      </c>
      <c r="B134" s="42" t="s">
        <v>1694</v>
      </c>
      <c r="C134" s="42" t="s">
        <v>5062</v>
      </c>
      <c r="D134" s="51">
        <v>36534</v>
      </c>
      <c r="E134" s="42" t="s">
        <v>852</v>
      </c>
      <c r="F134" s="42" t="s">
        <v>500</v>
      </c>
      <c r="G134" s="42" t="s">
        <v>6698</v>
      </c>
      <c r="H134" s="88" t="e">
        <f>VLOOKUP(A134,'Data from Deeper'!A:A,1,0)</f>
        <v>#N/A</v>
      </c>
    </row>
    <row r="135" spans="1:8" ht="15">
      <c r="A135" s="42">
        <v>22348</v>
      </c>
      <c r="B135" s="42" t="s">
        <v>6778</v>
      </c>
      <c r="C135" s="42" t="s">
        <v>1116</v>
      </c>
      <c r="D135" s="42" t="s">
        <v>1877</v>
      </c>
      <c r="E135" s="42" t="s">
        <v>852</v>
      </c>
      <c r="F135" s="42" t="s">
        <v>884</v>
      </c>
      <c r="G135" s="42" t="s">
        <v>6698</v>
      </c>
      <c r="H135" s="88" t="e">
        <f>VLOOKUP(A135,'Data from Deeper'!A:A,1,0)</f>
        <v>#N/A</v>
      </c>
    </row>
    <row r="136" spans="1:8" ht="15">
      <c r="A136" s="42">
        <v>22032</v>
      </c>
      <c r="B136" s="42" t="s">
        <v>521</v>
      </c>
      <c r="C136" s="42" t="s">
        <v>92</v>
      </c>
      <c r="D136" s="51">
        <v>36951</v>
      </c>
      <c r="E136" s="42" t="s">
        <v>852</v>
      </c>
      <c r="F136" s="42" t="s">
        <v>500</v>
      </c>
      <c r="G136" s="42" t="s">
        <v>6698</v>
      </c>
      <c r="H136" s="88" t="e">
        <f>VLOOKUP(A136,'Data from Deeper'!A:A,1,0)</f>
        <v>#N/A</v>
      </c>
    </row>
    <row r="137" spans="1:8" ht="15">
      <c r="A137" s="42">
        <v>22234</v>
      </c>
      <c r="B137" s="42" t="s">
        <v>5167</v>
      </c>
      <c r="C137" s="42" t="s">
        <v>673</v>
      </c>
      <c r="D137" s="51">
        <v>36780</v>
      </c>
      <c r="E137" s="42" t="s">
        <v>852</v>
      </c>
      <c r="F137" s="42" t="s">
        <v>500</v>
      </c>
      <c r="G137" s="42" t="s">
        <v>6698</v>
      </c>
      <c r="H137" s="88" t="e">
        <f>VLOOKUP(A137,'Data from Deeper'!A:A,1,0)</f>
        <v>#N/A</v>
      </c>
    </row>
    <row r="138" spans="1:8" ht="15">
      <c r="A138" s="42">
        <v>22245</v>
      </c>
      <c r="B138" s="42" t="s">
        <v>418</v>
      </c>
      <c r="C138" s="42" t="s">
        <v>678</v>
      </c>
      <c r="D138" s="51">
        <v>37045</v>
      </c>
      <c r="E138" s="42" t="s">
        <v>852</v>
      </c>
      <c r="F138" s="42" t="s">
        <v>500</v>
      </c>
      <c r="G138" s="42" t="s">
        <v>6698</v>
      </c>
      <c r="H138" s="88" t="e">
        <f>VLOOKUP(A138,'Data from Deeper'!A:A,1,0)</f>
        <v>#N/A</v>
      </c>
    </row>
    <row r="139" spans="1:8" ht="15">
      <c r="A139" s="42">
        <v>22256</v>
      </c>
      <c r="B139" s="42" t="s">
        <v>270</v>
      </c>
      <c r="C139" s="42" t="s">
        <v>57</v>
      </c>
      <c r="D139" s="42" t="s">
        <v>1942</v>
      </c>
      <c r="E139" s="42" t="s">
        <v>852</v>
      </c>
      <c r="F139" s="42" t="s">
        <v>500</v>
      </c>
      <c r="G139" s="42" t="s">
        <v>6698</v>
      </c>
      <c r="H139" s="88" t="e">
        <f>VLOOKUP(A139,'Data from Deeper'!A:A,1,0)</f>
        <v>#N/A</v>
      </c>
    </row>
    <row r="140" spans="1:8" ht="15">
      <c r="A140" s="42">
        <v>22406</v>
      </c>
      <c r="B140" s="42" t="s">
        <v>6782</v>
      </c>
      <c r="C140" s="42" t="s">
        <v>4881</v>
      </c>
      <c r="D140" s="51">
        <v>36895</v>
      </c>
      <c r="E140" s="42" t="s">
        <v>852</v>
      </c>
      <c r="F140" s="42" t="s">
        <v>500</v>
      </c>
      <c r="G140" s="42" t="s">
        <v>6698</v>
      </c>
      <c r="H140" s="88" t="e">
        <f>VLOOKUP(A140,'Data from Deeper'!A:A,1,0)</f>
        <v>#N/A</v>
      </c>
    </row>
    <row r="141" spans="1:8" ht="15">
      <c r="A141" s="42">
        <v>22302</v>
      </c>
      <c r="B141" s="42" t="s">
        <v>402</v>
      </c>
      <c r="C141" s="42" t="s">
        <v>6785</v>
      </c>
      <c r="D141" s="57">
        <v>36872</v>
      </c>
      <c r="E141" s="42" t="s">
        <v>852</v>
      </c>
      <c r="F141" s="42" t="s">
        <v>500</v>
      </c>
      <c r="G141" s="42" t="s">
        <v>6698</v>
      </c>
      <c r="H141" s="88" t="e">
        <f>VLOOKUP(A141,'Data from Deeper'!A:A,1,0)</f>
        <v>#N/A</v>
      </c>
    </row>
    <row r="142" spans="1:8" ht="15">
      <c r="A142" s="42">
        <v>22376</v>
      </c>
      <c r="B142" s="42" t="s">
        <v>629</v>
      </c>
      <c r="C142" s="42" t="s">
        <v>6786</v>
      </c>
      <c r="D142" s="51">
        <v>36839</v>
      </c>
      <c r="E142" s="42" t="s">
        <v>852</v>
      </c>
      <c r="F142" s="42" t="s">
        <v>884</v>
      </c>
      <c r="G142" s="42" t="s">
        <v>6698</v>
      </c>
      <c r="H142" s="88" t="e">
        <f>VLOOKUP(A142,'Data from Deeper'!A:A,1,0)</f>
        <v>#N/A</v>
      </c>
    </row>
    <row r="143" spans="1:8" ht="15">
      <c r="A143" s="42">
        <v>22345</v>
      </c>
      <c r="B143" s="42" t="s">
        <v>1460</v>
      </c>
      <c r="C143" s="42" t="s">
        <v>6787</v>
      </c>
      <c r="D143" s="51">
        <v>36771</v>
      </c>
      <c r="E143" s="42" t="s">
        <v>852</v>
      </c>
      <c r="F143" s="42" t="s">
        <v>500</v>
      </c>
      <c r="G143" s="42" t="s">
        <v>6698</v>
      </c>
      <c r="H143" s="88" t="e">
        <f>VLOOKUP(A143,'Data from Deeper'!A:A,1,0)</f>
        <v>#N/A</v>
      </c>
    </row>
    <row r="144" spans="1:8" ht="15">
      <c r="A144" s="42">
        <v>22374</v>
      </c>
      <c r="B144" s="42" t="s">
        <v>91</v>
      </c>
      <c r="C144" s="42" t="s">
        <v>6788</v>
      </c>
      <c r="D144" s="42" t="s">
        <v>303</v>
      </c>
      <c r="E144" s="42" t="s">
        <v>852</v>
      </c>
      <c r="F144" s="42" t="s">
        <v>884</v>
      </c>
      <c r="G144" s="42" t="s">
        <v>6698</v>
      </c>
      <c r="H144" s="88" t="e">
        <f>VLOOKUP(A144,'Data from Deeper'!A:A,1,0)</f>
        <v>#N/A</v>
      </c>
    </row>
    <row r="145" spans="1:8" ht="15">
      <c r="A145" s="42">
        <v>22357</v>
      </c>
      <c r="B145" s="42" t="s">
        <v>6748</v>
      </c>
      <c r="C145" s="42" t="s">
        <v>6768</v>
      </c>
      <c r="D145" s="42" t="s">
        <v>3423</v>
      </c>
      <c r="E145" s="42" t="s">
        <v>852</v>
      </c>
      <c r="F145" s="42" t="s">
        <v>500</v>
      </c>
      <c r="G145" s="42" t="s">
        <v>6698</v>
      </c>
      <c r="H145" s="88" t="e">
        <f>VLOOKUP(A145,'Data from Deeper'!A:A,1,0)</f>
        <v>#N/A</v>
      </c>
    </row>
    <row r="146" spans="1:8" ht="15">
      <c r="A146" s="42">
        <v>22375</v>
      </c>
      <c r="B146" s="42" t="s">
        <v>6612</v>
      </c>
      <c r="C146" s="42" t="s">
        <v>2597</v>
      </c>
      <c r="D146" s="42" t="s">
        <v>2605</v>
      </c>
      <c r="E146" s="42" t="s">
        <v>852</v>
      </c>
      <c r="F146" s="42" t="s">
        <v>884</v>
      </c>
      <c r="G146" s="42" t="s">
        <v>6698</v>
      </c>
      <c r="H146" s="88" t="e">
        <f>VLOOKUP(A146,'Data from Deeper'!A:A,1,0)</f>
        <v>#N/A</v>
      </c>
    </row>
    <row r="147" spans="1:8" ht="15">
      <c r="A147" s="42">
        <v>22369</v>
      </c>
      <c r="B147" s="42" t="s">
        <v>4990</v>
      </c>
      <c r="C147" s="42" t="s">
        <v>1116</v>
      </c>
      <c r="D147" s="51">
        <v>37136</v>
      </c>
      <c r="E147" s="42" t="s">
        <v>852</v>
      </c>
      <c r="F147" s="42" t="s">
        <v>500</v>
      </c>
      <c r="G147" s="42" t="s">
        <v>6698</v>
      </c>
      <c r="H147" s="88" t="e">
        <f>VLOOKUP(A147,'Data from Deeper'!A:A,1,0)</f>
        <v>#N/A</v>
      </c>
    </row>
    <row r="148" spans="1:8" ht="15">
      <c r="A148" s="42">
        <v>22254</v>
      </c>
      <c r="B148" s="42" t="s">
        <v>2601</v>
      </c>
      <c r="C148" s="42" t="s">
        <v>3608</v>
      </c>
      <c r="D148" s="42" t="s">
        <v>959</v>
      </c>
      <c r="E148" s="42" t="s">
        <v>852</v>
      </c>
      <c r="F148" s="42" t="s">
        <v>884</v>
      </c>
      <c r="G148" s="42" t="s">
        <v>6698</v>
      </c>
      <c r="H148" s="88" t="e">
        <f>VLOOKUP(A148,'Data from Deeper'!A:A,1,0)</f>
        <v>#N/A</v>
      </c>
    </row>
    <row r="149" spans="1:8" ht="15">
      <c r="A149" s="42">
        <v>22517</v>
      </c>
      <c r="B149" s="42" t="s">
        <v>2553</v>
      </c>
      <c r="C149" s="42" t="s">
        <v>74</v>
      </c>
      <c r="D149" s="42" t="s">
        <v>2075</v>
      </c>
      <c r="E149" s="42" t="s">
        <v>852</v>
      </c>
      <c r="F149" s="42" t="s">
        <v>500</v>
      </c>
      <c r="G149" s="42" t="s">
        <v>6698</v>
      </c>
      <c r="H149" s="88" t="e">
        <f>VLOOKUP(A149,'Data from Deeper'!A:A,1,0)</f>
        <v>#N/A</v>
      </c>
    </row>
    <row r="150" spans="1:8" ht="15">
      <c r="A150" s="42">
        <v>22519</v>
      </c>
      <c r="B150" s="42" t="s">
        <v>2644</v>
      </c>
      <c r="C150" s="42" t="s">
        <v>6792</v>
      </c>
      <c r="D150" s="42" t="s">
        <v>2590</v>
      </c>
      <c r="E150" s="42" t="s">
        <v>852</v>
      </c>
      <c r="F150" s="42" t="s">
        <v>500</v>
      </c>
      <c r="G150" s="42" t="s">
        <v>6698</v>
      </c>
      <c r="H150" s="88" t="e">
        <f>VLOOKUP(A150,'Data from Deeper'!A:A,1,0)</f>
        <v>#N/A</v>
      </c>
    </row>
    <row r="151" spans="1:8" ht="15">
      <c r="A151" s="42">
        <v>22687</v>
      </c>
      <c r="B151" s="42" t="s">
        <v>5717</v>
      </c>
      <c r="C151" s="42" t="s">
        <v>4710</v>
      </c>
      <c r="D151" s="51">
        <v>36719</v>
      </c>
      <c r="E151" s="42" t="s">
        <v>852</v>
      </c>
      <c r="F151" s="42" t="s">
        <v>500</v>
      </c>
      <c r="G151" s="42" t="s">
        <v>6698</v>
      </c>
      <c r="H151" s="88" t="e">
        <f>VLOOKUP(A151,'Data from Deeper'!A:A,1,0)</f>
        <v>#N/A</v>
      </c>
    </row>
    <row r="152" spans="1:8" ht="15">
      <c r="A152" s="42" t="s">
        <v>5710</v>
      </c>
      <c r="B152" s="42" t="s">
        <v>6795</v>
      </c>
      <c r="C152" s="42" t="s">
        <v>372</v>
      </c>
      <c r="D152" s="51">
        <v>35804</v>
      </c>
      <c r="E152" s="42" t="s">
        <v>852</v>
      </c>
      <c r="F152" s="42" t="s">
        <v>314</v>
      </c>
      <c r="G152" s="42" t="s">
        <v>6698</v>
      </c>
      <c r="H152" s="88" t="e">
        <f>VLOOKUP(A152,'Data from Deeper'!A:A,1,0)</f>
        <v>#N/A</v>
      </c>
    </row>
    <row r="153" spans="1:8" ht="15">
      <c r="A153" s="42" t="s">
        <v>5712</v>
      </c>
      <c r="B153" s="42" t="s">
        <v>6796</v>
      </c>
      <c r="C153" s="42" t="s">
        <v>6797</v>
      </c>
      <c r="D153" s="42" t="s">
        <v>5711</v>
      </c>
      <c r="E153" s="42" t="s">
        <v>852</v>
      </c>
      <c r="F153" s="42" t="s">
        <v>314</v>
      </c>
      <c r="G153" s="42" t="s">
        <v>6698</v>
      </c>
      <c r="H153" s="88" t="e">
        <f>VLOOKUP(A153,'Data from Deeper'!A:A,1,0)</f>
        <v>#N/A</v>
      </c>
    </row>
    <row r="154" spans="1:8" ht="15">
      <c r="A154" s="42">
        <v>20387</v>
      </c>
      <c r="B154" s="42" t="s">
        <v>6799</v>
      </c>
      <c r="C154" s="42" t="s">
        <v>922</v>
      </c>
      <c r="D154" s="51">
        <v>36688</v>
      </c>
      <c r="E154" s="42" t="s">
        <v>852</v>
      </c>
      <c r="F154" s="42" t="s">
        <v>314</v>
      </c>
      <c r="G154" s="42" t="s">
        <v>6698</v>
      </c>
      <c r="H154" s="88" t="e">
        <f>VLOOKUP(A154,'Data from Deeper'!A:A,1,0)</f>
        <v>#N/A</v>
      </c>
    </row>
    <row r="155" spans="1:8" ht="15">
      <c r="A155" s="42">
        <v>20388</v>
      </c>
      <c r="B155" s="42" t="s">
        <v>856</v>
      </c>
      <c r="C155" s="42" t="s">
        <v>2484</v>
      </c>
      <c r="D155" s="51">
        <v>36621</v>
      </c>
      <c r="E155" s="42" t="s">
        <v>852</v>
      </c>
      <c r="F155" s="42" t="s">
        <v>314</v>
      </c>
      <c r="G155" s="42" t="s">
        <v>6698</v>
      </c>
      <c r="H155" s="88" t="e">
        <f>VLOOKUP(A155,'Data from Deeper'!A:A,1,0)</f>
        <v>#N/A</v>
      </c>
    </row>
    <row r="156" spans="1:8" ht="15">
      <c r="A156" s="42">
        <v>20411</v>
      </c>
      <c r="B156" s="42" t="s">
        <v>4832</v>
      </c>
      <c r="C156" s="42" t="s">
        <v>2559</v>
      </c>
      <c r="D156" s="42" t="s">
        <v>1153</v>
      </c>
      <c r="E156" s="42" t="s">
        <v>852</v>
      </c>
      <c r="F156" s="42" t="s">
        <v>314</v>
      </c>
      <c r="G156" s="42" t="s">
        <v>6698</v>
      </c>
      <c r="H156" s="88" t="e">
        <f>VLOOKUP(A156,'Data from Deeper'!A:A,1,0)</f>
        <v>#N/A</v>
      </c>
    </row>
    <row r="157" spans="1:8" ht="15">
      <c r="A157" s="42">
        <v>20419</v>
      </c>
      <c r="B157" s="42" t="s">
        <v>2194</v>
      </c>
      <c r="C157" s="42" t="s">
        <v>92</v>
      </c>
      <c r="D157" s="42" t="s">
        <v>3796</v>
      </c>
      <c r="E157" s="42" t="s">
        <v>852</v>
      </c>
      <c r="F157" s="42" t="s">
        <v>314</v>
      </c>
      <c r="G157" s="42" t="s">
        <v>6698</v>
      </c>
      <c r="H157" s="88" t="e">
        <f>VLOOKUP(A157,'Data from Deeper'!A:A,1,0)</f>
        <v>#N/A</v>
      </c>
    </row>
    <row r="158" spans="1:8" ht="15">
      <c r="A158" s="42">
        <v>20424</v>
      </c>
      <c r="B158" s="42" t="s">
        <v>6801</v>
      </c>
      <c r="C158" s="42" t="s">
        <v>149</v>
      </c>
      <c r="D158" s="42" t="s">
        <v>2211</v>
      </c>
      <c r="E158" s="42" t="s">
        <v>852</v>
      </c>
      <c r="F158" s="42" t="s">
        <v>314</v>
      </c>
      <c r="G158" s="42" t="s">
        <v>6698</v>
      </c>
      <c r="H158" s="88" t="e">
        <f>VLOOKUP(A158,'Data from Deeper'!A:A,1,0)</f>
        <v>#N/A</v>
      </c>
    </row>
    <row r="159" spans="1:8" ht="15">
      <c r="A159" s="42">
        <v>20425</v>
      </c>
      <c r="B159" s="42" t="s">
        <v>397</v>
      </c>
      <c r="C159" s="42" t="s">
        <v>92</v>
      </c>
      <c r="D159" s="42" t="s">
        <v>2121</v>
      </c>
      <c r="E159" s="42" t="s">
        <v>852</v>
      </c>
      <c r="F159" s="42" t="s">
        <v>314</v>
      </c>
      <c r="G159" s="42" t="s">
        <v>6698</v>
      </c>
      <c r="H159" s="88" t="e">
        <f>VLOOKUP(A159,'Data from Deeper'!A:A,1,0)</f>
        <v>#N/A</v>
      </c>
    </row>
    <row r="160" spans="1:8" ht="15">
      <c r="A160" s="42">
        <v>20428</v>
      </c>
      <c r="B160" s="42" t="s">
        <v>886</v>
      </c>
      <c r="C160" s="42" t="s">
        <v>6802</v>
      </c>
      <c r="D160" s="42" t="s">
        <v>5724</v>
      </c>
      <c r="E160" s="42" t="s">
        <v>852</v>
      </c>
      <c r="F160" s="42" t="s">
        <v>314</v>
      </c>
      <c r="G160" s="42" t="s">
        <v>6698</v>
      </c>
      <c r="H160" s="88" t="e">
        <f>VLOOKUP(A160,'Data from Deeper'!A:A,1,0)</f>
        <v>#N/A</v>
      </c>
    </row>
    <row r="161" spans="1:8" ht="15">
      <c r="A161" s="42">
        <v>20429</v>
      </c>
      <c r="B161" s="42" t="s">
        <v>6803</v>
      </c>
      <c r="C161" s="42" t="s">
        <v>472</v>
      </c>
      <c r="D161" s="42" t="s">
        <v>851</v>
      </c>
      <c r="E161" s="42" t="s">
        <v>852</v>
      </c>
      <c r="F161" s="42" t="s">
        <v>314</v>
      </c>
      <c r="G161" s="42" t="s">
        <v>6698</v>
      </c>
      <c r="H161" s="88" t="e">
        <f>VLOOKUP(A161,'Data from Deeper'!A:A,1,0)</f>
        <v>#N/A</v>
      </c>
    </row>
    <row r="162" spans="1:8" ht="15">
      <c r="A162" s="42">
        <v>20430</v>
      </c>
      <c r="B162" s="42" t="s">
        <v>930</v>
      </c>
      <c r="C162" s="42" t="s">
        <v>6804</v>
      </c>
      <c r="D162" s="42" t="s">
        <v>1804</v>
      </c>
      <c r="E162" s="42" t="s">
        <v>852</v>
      </c>
      <c r="F162" s="42" t="s">
        <v>314</v>
      </c>
      <c r="G162" s="42" t="s">
        <v>6698</v>
      </c>
      <c r="H162" s="88" t="e">
        <f>VLOOKUP(A162,'Data from Deeper'!A:A,1,0)</f>
        <v>#N/A</v>
      </c>
    </row>
    <row r="163" spans="1:8" ht="15">
      <c r="A163" s="42">
        <v>20436</v>
      </c>
      <c r="B163" s="42" t="s">
        <v>5646</v>
      </c>
      <c r="C163" s="42" t="s">
        <v>6806</v>
      </c>
      <c r="D163" s="42" t="s">
        <v>1964</v>
      </c>
      <c r="E163" s="42" t="s">
        <v>852</v>
      </c>
      <c r="F163" s="42" t="s">
        <v>314</v>
      </c>
      <c r="G163" s="42" t="s">
        <v>6698</v>
      </c>
      <c r="H163" s="88" t="e">
        <f>VLOOKUP(A163,'Data from Deeper'!A:A,1,0)</f>
        <v>#N/A</v>
      </c>
    </row>
    <row r="164" spans="1:8" ht="15">
      <c r="A164" s="42">
        <v>20448</v>
      </c>
      <c r="B164" s="42" t="s">
        <v>5079</v>
      </c>
      <c r="C164" s="42" t="s">
        <v>4278</v>
      </c>
      <c r="D164" s="42" t="s">
        <v>2407</v>
      </c>
      <c r="E164" s="42" t="s">
        <v>852</v>
      </c>
      <c r="F164" s="42" t="s">
        <v>314</v>
      </c>
      <c r="G164" s="42" t="s">
        <v>6698</v>
      </c>
      <c r="H164" s="88" t="e">
        <f>VLOOKUP(A164,'Data from Deeper'!A:A,1,0)</f>
        <v>#N/A</v>
      </c>
    </row>
    <row r="165" spans="1:8" ht="15">
      <c r="A165" s="42">
        <v>20474</v>
      </c>
      <c r="B165" s="42" t="s">
        <v>2040</v>
      </c>
      <c r="C165" s="42" t="s">
        <v>3137</v>
      </c>
      <c r="D165" s="51">
        <v>36954</v>
      </c>
      <c r="E165" s="42" t="s">
        <v>852</v>
      </c>
      <c r="F165" s="42" t="s">
        <v>314</v>
      </c>
      <c r="G165" s="42" t="s">
        <v>6698</v>
      </c>
      <c r="H165" s="88" t="e">
        <f>VLOOKUP(A165,'Data from Deeper'!A:A,1,0)</f>
        <v>#N/A</v>
      </c>
    </row>
    <row r="166" spans="1:8" ht="15">
      <c r="A166" s="42">
        <v>20475</v>
      </c>
      <c r="B166" s="42" t="s">
        <v>6808</v>
      </c>
      <c r="C166" s="42" t="s">
        <v>6692</v>
      </c>
      <c r="D166" s="42" t="s">
        <v>4846</v>
      </c>
      <c r="E166" s="42" t="s">
        <v>852</v>
      </c>
      <c r="F166" s="42" t="s">
        <v>314</v>
      </c>
      <c r="G166" s="42" t="s">
        <v>6698</v>
      </c>
      <c r="H166" s="88" t="e">
        <f>VLOOKUP(A166,'Data from Deeper'!A:A,1,0)</f>
        <v>#N/A</v>
      </c>
    </row>
    <row r="167" spans="1:8" ht="15">
      <c r="A167" s="42" t="s">
        <v>5736</v>
      </c>
      <c r="B167" s="42" t="s">
        <v>4224</v>
      </c>
      <c r="C167" s="42" t="s">
        <v>6809</v>
      </c>
      <c r="D167" s="42" t="s">
        <v>1171</v>
      </c>
      <c r="E167" s="42" t="s">
        <v>852</v>
      </c>
      <c r="F167" s="42" t="s">
        <v>314</v>
      </c>
      <c r="G167" s="42" t="s">
        <v>6698</v>
      </c>
      <c r="H167" s="88" t="e">
        <f>VLOOKUP(A167,'Data from Deeper'!A:A,1,0)</f>
        <v>#N/A</v>
      </c>
    </row>
    <row r="168" spans="1:8" ht="15">
      <c r="A168" s="42">
        <v>20477</v>
      </c>
      <c r="B168" s="42" t="s">
        <v>6810</v>
      </c>
      <c r="C168" s="42" t="s">
        <v>4479</v>
      </c>
      <c r="D168" s="51">
        <v>36322</v>
      </c>
      <c r="E168" s="42" t="s">
        <v>852</v>
      </c>
      <c r="F168" s="42" t="s">
        <v>314</v>
      </c>
      <c r="G168" s="42" t="s">
        <v>6698</v>
      </c>
      <c r="H168" s="88" t="e">
        <f>VLOOKUP(A168,'Data from Deeper'!A:A,1,0)</f>
        <v>#N/A</v>
      </c>
    </row>
    <row r="169" spans="1:8" ht="15">
      <c r="A169" s="42">
        <v>20483</v>
      </c>
      <c r="B169" s="42" t="s">
        <v>6812</v>
      </c>
      <c r="C169" s="42" t="s">
        <v>6813</v>
      </c>
      <c r="D169" s="42" t="s">
        <v>3138</v>
      </c>
      <c r="E169" s="42" t="s">
        <v>852</v>
      </c>
      <c r="F169" s="42" t="s">
        <v>314</v>
      </c>
      <c r="G169" s="42" t="s">
        <v>6698</v>
      </c>
      <c r="H169" s="88" t="e">
        <f>VLOOKUP(A169,'Data from Deeper'!A:A,1,0)</f>
        <v>#N/A</v>
      </c>
    </row>
    <row r="170" spans="1:8" ht="15">
      <c r="A170" s="42">
        <v>20348</v>
      </c>
      <c r="B170" s="42" t="s">
        <v>97</v>
      </c>
      <c r="C170" s="42" t="s">
        <v>1064</v>
      </c>
      <c r="D170" s="42" t="s">
        <v>5739</v>
      </c>
      <c r="E170" s="42" t="s">
        <v>852</v>
      </c>
      <c r="F170" s="42" t="s">
        <v>314</v>
      </c>
      <c r="G170" s="42" t="s">
        <v>6698</v>
      </c>
      <c r="H170" s="88" t="e">
        <f>VLOOKUP(A170,'Data from Deeper'!A:A,1,0)</f>
        <v>#N/A</v>
      </c>
    </row>
    <row r="171" spans="1:8" ht="15">
      <c r="A171" s="42">
        <v>20249</v>
      </c>
      <c r="B171" s="42" t="s">
        <v>6815</v>
      </c>
      <c r="C171" s="42" t="s">
        <v>92</v>
      </c>
      <c r="D171" s="42" t="s">
        <v>479</v>
      </c>
      <c r="E171" s="42" t="s">
        <v>1187</v>
      </c>
      <c r="F171" s="42" t="s">
        <v>884</v>
      </c>
      <c r="G171" s="42" t="s">
        <v>6698</v>
      </c>
      <c r="H171" s="88" t="e">
        <f>VLOOKUP(A171,'Data from Deeper'!A:A,1,0)</f>
        <v>#N/A</v>
      </c>
    </row>
    <row r="172" spans="1:8" ht="15">
      <c r="A172" s="42" t="s">
        <v>5742</v>
      </c>
      <c r="B172" s="42" t="s">
        <v>2644</v>
      </c>
      <c r="C172" s="42" t="s">
        <v>6816</v>
      </c>
      <c r="D172" s="42" t="s">
        <v>2474</v>
      </c>
      <c r="E172" s="42" t="s">
        <v>852</v>
      </c>
      <c r="F172" s="42" t="s">
        <v>314</v>
      </c>
      <c r="G172" s="42" t="s">
        <v>6698</v>
      </c>
      <c r="H172" s="88" t="e">
        <f>VLOOKUP(A172,'Data from Deeper'!A:A,1,0)</f>
        <v>#N/A</v>
      </c>
    </row>
    <row r="173" spans="1:8" ht="15">
      <c r="A173" s="42">
        <v>20251</v>
      </c>
      <c r="B173" s="42" t="s">
        <v>4832</v>
      </c>
      <c r="C173" s="42" t="s">
        <v>6819</v>
      </c>
      <c r="D173" s="51">
        <v>37015</v>
      </c>
      <c r="E173" s="42" t="s">
        <v>1187</v>
      </c>
      <c r="F173" s="42" t="s">
        <v>884</v>
      </c>
      <c r="G173" s="42" t="s">
        <v>6820</v>
      </c>
      <c r="H173" s="88" t="e">
        <f>VLOOKUP(A173,'Data from Deeper'!A:A,1,0)</f>
        <v>#N/A</v>
      </c>
    </row>
    <row r="174" spans="1:8" ht="15">
      <c r="A174" s="42">
        <v>20252</v>
      </c>
      <c r="B174" s="42" t="s">
        <v>3079</v>
      </c>
      <c r="C174" s="42" t="s">
        <v>92</v>
      </c>
      <c r="D174" s="51">
        <v>36557</v>
      </c>
      <c r="E174" s="42" t="s">
        <v>1187</v>
      </c>
      <c r="F174" s="42" t="s">
        <v>884</v>
      </c>
      <c r="G174" s="42" t="s">
        <v>6820</v>
      </c>
      <c r="H174" s="88" t="e">
        <f>VLOOKUP(A174,'Data from Deeper'!A:A,1,0)</f>
        <v>#N/A</v>
      </c>
    </row>
    <row r="175" spans="1:8" ht="15">
      <c r="A175" s="42">
        <v>20255</v>
      </c>
      <c r="B175" s="42" t="s">
        <v>1686</v>
      </c>
      <c r="C175" s="42" t="s">
        <v>6822</v>
      </c>
      <c r="D175" s="42" t="s">
        <v>5745</v>
      </c>
      <c r="E175" s="42" t="s">
        <v>1187</v>
      </c>
      <c r="F175" s="42" t="s">
        <v>884</v>
      </c>
      <c r="G175" s="42" t="s">
        <v>6820</v>
      </c>
      <c r="H175" s="88" t="e">
        <f>VLOOKUP(A175,'Data from Deeper'!A:A,1,0)</f>
        <v>#N/A</v>
      </c>
    </row>
    <row r="176" spans="1:8" ht="15">
      <c r="A176" s="42">
        <v>20258</v>
      </c>
      <c r="B176" s="42" t="s">
        <v>6688</v>
      </c>
      <c r="C176" s="42" t="s">
        <v>508</v>
      </c>
      <c r="D176" s="42" t="s">
        <v>1889</v>
      </c>
      <c r="E176" s="42" t="s">
        <v>1187</v>
      </c>
      <c r="F176" s="42" t="s">
        <v>884</v>
      </c>
      <c r="G176" s="42" t="s">
        <v>6820</v>
      </c>
      <c r="H176" s="88" t="e">
        <f>VLOOKUP(A176,'Data from Deeper'!A:A,1,0)</f>
        <v>#N/A</v>
      </c>
    </row>
    <row r="177" spans="1:8" ht="15">
      <c r="A177" s="42">
        <v>20267</v>
      </c>
      <c r="B177" s="42" t="s">
        <v>4832</v>
      </c>
      <c r="C177" s="42" t="s">
        <v>1510</v>
      </c>
      <c r="D177" s="42" t="s">
        <v>2366</v>
      </c>
      <c r="E177" s="42" t="s">
        <v>1187</v>
      </c>
      <c r="F177" s="42" t="s">
        <v>884</v>
      </c>
      <c r="G177" s="42" t="s">
        <v>6820</v>
      </c>
      <c r="H177" s="88" t="e">
        <f>VLOOKUP(A177,'Data from Deeper'!A:A,1,0)</f>
        <v>#N/A</v>
      </c>
    </row>
    <row r="178" spans="1:8" ht="15">
      <c r="A178" s="42">
        <v>20269</v>
      </c>
      <c r="B178" s="42" t="s">
        <v>2090</v>
      </c>
      <c r="C178" s="42" t="s">
        <v>6826</v>
      </c>
      <c r="D178" s="42" t="s">
        <v>2820</v>
      </c>
      <c r="E178" s="42" t="s">
        <v>1187</v>
      </c>
      <c r="F178" s="42" t="s">
        <v>884</v>
      </c>
      <c r="G178" s="42" t="s">
        <v>6820</v>
      </c>
      <c r="H178" s="88" t="e">
        <f>VLOOKUP(A178,'Data from Deeper'!A:A,1,0)</f>
        <v>#N/A</v>
      </c>
    </row>
    <row r="179" spans="1:8" ht="15">
      <c r="A179" s="42">
        <v>20270</v>
      </c>
      <c r="B179" s="42" t="s">
        <v>5243</v>
      </c>
      <c r="C179" s="42" t="s">
        <v>4260</v>
      </c>
      <c r="D179" s="42" t="s">
        <v>2909</v>
      </c>
      <c r="E179" s="42" t="s">
        <v>1187</v>
      </c>
      <c r="F179" s="42" t="s">
        <v>884</v>
      </c>
      <c r="G179" s="42" t="s">
        <v>6820</v>
      </c>
      <c r="H179" s="88" t="e">
        <f>VLOOKUP(A179,'Data from Deeper'!A:A,1,0)</f>
        <v>#N/A</v>
      </c>
    </row>
    <row r="180" spans="1:8" ht="15">
      <c r="A180" s="42">
        <v>20277</v>
      </c>
      <c r="B180" s="42" t="s">
        <v>6827</v>
      </c>
      <c r="C180" s="42" t="s">
        <v>6828</v>
      </c>
      <c r="D180" s="42" t="s">
        <v>3056</v>
      </c>
      <c r="E180" s="42" t="s">
        <v>1187</v>
      </c>
      <c r="F180" s="42" t="s">
        <v>884</v>
      </c>
      <c r="G180" s="42" t="s">
        <v>6820</v>
      </c>
      <c r="H180" s="88" t="e">
        <f>VLOOKUP(A180,'Data from Deeper'!A:A,1,0)</f>
        <v>#N/A</v>
      </c>
    </row>
    <row r="181" spans="1:8" ht="15">
      <c r="A181" s="42">
        <v>20275</v>
      </c>
      <c r="B181" s="42" t="s">
        <v>1802</v>
      </c>
      <c r="C181" s="42" t="s">
        <v>6830</v>
      </c>
      <c r="D181" s="42" t="s">
        <v>3887</v>
      </c>
      <c r="E181" s="42" t="s">
        <v>852</v>
      </c>
      <c r="F181" s="42" t="s">
        <v>500</v>
      </c>
      <c r="G181" s="42" t="s">
        <v>6820</v>
      </c>
      <c r="H181" s="88" t="e">
        <f>VLOOKUP(A181,'Data from Deeper'!A:A,1,0)</f>
        <v>#N/A</v>
      </c>
    </row>
    <row r="182" spans="1:8" ht="15">
      <c r="A182" s="42">
        <v>20260</v>
      </c>
      <c r="B182" s="42" t="s">
        <v>5646</v>
      </c>
      <c r="C182" s="42" t="s">
        <v>583</v>
      </c>
      <c r="D182" s="51">
        <v>36649</v>
      </c>
      <c r="E182" s="42" t="s">
        <v>852</v>
      </c>
      <c r="F182" s="42" t="s">
        <v>500</v>
      </c>
      <c r="G182" s="42" t="s">
        <v>6820</v>
      </c>
      <c r="H182" s="88" t="e">
        <f>VLOOKUP(A182,'Data from Deeper'!A:A,1,0)</f>
        <v>#N/A</v>
      </c>
    </row>
    <row r="183" spans="1:8" ht="15">
      <c r="A183" s="42">
        <v>106909</v>
      </c>
      <c r="B183" s="42" t="s">
        <v>6658</v>
      </c>
      <c r="C183" s="42" t="s">
        <v>472</v>
      </c>
      <c r="D183" s="51">
        <v>36746</v>
      </c>
      <c r="E183" s="42" t="s">
        <v>852</v>
      </c>
      <c r="F183" s="42" t="s">
        <v>932</v>
      </c>
      <c r="G183" s="42" t="s">
        <v>6820</v>
      </c>
      <c r="H183" s="88" t="e">
        <f>VLOOKUP(A183,'Data from Deeper'!A:A,1,0)</f>
        <v>#N/A</v>
      </c>
    </row>
    <row r="184" spans="1:8" ht="15">
      <c r="A184" s="42">
        <v>106911</v>
      </c>
      <c r="B184" s="42" t="s">
        <v>677</v>
      </c>
      <c r="C184" s="42" t="s">
        <v>369</v>
      </c>
      <c r="D184" s="51">
        <v>36689</v>
      </c>
      <c r="E184" s="42" t="s">
        <v>852</v>
      </c>
      <c r="F184" s="42" t="s">
        <v>932</v>
      </c>
      <c r="G184" s="42" t="s">
        <v>6820</v>
      </c>
      <c r="H184" s="88" t="e">
        <f>VLOOKUP(A184,'Data from Deeper'!A:A,1,0)</f>
        <v>#N/A</v>
      </c>
    </row>
    <row r="185" spans="1:8" ht="15">
      <c r="A185" s="42">
        <v>105764</v>
      </c>
      <c r="B185" s="42" t="s">
        <v>6835</v>
      </c>
      <c r="C185" s="42" t="s">
        <v>2237</v>
      </c>
      <c r="D185" s="51">
        <v>37172</v>
      </c>
      <c r="E185" s="42" t="s">
        <v>1187</v>
      </c>
      <c r="F185" s="42" t="s">
        <v>500</v>
      </c>
      <c r="G185" s="42" t="s">
        <v>6820</v>
      </c>
      <c r="H185" s="88" t="e">
        <f>VLOOKUP(A185,'Data from Deeper'!A:A,1,0)</f>
        <v>#N/A</v>
      </c>
    </row>
    <row r="186" spans="1:8" ht="15">
      <c r="A186" s="42">
        <v>105759</v>
      </c>
      <c r="B186" s="42" t="s">
        <v>6837</v>
      </c>
      <c r="C186" s="42" t="s">
        <v>4688</v>
      </c>
      <c r="D186" s="42" t="s">
        <v>869</v>
      </c>
      <c r="E186" s="42" t="s">
        <v>883</v>
      </c>
      <c r="F186" s="42" t="s">
        <v>884</v>
      </c>
      <c r="G186" s="42" t="s">
        <v>6820</v>
      </c>
      <c r="H186" s="88" t="e">
        <f>VLOOKUP(A186,'Data from Deeper'!A:A,1,0)</f>
        <v>#N/A</v>
      </c>
    </row>
    <row r="187" spans="1:8" ht="15">
      <c r="A187" s="42">
        <v>105761</v>
      </c>
      <c r="B187" s="42" t="s">
        <v>6839</v>
      </c>
      <c r="C187" s="42" t="s">
        <v>1259</v>
      </c>
      <c r="D187" s="51">
        <v>36625</v>
      </c>
      <c r="E187" s="42" t="s">
        <v>883</v>
      </c>
      <c r="F187" s="42" t="s">
        <v>884</v>
      </c>
      <c r="G187" s="42" t="s">
        <v>6820</v>
      </c>
      <c r="H187" s="88" t="e">
        <f>VLOOKUP(A187,'Data from Deeper'!A:A,1,0)</f>
        <v>#N/A</v>
      </c>
    </row>
    <row r="188" spans="1:8" ht="15">
      <c r="A188" s="42">
        <v>105771</v>
      </c>
      <c r="B188" s="42" t="s">
        <v>6841</v>
      </c>
      <c r="C188" s="42" t="s">
        <v>6842</v>
      </c>
      <c r="D188" s="42" t="s">
        <v>2109</v>
      </c>
      <c r="E188" s="42" t="s">
        <v>883</v>
      </c>
      <c r="F188" s="42" t="s">
        <v>884</v>
      </c>
      <c r="G188" s="42" t="s">
        <v>6820</v>
      </c>
      <c r="H188" s="88" t="e">
        <f>VLOOKUP(A188,'Data from Deeper'!A:A,1,0)</f>
        <v>#N/A</v>
      </c>
    </row>
    <row r="189" spans="1:8" ht="15">
      <c r="A189" s="42">
        <v>105770</v>
      </c>
      <c r="B189" s="42" t="s">
        <v>70</v>
      </c>
      <c r="C189" s="42" t="s">
        <v>57</v>
      </c>
      <c r="D189" s="42" t="s">
        <v>2774</v>
      </c>
      <c r="E189" s="42" t="s">
        <v>883</v>
      </c>
      <c r="F189" s="42" t="s">
        <v>884</v>
      </c>
      <c r="G189" s="42" t="s">
        <v>6820</v>
      </c>
      <c r="H189" s="88" t="e">
        <f>VLOOKUP(A189,'Data from Deeper'!A:A,1,0)</f>
        <v>#N/A</v>
      </c>
    </row>
    <row r="190" spans="1:8" ht="15">
      <c r="A190" s="42">
        <v>105784</v>
      </c>
      <c r="B190" s="42" t="s">
        <v>2064</v>
      </c>
      <c r="C190" s="42" t="s">
        <v>6843</v>
      </c>
      <c r="D190" s="42" t="s">
        <v>1863</v>
      </c>
      <c r="E190" s="42" t="s">
        <v>883</v>
      </c>
      <c r="F190" s="42" t="s">
        <v>884</v>
      </c>
      <c r="G190" s="42" t="s">
        <v>6820</v>
      </c>
      <c r="H190" s="88" t="e">
        <f>VLOOKUP(A190,'Data from Deeper'!A:A,1,0)</f>
        <v>#N/A</v>
      </c>
    </row>
    <row r="191" spans="1:8" ht="15">
      <c r="A191" s="42">
        <v>105762</v>
      </c>
      <c r="B191" s="42" t="s">
        <v>3751</v>
      </c>
      <c r="C191" s="42" t="s">
        <v>6845</v>
      </c>
      <c r="D191" s="42" t="s">
        <v>683</v>
      </c>
      <c r="E191" s="42" t="s">
        <v>883</v>
      </c>
      <c r="F191" s="42" t="s">
        <v>884</v>
      </c>
      <c r="G191" s="42" t="s">
        <v>6820</v>
      </c>
      <c r="H191" s="88" t="e">
        <f>VLOOKUP(A191,'Data from Deeper'!A:A,1,0)</f>
        <v>#N/A</v>
      </c>
    </row>
    <row r="192" spans="1:8" ht="15">
      <c r="A192" s="42">
        <v>105769</v>
      </c>
      <c r="B192" s="42" t="s">
        <v>6848</v>
      </c>
      <c r="C192" s="42" t="s">
        <v>6577</v>
      </c>
      <c r="D192" s="42" t="s">
        <v>2927</v>
      </c>
      <c r="E192" s="42" t="s">
        <v>883</v>
      </c>
      <c r="F192" s="42" t="s">
        <v>884</v>
      </c>
      <c r="G192" s="42" t="s">
        <v>6820</v>
      </c>
      <c r="H192" s="88" t="e">
        <f>VLOOKUP(A192,'Data from Deeper'!A:A,1,0)</f>
        <v>#N/A</v>
      </c>
    </row>
    <row r="193" spans="1:8" ht="15">
      <c r="A193" s="42">
        <v>105782</v>
      </c>
      <c r="B193" s="42" t="s">
        <v>1044</v>
      </c>
      <c r="C193" s="42" t="s">
        <v>1116</v>
      </c>
      <c r="D193" s="51">
        <v>36773</v>
      </c>
      <c r="E193" s="42" t="s">
        <v>852</v>
      </c>
      <c r="F193" s="42" t="s">
        <v>1136</v>
      </c>
      <c r="G193" s="42" t="s">
        <v>6820</v>
      </c>
      <c r="H193" s="88" t="e">
        <f>VLOOKUP(A193,'Data from Deeper'!A:A,1,0)</f>
        <v>#N/A</v>
      </c>
    </row>
    <row r="194" spans="1:8" ht="15">
      <c r="A194" s="42">
        <v>105766</v>
      </c>
      <c r="B194" s="42" t="s">
        <v>1460</v>
      </c>
      <c r="C194" s="42" t="s">
        <v>1074</v>
      </c>
      <c r="D194" s="42" t="s">
        <v>2940</v>
      </c>
      <c r="E194" s="42" t="s">
        <v>852</v>
      </c>
      <c r="F194" s="42" t="s">
        <v>1136</v>
      </c>
      <c r="G194" s="42" t="s">
        <v>6820</v>
      </c>
      <c r="H194" s="88" t="e">
        <f>VLOOKUP(A194,'Data from Deeper'!A:A,1,0)</f>
        <v>#N/A</v>
      </c>
    </row>
    <row r="195" spans="1:8" ht="15">
      <c r="A195" s="42">
        <v>105545</v>
      </c>
      <c r="B195" s="42" t="s">
        <v>4402</v>
      </c>
      <c r="C195" s="42" t="s">
        <v>2065</v>
      </c>
      <c r="D195" s="42" t="s">
        <v>1984</v>
      </c>
      <c r="E195" s="42" t="s">
        <v>852</v>
      </c>
      <c r="F195" s="42" t="s">
        <v>1136</v>
      </c>
      <c r="G195" s="42" t="s">
        <v>6820</v>
      </c>
      <c r="H195" s="88" t="e">
        <f>VLOOKUP(A195,'Data from Deeper'!A:A,1,0)</f>
        <v>#N/A</v>
      </c>
    </row>
    <row r="196" spans="1:8" ht="15">
      <c r="A196" s="42">
        <v>105547</v>
      </c>
      <c r="B196" s="42" t="s">
        <v>6855</v>
      </c>
      <c r="C196" s="42" t="s">
        <v>6704</v>
      </c>
      <c r="D196" s="42" t="s">
        <v>892</v>
      </c>
      <c r="E196" s="42" t="s">
        <v>852</v>
      </c>
      <c r="F196" s="42" t="s">
        <v>1136</v>
      </c>
      <c r="G196" s="42" t="s">
        <v>6820</v>
      </c>
      <c r="H196" s="88" t="e">
        <f>VLOOKUP(A196,'Data from Deeper'!A:A,1,0)</f>
        <v>#N/A</v>
      </c>
    </row>
    <row r="197" spans="1:8" ht="15">
      <c r="A197" s="42">
        <v>105429</v>
      </c>
      <c r="B197" s="42" t="s">
        <v>6302</v>
      </c>
      <c r="C197" s="42" t="s">
        <v>4653</v>
      </c>
      <c r="D197" s="51">
        <v>36649</v>
      </c>
      <c r="E197" s="42" t="s">
        <v>852</v>
      </c>
      <c r="F197" s="42" t="s">
        <v>1136</v>
      </c>
      <c r="G197" s="42" t="s">
        <v>6820</v>
      </c>
      <c r="H197" s="88" t="e">
        <f>VLOOKUP(A197,'Data from Deeper'!A:A,1,0)</f>
        <v>#N/A</v>
      </c>
    </row>
    <row r="198" spans="1:8" ht="15">
      <c r="A198" s="42">
        <v>105410</v>
      </c>
      <c r="B198" s="42" t="s">
        <v>2644</v>
      </c>
      <c r="C198" s="42" t="s">
        <v>6857</v>
      </c>
      <c r="D198" s="42" t="s">
        <v>5476</v>
      </c>
      <c r="E198" s="42" t="s">
        <v>852</v>
      </c>
      <c r="F198" s="42" t="s">
        <v>1136</v>
      </c>
      <c r="G198" s="42" t="s">
        <v>6820</v>
      </c>
      <c r="H198" s="88" t="e">
        <f>VLOOKUP(A198,'Data from Deeper'!A:A,1,0)</f>
        <v>#N/A</v>
      </c>
    </row>
    <row r="199" spans="1:8" ht="15">
      <c r="A199" s="42">
        <v>105406</v>
      </c>
      <c r="B199" s="42" t="s">
        <v>3809</v>
      </c>
      <c r="C199" s="42" t="s">
        <v>6858</v>
      </c>
      <c r="D199" s="42" t="s">
        <v>1065</v>
      </c>
      <c r="E199" s="42" t="s">
        <v>852</v>
      </c>
      <c r="F199" s="42" t="s">
        <v>1136</v>
      </c>
      <c r="G199" s="42" t="s">
        <v>6820</v>
      </c>
      <c r="H199" s="88" t="e">
        <f>VLOOKUP(A199,'Data from Deeper'!A:A,1,0)</f>
        <v>#N/A</v>
      </c>
    </row>
    <row r="200" spans="1:8" ht="15">
      <c r="A200" s="42" t="s">
        <v>5783</v>
      </c>
      <c r="B200" s="42" t="s">
        <v>6859</v>
      </c>
      <c r="C200" s="42" t="s">
        <v>6860</v>
      </c>
      <c r="D200" s="42" t="s">
        <v>2837</v>
      </c>
      <c r="E200" s="42" t="s">
        <v>852</v>
      </c>
      <c r="F200" s="42" t="s">
        <v>884</v>
      </c>
      <c r="G200" s="42" t="s">
        <v>6820</v>
      </c>
      <c r="H200" s="88" t="e">
        <f>VLOOKUP(A200,'Data from Deeper'!A:A,1,0)</f>
        <v>#N/A</v>
      </c>
    </row>
    <row r="201" spans="1:8" ht="15">
      <c r="A201" s="42">
        <v>105532</v>
      </c>
      <c r="B201" s="42" t="s">
        <v>270</v>
      </c>
      <c r="C201" s="42" t="s">
        <v>6861</v>
      </c>
      <c r="D201" s="51">
        <v>36588</v>
      </c>
      <c r="E201" s="42" t="s">
        <v>852</v>
      </c>
      <c r="F201" s="42" t="s">
        <v>1136</v>
      </c>
      <c r="G201" s="42" t="s">
        <v>6820</v>
      </c>
      <c r="H201" s="88" t="e">
        <f>VLOOKUP(A201,'Data from Deeper'!A:A,1,0)</f>
        <v>#N/A</v>
      </c>
    </row>
    <row r="202" spans="1:8" ht="15">
      <c r="A202" s="42">
        <v>105504</v>
      </c>
      <c r="B202" s="42" t="s">
        <v>6595</v>
      </c>
      <c r="C202" s="42" t="s">
        <v>6863</v>
      </c>
      <c r="D202" s="42" t="s">
        <v>2774</v>
      </c>
      <c r="E202" s="42" t="s">
        <v>852</v>
      </c>
      <c r="F202" s="42" t="s">
        <v>1136</v>
      </c>
      <c r="G202" s="42" t="s">
        <v>6820</v>
      </c>
      <c r="H202" s="88" t="e">
        <f>VLOOKUP(A202,'Data from Deeper'!A:A,1,0)</f>
        <v>#N/A</v>
      </c>
    </row>
    <row r="203" spans="1:8" ht="15">
      <c r="A203" s="42">
        <v>105522</v>
      </c>
      <c r="B203" s="42" t="s">
        <v>766</v>
      </c>
      <c r="C203" s="42" t="s">
        <v>6865</v>
      </c>
      <c r="D203" s="42" t="s">
        <v>2631</v>
      </c>
      <c r="E203" s="42" t="s">
        <v>852</v>
      </c>
      <c r="F203" s="42" t="s">
        <v>1136</v>
      </c>
      <c r="G203" s="42" t="s">
        <v>6820</v>
      </c>
      <c r="H203" s="88" t="e">
        <f>VLOOKUP(A203,'Data from Deeper'!A:A,1,0)</f>
        <v>#N/A</v>
      </c>
    </row>
    <row r="204" spans="1:8" ht="15">
      <c r="A204" s="42" t="s">
        <v>5788</v>
      </c>
      <c r="B204" s="42" t="s">
        <v>6866</v>
      </c>
      <c r="C204" s="42" t="s">
        <v>6867</v>
      </c>
      <c r="D204" s="51">
        <v>36620</v>
      </c>
      <c r="E204" s="42" t="s">
        <v>852</v>
      </c>
      <c r="F204" s="42" t="s">
        <v>500</v>
      </c>
      <c r="G204" s="42" t="s">
        <v>6820</v>
      </c>
      <c r="H204" s="88" t="e">
        <f>VLOOKUP(A204,'Data from Deeper'!A:A,1,0)</f>
        <v>#N/A</v>
      </c>
    </row>
    <row r="205" spans="1:8" ht="15">
      <c r="A205" s="42">
        <v>105539</v>
      </c>
      <c r="B205" s="42" t="s">
        <v>3261</v>
      </c>
      <c r="C205" s="42" t="s">
        <v>6868</v>
      </c>
      <c r="D205" s="42" t="s">
        <v>1884</v>
      </c>
      <c r="E205" s="42" t="s">
        <v>852</v>
      </c>
      <c r="F205" s="42" t="s">
        <v>1136</v>
      </c>
      <c r="G205" s="42" t="s">
        <v>6820</v>
      </c>
      <c r="H205" s="88" t="e">
        <f>VLOOKUP(A205,'Data from Deeper'!A:A,1,0)</f>
        <v>#N/A</v>
      </c>
    </row>
    <row r="206" spans="1:8" ht="15">
      <c r="A206" s="42" t="s">
        <v>5791</v>
      </c>
      <c r="B206" s="42" t="s">
        <v>6869</v>
      </c>
      <c r="C206" s="42" t="s">
        <v>6870</v>
      </c>
      <c r="D206" s="51">
        <v>36353</v>
      </c>
      <c r="E206" s="42" t="s">
        <v>852</v>
      </c>
      <c r="F206" s="42" t="s">
        <v>314</v>
      </c>
      <c r="G206" s="42" t="s">
        <v>6820</v>
      </c>
      <c r="H206" s="88" t="e">
        <f>VLOOKUP(A206,'Data from Deeper'!A:A,1,0)</f>
        <v>#N/A</v>
      </c>
    </row>
    <row r="207" spans="1:8" ht="15">
      <c r="A207" s="42" t="s">
        <v>5792</v>
      </c>
      <c r="B207" s="42" t="s">
        <v>6871</v>
      </c>
      <c r="C207" s="42" t="s">
        <v>6872</v>
      </c>
      <c r="D207" s="42" t="s">
        <v>3887</v>
      </c>
      <c r="E207" s="42" t="s">
        <v>852</v>
      </c>
      <c r="F207" s="42" t="s">
        <v>314</v>
      </c>
      <c r="G207" s="42" t="s">
        <v>6820</v>
      </c>
      <c r="H207" s="88" t="e">
        <f>VLOOKUP(A207,'Data from Deeper'!A:A,1,0)</f>
        <v>#N/A</v>
      </c>
    </row>
    <row r="208" spans="1:8" ht="15">
      <c r="A208" s="42">
        <v>106903</v>
      </c>
      <c r="B208" s="42" t="s">
        <v>6874</v>
      </c>
      <c r="C208" s="42" t="s">
        <v>74</v>
      </c>
      <c r="D208" s="51">
        <v>36709</v>
      </c>
      <c r="E208" s="42" t="s">
        <v>852</v>
      </c>
      <c r="F208" s="42" t="s">
        <v>884</v>
      </c>
      <c r="G208" s="42" t="s">
        <v>6820</v>
      </c>
      <c r="H208" s="88" t="e">
        <f>VLOOKUP(A208,'Data from Deeper'!A:A,1,0)</f>
        <v>#N/A</v>
      </c>
    </row>
    <row r="209" spans="1:8" ht="15">
      <c r="A209" s="42">
        <v>106918</v>
      </c>
      <c r="B209" s="42" t="s">
        <v>121</v>
      </c>
      <c r="C209" s="42" t="s">
        <v>6875</v>
      </c>
      <c r="D209" s="51">
        <v>36894</v>
      </c>
      <c r="E209" s="42" t="s">
        <v>852</v>
      </c>
      <c r="F209" s="42" t="s">
        <v>884</v>
      </c>
      <c r="G209" s="42" t="s">
        <v>6820</v>
      </c>
      <c r="H209" s="88" t="e">
        <f>VLOOKUP(A209,'Data from Deeper'!A:A,1,0)</f>
        <v>#N/A</v>
      </c>
    </row>
    <row r="210" spans="1:8" ht="15">
      <c r="A210" s="42">
        <v>106924</v>
      </c>
      <c r="B210" s="42" t="s">
        <v>299</v>
      </c>
      <c r="C210" s="42" t="s">
        <v>6877</v>
      </c>
      <c r="D210" s="42" t="s">
        <v>3677</v>
      </c>
      <c r="E210" s="42" t="s">
        <v>852</v>
      </c>
      <c r="F210" s="42" t="s">
        <v>884</v>
      </c>
      <c r="G210" s="42" t="s">
        <v>6820</v>
      </c>
      <c r="H210" s="88" t="e">
        <f>VLOOKUP(A210,'Data from Deeper'!A:A,1,0)</f>
        <v>#N/A</v>
      </c>
    </row>
    <row r="211" spans="1:8" ht="15">
      <c r="A211" s="42">
        <v>106921</v>
      </c>
      <c r="B211" s="42" t="s">
        <v>121</v>
      </c>
      <c r="C211" s="42" t="s">
        <v>6879</v>
      </c>
      <c r="D211" s="42" t="s">
        <v>3360</v>
      </c>
      <c r="E211" s="42" t="s">
        <v>852</v>
      </c>
      <c r="F211" s="42" t="s">
        <v>884</v>
      </c>
      <c r="G211" s="42" t="s">
        <v>6820</v>
      </c>
      <c r="H211" s="88" t="e">
        <f>VLOOKUP(A211,'Data from Deeper'!A:A,1,0)</f>
        <v>#N/A</v>
      </c>
    </row>
    <row r="212" spans="1:8" ht="15">
      <c r="A212" s="42">
        <v>106904</v>
      </c>
      <c r="B212" s="42" t="s">
        <v>618</v>
      </c>
      <c r="C212" s="42" t="s">
        <v>643</v>
      </c>
      <c r="D212" s="51">
        <v>36533</v>
      </c>
      <c r="E212" s="42" t="s">
        <v>852</v>
      </c>
      <c r="F212" s="42" t="s">
        <v>884</v>
      </c>
      <c r="G212" s="42" t="s">
        <v>6820</v>
      </c>
      <c r="H212" s="88" t="e">
        <f>VLOOKUP(A212,'Data from Deeper'!A:A,1,0)</f>
        <v>#N/A</v>
      </c>
    </row>
    <row r="213" spans="1:8" ht="15">
      <c r="A213" s="42">
        <v>106902</v>
      </c>
      <c r="B213" s="42" t="s">
        <v>153</v>
      </c>
      <c r="C213" s="42" t="s">
        <v>6880</v>
      </c>
      <c r="D213" s="42" t="s">
        <v>5421</v>
      </c>
      <c r="E213" s="42" t="s">
        <v>852</v>
      </c>
      <c r="F213" s="42" t="s">
        <v>884</v>
      </c>
      <c r="G213" s="42" t="s">
        <v>6820</v>
      </c>
      <c r="H213" s="88" t="e">
        <f>VLOOKUP(A213,'Data from Deeper'!A:A,1,0)</f>
        <v>#N/A</v>
      </c>
    </row>
    <row r="214" spans="1:8" ht="15">
      <c r="A214" s="42">
        <v>106919</v>
      </c>
      <c r="B214" s="42" t="s">
        <v>6882</v>
      </c>
      <c r="C214" s="42" t="s">
        <v>57</v>
      </c>
      <c r="D214" s="42" t="s">
        <v>1471</v>
      </c>
      <c r="E214" s="42" t="s">
        <v>852</v>
      </c>
      <c r="F214" s="42" t="s">
        <v>884</v>
      </c>
      <c r="G214" s="42" t="s">
        <v>6820</v>
      </c>
      <c r="H214" s="88" t="e">
        <f>VLOOKUP(A214,'Data from Deeper'!A:A,1,0)</f>
        <v>#N/A</v>
      </c>
    </row>
    <row r="215" spans="1:8" ht="15">
      <c r="A215" s="42" t="s">
        <v>5801</v>
      </c>
      <c r="B215" s="42" t="s">
        <v>1460</v>
      </c>
      <c r="C215" s="42" t="s">
        <v>6883</v>
      </c>
      <c r="D215" s="42" t="s">
        <v>972</v>
      </c>
      <c r="E215" s="42" t="s">
        <v>852</v>
      </c>
      <c r="F215" s="42" t="s">
        <v>314</v>
      </c>
      <c r="G215" s="42" t="s">
        <v>6820</v>
      </c>
      <c r="H215" s="88" t="e">
        <f>VLOOKUP(A215,'Data from Deeper'!A:A,1,0)</f>
        <v>#N/A</v>
      </c>
    </row>
    <row r="216" spans="1:8" ht="15">
      <c r="A216" s="42">
        <v>106920</v>
      </c>
      <c r="B216" s="42" t="s">
        <v>346</v>
      </c>
      <c r="C216" s="42" t="s">
        <v>3529</v>
      </c>
      <c r="D216" s="51">
        <v>36773</v>
      </c>
      <c r="E216" s="42" t="s">
        <v>852</v>
      </c>
      <c r="F216" s="42" t="s">
        <v>884</v>
      </c>
      <c r="G216" s="42" t="s">
        <v>6820</v>
      </c>
      <c r="H216" s="88" t="e">
        <f>VLOOKUP(A216,'Data from Deeper'!A:A,1,0)</f>
        <v>#N/A</v>
      </c>
    </row>
    <row r="217" spans="1:8" ht="15">
      <c r="A217" s="42" t="s">
        <v>5803</v>
      </c>
      <c r="B217" s="42" t="s">
        <v>6885</v>
      </c>
      <c r="C217" s="42" t="s">
        <v>6716</v>
      </c>
      <c r="D217" s="51">
        <v>36774</v>
      </c>
      <c r="E217" s="42" t="s">
        <v>852</v>
      </c>
      <c r="F217" s="42" t="s">
        <v>314</v>
      </c>
      <c r="G217" s="42" t="s">
        <v>6820</v>
      </c>
      <c r="H217" s="88" t="e">
        <f>VLOOKUP(A217,'Data from Deeper'!A:A,1,0)</f>
        <v>#N/A</v>
      </c>
    </row>
    <row r="218" spans="1:8" ht="15">
      <c r="A218" s="42">
        <v>106906</v>
      </c>
      <c r="B218" s="42" t="s">
        <v>3809</v>
      </c>
      <c r="C218" s="42" t="s">
        <v>6887</v>
      </c>
      <c r="D218" s="42" t="s">
        <v>5806</v>
      </c>
      <c r="E218" s="42" t="s">
        <v>852</v>
      </c>
      <c r="F218" s="42" t="s">
        <v>884</v>
      </c>
      <c r="G218" s="42" t="s">
        <v>6820</v>
      </c>
      <c r="H218" s="88" t="e">
        <f>VLOOKUP(A218,'Data from Deeper'!A:A,1,0)</f>
        <v>#N/A</v>
      </c>
    </row>
    <row r="219" spans="1:8" ht="15">
      <c r="A219" s="42">
        <v>105765</v>
      </c>
      <c r="B219" s="42" t="s">
        <v>6889</v>
      </c>
      <c r="C219" s="42" t="s">
        <v>6890</v>
      </c>
      <c r="D219" s="51">
        <v>36594</v>
      </c>
      <c r="E219" s="42" t="s">
        <v>852</v>
      </c>
      <c r="F219" s="42" t="s">
        <v>884</v>
      </c>
      <c r="G219" s="42" t="s">
        <v>6820</v>
      </c>
      <c r="H219" s="88" t="e">
        <f>VLOOKUP(A219,'Data from Deeper'!A:A,1,0)</f>
        <v>#N/A</v>
      </c>
    </row>
    <row r="220" spans="1:8" ht="15">
      <c r="A220" s="42">
        <v>105533</v>
      </c>
      <c r="B220" s="42" t="s">
        <v>6891</v>
      </c>
      <c r="C220" s="42" t="s">
        <v>6892</v>
      </c>
      <c r="D220" s="42" t="s">
        <v>2279</v>
      </c>
      <c r="E220" s="42" t="s">
        <v>852</v>
      </c>
      <c r="F220" s="42" t="s">
        <v>884</v>
      </c>
      <c r="G220" s="42" t="s">
        <v>6820</v>
      </c>
      <c r="H220" s="88" t="e">
        <f>VLOOKUP(A220,'Data from Deeper'!A:A,1,0)</f>
        <v>#N/A</v>
      </c>
    </row>
    <row r="221" spans="1:8" ht="15">
      <c r="A221" s="42">
        <v>106801</v>
      </c>
      <c r="B221" s="42" t="s">
        <v>6893</v>
      </c>
      <c r="C221" s="42" t="s">
        <v>6894</v>
      </c>
      <c r="D221" s="51">
        <v>36594</v>
      </c>
      <c r="E221" s="42" t="s">
        <v>852</v>
      </c>
      <c r="F221" s="42" t="s">
        <v>884</v>
      </c>
      <c r="G221" s="42" t="s">
        <v>6820</v>
      </c>
      <c r="H221" s="88" t="e">
        <f>VLOOKUP(A221,'Data from Deeper'!A:A,1,0)</f>
        <v>#N/A</v>
      </c>
    </row>
    <row r="222" spans="1:8" ht="15">
      <c r="A222" s="42">
        <v>105506</v>
      </c>
      <c r="B222" s="42" t="s">
        <v>629</v>
      </c>
      <c r="C222" s="42" t="s">
        <v>54</v>
      </c>
      <c r="D222" s="51">
        <v>36537</v>
      </c>
      <c r="E222" s="42" t="s">
        <v>852</v>
      </c>
      <c r="F222" s="42" t="s">
        <v>884</v>
      </c>
      <c r="G222" s="42" t="s">
        <v>6820</v>
      </c>
      <c r="H222" s="88" t="e">
        <f>VLOOKUP(A222,'Data from Deeper'!A:A,1,0)</f>
        <v>#N/A</v>
      </c>
    </row>
    <row r="223" spans="1:8" ht="15">
      <c r="A223" s="42">
        <v>105541</v>
      </c>
      <c r="B223" s="42" t="s">
        <v>6896</v>
      </c>
      <c r="C223" s="42" t="s">
        <v>6598</v>
      </c>
      <c r="D223" s="42" t="s">
        <v>1512</v>
      </c>
      <c r="E223" s="42" t="s">
        <v>852</v>
      </c>
      <c r="F223" s="42" t="s">
        <v>884</v>
      </c>
      <c r="G223" s="42" t="s">
        <v>6820</v>
      </c>
      <c r="H223" s="88" t="e">
        <f>VLOOKUP(A223,'Data from Deeper'!A:A,1,0)</f>
        <v>#N/A</v>
      </c>
    </row>
    <row r="224" spans="1:8" ht="15">
      <c r="A224" s="42">
        <v>105544</v>
      </c>
      <c r="B224" s="42" t="s">
        <v>2244</v>
      </c>
      <c r="C224" s="42" t="s">
        <v>2992</v>
      </c>
      <c r="D224" s="42" t="s">
        <v>223</v>
      </c>
      <c r="E224" s="42" t="s">
        <v>852</v>
      </c>
      <c r="F224" s="42" t="s">
        <v>884</v>
      </c>
      <c r="G224" s="42" t="s">
        <v>6820</v>
      </c>
      <c r="H224" s="88" t="e">
        <f>VLOOKUP(A224,'Data from Deeper'!A:A,1,0)</f>
        <v>#N/A</v>
      </c>
    </row>
    <row r="225" spans="1:8" ht="15">
      <c r="A225" s="42" t="s">
        <v>5815</v>
      </c>
      <c r="B225" s="42" t="s">
        <v>384</v>
      </c>
      <c r="C225" s="42" t="s">
        <v>6899</v>
      </c>
      <c r="D225" s="42" t="s">
        <v>3194</v>
      </c>
      <c r="E225" s="42" t="s">
        <v>852</v>
      </c>
      <c r="F225" s="42" t="s">
        <v>314</v>
      </c>
      <c r="G225" s="42" t="s">
        <v>6820</v>
      </c>
      <c r="H225" s="88" t="e">
        <f>VLOOKUP(A225,'Data from Deeper'!A:A,1,0)</f>
        <v>#N/A</v>
      </c>
    </row>
    <row r="226" spans="1:8" ht="15">
      <c r="A226" s="42" t="s">
        <v>5859</v>
      </c>
      <c r="B226" s="42" t="s">
        <v>376</v>
      </c>
      <c r="C226" s="42" t="s">
        <v>699</v>
      </c>
      <c r="D226" s="51">
        <v>36532</v>
      </c>
      <c r="E226" s="42" t="s">
        <v>852</v>
      </c>
      <c r="F226" s="42" t="s">
        <v>314</v>
      </c>
      <c r="G226" s="42" t="s">
        <v>6820</v>
      </c>
      <c r="H226" s="88" t="e">
        <f>VLOOKUP(A226,'Data from Deeper'!A:A,1,0)</f>
        <v>#N/A</v>
      </c>
    </row>
    <row r="227" spans="1:8" ht="15">
      <c r="A227" s="42" t="s">
        <v>5816</v>
      </c>
      <c r="B227" s="42" t="s">
        <v>3243</v>
      </c>
      <c r="C227" s="42" t="s">
        <v>6902</v>
      </c>
      <c r="D227" s="42" t="s">
        <v>3367</v>
      </c>
      <c r="E227" s="42" t="s">
        <v>852</v>
      </c>
      <c r="F227" s="42" t="s">
        <v>314</v>
      </c>
      <c r="G227" s="42" t="s">
        <v>6820</v>
      </c>
      <c r="H227" s="88" t="e">
        <f>VLOOKUP(A227,'Data from Deeper'!A:A,1,0)</f>
        <v>#N/A</v>
      </c>
    </row>
    <row r="228" spans="1:8" ht="15">
      <c r="A228" s="42" t="s">
        <v>5817</v>
      </c>
      <c r="B228" s="42" t="s">
        <v>6904</v>
      </c>
      <c r="C228" s="42" t="s">
        <v>6905</v>
      </c>
      <c r="D228" s="51">
        <v>36654</v>
      </c>
      <c r="E228" s="42" t="s">
        <v>852</v>
      </c>
      <c r="F228" s="42" t="s">
        <v>314</v>
      </c>
      <c r="G228" s="42" t="s">
        <v>6820</v>
      </c>
      <c r="H228" s="88" t="e">
        <f>VLOOKUP(A228,'Data from Deeper'!A:A,1,0)</f>
        <v>#N/A</v>
      </c>
    </row>
    <row r="229" spans="1:8" ht="15">
      <c r="A229" s="42" t="s">
        <v>5861</v>
      </c>
      <c r="B229" s="42" t="s">
        <v>1345</v>
      </c>
      <c r="C229" s="42" t="s">
        <v>92</v>
      </c>
      <c r="D229" s="51">
        <v>36683</v>
      </c>
      <c r="E229" s="42" t="s">
        <v>852</v>
      </c>
      <c r="F229" s="42" t="s">
        <v>314</v>
      </c>
      <c r="G229" s="42" t="s">
        <v>6820</v>
      </c>
      <c r="H229" s="88" t="e">
        <f>VLOOKUP(A229,'Data from Deeper'!A:A,1,0)</f>
        <v>#N/A</v>
      </c>
    </row>
    <row r="230" spans="1:8" ht="15">
      <c r="A230" s="42" t="s">
        <v>5818</v>
      </c>
      <c r="B230" s="42" t="s">
        <v>6907</v>
      </c>
      <c r="C230" s="42" t="s">
        <v>6908</v>
      </c>
      <c r="D230" s="42" t="s">
        <v>4081</v>
      </c>
      <c r="E230" s="42" t="s">
        <v>852</v>
      </c>
      <c r="F230" s="42" t="s">
        <v>884</v>
      </c>
      <c r="G230" s="42" t="s">
        <v>6820</v>
      </c>
      <c r="H230" s="88" t="e">
        <f>VLOOKUP(A230,'Data from Deeper'!A:A,1,0)</f>
        <v>#N/A</v>
      </c>
    </row>
    <row r="231" spans="1:8" ht="15">
      <c r="A231" s="42" t="s">
        <v>5862</v>
      </c>
      <c r="B231" s="42" t="s">
        <v>6909</v>
      </c>
      <c r="C231" s="42" t="s">
        <v>6910</v>
      </c>
      <c r="D231" s="51">
        <v>36537</v>
      </c>
      <c r="E231" s="42" t="s">
        <v>852</v>
      </c>
      <c r="F231" s="42" t="s">
        <v>1136</v>
      </c>
      <c r="G231" s="42" t="s">
        <v>6820</v>
      </c>
      <c r="H231" s="88" t="e">
        <f>VLOOKUP(A231,'Data from Deeper'!A:A,1,0)</f>
        <v>#N/A</v>
      </c>
    </row>
    <row r="232" spans="1:8" ht="15">
      <c r="A232" s="42" t="s">
        <v>5820</v>
      </c>
      <c r="B232" s="42" t="s">
        <v>6911</v>
      </c>
      <c r="C232" s="42" t="s">
        <v>6912</v>
      </c>
      <c r="D232" s="42" t="s">
        <v>1703</v>
      </c>
      <c r="E232" s="42" t="s">
        <v>852</v>
      </c>
      <c r="F232" s="42" t="s">
        <v>314</v>
      </c>
      <c r="G232" s="42" t="s">
        <v>6913</v>
      </c>
      <c r="H232" s="88" t="e">
        <f>VLOOKUP(A232,'Data from Deeper'!A:A,1,0)</f>
        <v>#N/A</v>
      </c>
    </row>
    <row r="233" spans="1:8" ht="15">
      <c r="A233" s="42">
        <v>20327</v>
      </c>
      <c r="B233" s="42" t="s">
        <v>85</v>
      </c>
      <c r="C233" s="42" t="s">
        <v>54</v>
      </c>
      <c r="D233" s="51">
        <v>37170</v>
      </c>
      <c r="E233" s="42" t="s">
        <v>883</v>
      </c>
      <c r="F233" s="42" t="s">
        <v>884</v>
      </c>
      <c r="G233" s="42" t="s">
        <v>6913</v>
      </c>
      <c r="H233" s="88" t="e">
        <f>VLOOKUP(A233,'Data from Deeper'!A:A,1,0)</f>
        <v>#N/A</v>
      </c>
    </row>
    <row r="234" spans="1:8" ht="15">
      <c r="A234" s="42">
        <v>105509</v>
      </c>
      <c r="B234" s="42" t="s">
        <v>6915</v>
      </c>
      <c r="C234" s="42" t="s">
        <v>3529</v>
      </c>
      <c r="D234" s="57">
        <v>36872</v>
      </c>
      <c r="E234" s="42" t="s">
        <v>852</v>
      </c>
      <c r="F234" s="42" t="s">
        <v>884</v>
      </c>
      <c r="G234" s="42" t="s">
        <v>6913</v>
      </c>
      <c r="H234" s="88" t="e">
        <f>VLOOKUP(A234,'Data from Deeper'!A:A,1,0)</f>
        <v>#N/A</v>
      </c>
    </row>
    <row r="235" spans="1:8" ht="15">
      <c r="A235" s="42" t="s">
        <v>5824</v>
      </c>
      <c r="B235" s="42" t="s">
        <v>3018</v>
      </c>
      <c r="C235" s="42" t="s">
        <v>694</v>
      </c>
      <c r="D235" s="51">
        <v>37049</v>
      </c>
      <c r="E235" s="42" t="s">
        <v>852</v>
      </c>
      <c r="F235" s="42" t="s">
        <v>314</v>
      </c>
      <c r="G235" s="42" t="s">
        <v>6913</v>
      </c>
      <c r="H235" s="88" t="e">
        <f>VLOOKUP(A235,'Data from Deeper'!A:A,1,0)</f>
        <v>#N/A</v>
      </c>
    </row>
    <row r="236" spans="1:8" ht="15">
      <c r="A236" s="42">
        <v>22362</v>
      </c>
      <c r="B236" s="42" t="s">
        <v>6715</v>
      </c>
      <c r="C236" s="42" t="s">
        <v>38</v>
      </c>
      <c r="D236" s="42" t="s">
        <v>1925</v>
      </c>
      <c r="E236" s="42" t="s">
        <v>852</v>
      </c>
      <c r="F236" s="42" t="s">
        <v>884</v>
      </c>
      <c r="G236" s="42" t="s">
        <v>6913</v>
      </c>
      <c r="H236" s="88" t="e">
        <f>VLOOKUP(A236,'Data from Deeper'!A:A,1,0)</f>
        <v>#N/A</v>
      </c>
    </row>
    <row r="237" spans="1:8" ht="15">
      <c r="A237" s="42">
        <v>22377</v>
      </c>
      <c r="B237" s="42" t="s">
        <v>6921</v>
      </c>
      <c r="C237" s="42" t="s">
        <v>782</v>
      </c>
      <c r="D237" s="42" t="s">
        <v>234</v>
      </c>
      <c r="E237" s="42" t="s">
        <v>852</v>
      </c>
      <c r="F237" s="42" t="s">
        <v>884</v>
      </c>
      <c r="G237" s="42" t="s">
        <v>6913</v>
      </c>
      <c r="H237" s="88" t="e">
        <f>VLOOKUP(A237,'Data from Deeper'!A:A,1,0)</f>
        <v>#N/A</v>
      </c>
    </row>
    <row r="238" spans="1:8" ht="15">
      <c r="A238" s="42">
        <v>22331</v>
      </c>
      <c r="B238" s="42" t="s">
        <v>397</v>
      </c>
      <c r="C238" s="42" t="s">
        <v>708</v>
      </c>
      <c r="D238" s="51">
        <v>37196</v>
      </c>
      <c r="E238" s="42" t="s">
        <v>852</v>
      </c>
      <c r="F238" s="42" t="s">
        <v>884</v>
      </c>
      <c r="G238" s="42" t="s">
        <v>6913</v>
      </c>
      <c r="H238" s="88" t="e">
        <f>VLOOKUP(A238,'Data from Deeper'!A:A,1,0)</f>
        <v>#N/A</v>
      </c>
    </row>
    <row r="239" spans="1:8" ht="15">
      <c r="A239" s="42" t="s">
        <v>5830</v>
      </c>
      <c r="B239" s="42" t="s">
        <v>6922</v>
      </c>
      <c r="C239" s="42" t="s">
        <v>6923</v>
      </c>
      <c r="D239" s="51">
        <v>36322</v>
      </c>
      <c r="E239" s="42" t="s">
        <v>852</v>
      </c>
      <c r="F239" s="42" t="s">
        <v>314</v>
      </c>
      <c r="G239" s="42" t="s">
        <v>6913</v>
      </c>
      <c r="H239" s="88" t="e">
        <f>VLOOKUP(A239,'Data from Deeper'!A:A,1,0)</f>
        <v>#N/A</v>
      </c>
    </row>
    <row r="240" spans="1:8" ht="15">
      <c r="A240" s="42">
        <v>22087</v>
      </c>
      <c r="B240" s="42" t="s">
        <v>6924</v>
      </c>
      <c r="C240" s="42" t="s">
        <v>6925</v>
      </c>
      <c r="D240" s="42" t="s">
        <v>1162</v>
      </c>
      <c r="E240" s="42" t="s">
        <v>852</v>
      </c>
      <c r="F240" s="42" t="s">
        <v>884</v>
      </c>
      <c r="G240" s="42" t="s">
        <v>6913</v>
      </c>
      <c r="H240" s="88" t="e">
        <f>VLOOKUP(A240,'Data from Deeper'!A:A,1,0)</f>
        <v>#N/A</v>
      </c>
    </row>
    <row r="241" spans="1:8" ht="15">
      <c r="A241" s="42">
        <v>22359</v>
      </c>
      <c r="B241" s="42" t="s">
        <v>6926</v>
      </c>
      <c r="C241" s="42" t="s">
        <v>6927</v>
      </c>
      <c r="D241" s="51">
        <v>36567</v>
      </c>
      <c r="E241" s="42" t="s">
        <v>852</v>
      </c>
      <c r="F241" s="42" t="s">
        <v>884</v>
      </c>
      <c r="G241" s="42" t="s">
        <v>6913</v>
      </c>
      <c r="H241" s="88" t="e">
        <f>VLOOKUP(A241,'Data from Deeper'!A:A,1,0)</f>
        <v>#N/A</v>
      </c>
    </row>
    <row r="242" spans="1:8" ht="15">
      <c r="A242" s="42" t="s">
        <v>5833</v>
      </c>
      <c r="B242" s="42" t="s">
        <v>2531</v>
      </c>
      <c r="C242" s="42" t="s">
        <v>6928</v>
      </c>
      <c r="D242" s="42" t="s">
        <v>762</v>
      </c>
      <c r="E242" s="42" t="s">
        <v>852</v>
      </c>
      <c r="F242" s="42" t="s">
        <v>314</v>
      </c>
      <c r="G242" s="42" t="s">
        <v>6913</v>
      </c>
      <c r="H242" s="88" t="e">
        <f>VLOOKUP(A242,'Data from Deeper'!A:A,1,0)</f>
        <v>#N/A</v>
      </c>
    </row>
    <row r="243" spans="1:8" ht="15">
      <c r="A243" s="42">
        <v>22355</v>
      </c>
      <c r="B243" s="42" t="s">
        <v>6932</v>
      </c>
      <c r="C243" s="42" t="s">
        <v>92</v>
      </c>
      <c r="D243" s="51">
        <v>36924</v>
      </c>
      <c r="E243" s="42" t="s">
        <v>852</v>
      </c>
      <c r="F243" s="42" t="s">
        <v>884</v>
      </c>
      <c r="G243" s="42" t="s">
        <v>6913</v>
      </c>
      <c r="H243" s="88" t="e">
        <f>VLOOKUP(A243,'Data from Deeper'!A:A,1,0)</f>
        <v>#N/A</v>
      </c>
    </row>
    <row r="244" spans="1:8" ht="15">
      <c r="A244" s="42">
        <v>22358</v>
      </c>
      <c r="B244" s="42" t="s">
        <v>286</v>
      </c>
      <c r="C244" s="42" t="s">
        <v>92</v>
      </c>
      <c r="D244" s="42" t="s">
        <v>344</v>
      </c>
      <c r="E244" s="42" t="s">
        <v>852</v>
      </c>
      <c r="F244" s="42" t="s">
        <v>884</v>
      </c>
      <c r="G244" s="42" t="s">
        <v>6913</v>
      </c>
      <c r="H244" s="88" t="e">
        <f>VLOOKUP(A244,'Data from Deeper'!A:A,1,0)</f>
        <v>#N/A</v>
      </c>
    </row>
    <row r="245" spans="1:8" ht="15">
      <c r="A245" s="42">
        <v>22326</v>
      </c>
      <c r="B245" s="42" t="s">
        <v>405</v>
      </c>
      <c r="C245" s="42" t="s">
        <v>3529</v>
      </c>
      <c r="D245" s="42" t="s">
        <v>1512</v>
      </c>
      <c r="E245" s="42" t="s">
        <v>852</v>
      </c>
      <c r="F245" s="42" t="s">
        <v>884</v>
      </c>
      <c r="G245" s="42" t="s">
        <v>6913</v>
      </c>
      <c r="H245" s="88" t="e">
        <f>VLOOKUP(A245,'Data from Deeper'!A:A,1,0)</f>
        <v>#N/A</v>
      </c>
    </row>
    <row r="246" spans="1:8" ht="15">
      <c r="A246" s="42">
        <v>22242</v>
      </c>
      <c r="B246" s="42" t="s">
        <v>812</v>
      </c>
      <c r="C246" s="42" t="s">
        <v>673</v>
      </c>
      <c r="D246" s="51">
        <v>36561</v>
      </c>
      <c r="E246" s="42" t="s">
        <v>852</v>
      </c>
      <c r="F246" s="42" t="s">
        <v>884</v>
      </c>
      <c r="G246" s="42" t="s">
        <v>6913</v>
      </c>
      <c r="H246" s="88" t="e">
        <f>VLOOKUP(A246,'Data from Deeper'!A:A,1,0)</f>
        <v>#N/A</v>
      </c>
    </row>
    <row r="247" spans="1:8" ht="15">
      <c r="A247" s="42" t="s">
        <v>5863</v>
      </c>
      <c r="B247" s="42" t="s">
        <v>6936</v>
      </c>
      <c r="C247" s="42" t="s">
        <v>6937</v>
      </c>
      <c r="D247" s="51">
        <v>36805</v>
      </c>
      <c r="E247" s="42" t="s">
        <v>852</v>
      </c>
      <c r="F247" s="42" t="s">
        <v>314</v>
      </c>
      <c r="G247" s="42" t="s">
        <v>6913</v>
      </c>
      <c r="H247" s="88" t="e">
        <f>VLOOKUP(A247,'Data from Deeper'!A:A,1,0)</f>
        <v>#N/A</v>
      </c>
    </row>
    <row r="248" spans="1:8" ht="15">
      <c r="A248" s="42" t="s">
        <v>5842</v>
      </c>
      <c r="B248" s="42" t="s">
        <v>368</v>
      </c>
      <c r="C248" s="42" t="s">
        <v>6938</v>
      </c>
      <c r="D248" s="42" t="s">
        <v>419</v>
      </c>
      <c r="E248" s="42" t="s">
        <v>852</v>
      </c>
      <c r="F248" s="42" t="s">
        <v>1136</v>
      </c>
      <c r="G248" s="42" t="s">
        <v>6913</v>
      </c>
      <c r="H248" s="88" t="e">
        <f>VLOOKUP(A248,'Data from Deeper'!A:A,1,0)</f>
        <v>#N/A</v>
      </c>
    </row>
    <row r="249" spans="1:8" ht="15">
      <c r="A249" s="42" t="s">
        <v>5843</v>
      </c>
      <c r="B249" s="42" t="s">
        <v>6939</v>
      </c>
      <c r="C249" s="42" t="s">
        <v>6940</v>
      </c>
      <c r="D249" s="42" t="s">
        <v>4242</v>
      </c>
      <c r="E249" s="42" t="s">
        <v>852</v>
      </c>
      <c r="F249" s="42" t="s">
        <v>314</v>
      </c>
      <c r="G249" s="42" t="s">
        <v>6913</v>
      </c>
      <c r="H249" s="88" t="e">
        <f>VLOOKUP(A249,'Data from Deeper'!A:A,1,0)</f>
        <v>#N/A</v>
      </c>
    </row>
    <row r="250" spans="1:8" ht="15">
      <c r="A250" s="42">
        <v>22243</v>
      </c>
      <c r="B250" s="42" t="s">
        <v>6941</v>
      </c>
      <c r="C250" s="42" t="s">
        <v>369</v>
      </c>
      <c r="D250" s="42" t="s">
        <v>484</v>
      </c>
      <c r="E250" s="42" t="s">
        <v>852</v>
      </c>
      <c r="F250" s="42" t="s">
        <v>884</v>
      </c>
      <c r="G250" s="42" t="s">
        <v>6913</v>
      </c>
      <c r="H250" s="88" t="e">
        <f>VLOOKUP(A250,'Data from Deeper'!A:A,1,0)</f>
        <v>#N/A</v>
      </c>
    </row>
    <row r="251" spans="1:8" ht="15">
      <c r="A251" s="42">
        <v>22218</v>
      </c>
      <c r="B251" s="42" t="s">
        <v>2601</v>
      </c>
      <c r="C251" s="42" t="s">
        <v>2081</v>
      </c>
      <c r="D251" s="42" t="s">
        <v>1503</v>
      </c>
      <c r="E251" s="42" t="s">
        <v>852</v>
      </c>
      <c r="F251" s="42" t="s">
        <v>884</v>
      </c>
      <c r="G251" s="42" t="s">
        <v>6913</v>
      </c>
      <c r="H251" s="88" t="e">
        <f>VLOOKUP(A251,'Data from Deeper'!A:A,1,0)</f>
        <v>#N/A</v>
      </c>
    </row>
    <row r="252" spans="1:8" ht="15">
      <c r="A252" s="42">
        <v>22398</v>
      </c>
      <c r="B252" s="42" t="s">
        <v>6945</v>
      </c>
      <c r="C252" s="42" t="s">
        <v>6946</v>
      </c>
      <c r="D252" s="51">
        <v>36526</v>
      </c>
      <c r="E252" s="42" t="s">
        <v>852</v>
      </c>
      <c r="F252" s="42" t="s">
        <v>884</v>
      </c>
      <c r="G252" s="42" t="s">
        <v>6913</v>
      </c>
      <c r="H252" s="88" t="e">
        <f>VLOOKUP(A252,'Data from Deeper'!A:A,1,0)</f>
        <v>#N/A</v>
      </c>
    </row>
    <row r="253" spans="1:8" ht="15">
      <c r="A253" s="42">
        <v>22332</v>
      </c>
      <c r="B253" s="42" t="s">
        <v>6947</v>
      </c>
      <c r="C253" s="42" t="s">
        <v>6948</v>
      </c>
      <c r="D253" s="42" t="s">
        <v>2144</v>
      </c>
      <c r="E253" s="42" t="s">
        <v>852</v>
      </c>
      <c r="F253" s="42" t="s">
        <v>884</v>
      </c>
      <c r="G253" s="42" t="s">
        <v>6913</v>
      </c>
      <c r="H253" s="88" t="e">
        <f>VLOOKUP(A253,'Data from Deeper'!A:A,1,0)</f>
        <v>#N/A</v>
      </c>
    </row>
    <row r="254" spans="1:8" ht="15">
      <c r="A254" s="42">
        <v>22689</v>
      </c>
      <c r="B254" s="42" t="s">
        <v>73</v>
      </c>
      <c r="C254" s="42" t="s">
        <v>2608</v>
      </c>
      <c r="D254" s="42" t="s">
        <v>4230</v>
      </c>
      <c r="E254" s="42" t="s">
        <v>852</v>
      </c>
      <c r="F254" s="42" t="s">
        <v>884</v>
      </c>
      <c r="G254" s="42" t="s">
        <v>6913</v>
      </c>
      <c r="H254" s="88" t="e">
        <f>VLOOKUP(A254,'Data from Deeper'!A:A,1,0)</f>
        <v>#N/A</v>
      </c>
    </row>
    <row r="255" spans="1:8" ht="15">
      <c r="A255" s="42" t="s">
        <v>5866</v>
      </c>
      <c r="B255" s="42" t="s">
        <v>6950</v>
      </c>
      <c r="C255" s="42" t="s">
        <v>6951</v>
      </c>
      <c r="D255" s="51">
        <v>36594</v>
      </c>
      <c r="E255" s="42" t="s">
        <v>852</v>
      </c>
      <c r="F255" s="42" t="s">
        <v>1136</v>
      </c>
      <c r="G255" s="42" t="s">
        <v>6913</v>
      </c>
      <c r="H255" s="88" t="e">
        <f>VLOOKUP(A255,'Data from Deeper'!A:A,1,0)</f>
        <v>#N/A</v>
      </c>
    </row>
    <row r="256" spans="1:8" ht="15">
      <c r="A256" s="42">
        <v>22330</v>
      </c>
      <c r="B256" s="42" t="s">
        <v>6519</v>
      </c>
      <c r="C256" s="42" t="s">
        <v>6785</v>
      </c>
      <c r="D256" s="42" t="s">
        <v>3158</v>
      </c>
      <c r="E256" s="42" t="s">
        <v>852</v>
      </c>
      <c r="F256" s="42" t="s">
        <v>884</v>
      </c>
      <c r="G256" s="42" t="s">
        <v>6913</v>
      </c>
      <c r="H256" s="88" t="e">
        <f>VLOOKUP(A256,'Data from Deeper'!A:A,1,0)</f>
        <v>#N/A</v>
      </c>
    </row>
    <row r="257" spans="1:8" ht="15">
      <c r="A257" s="42">
        <v>22304</v>
      </c>
      <c r="B257" s="42" t="s">
        <v>2578</v>
      </c>
      <c r="C257" s="42" t="s">
        <v>6952</v>
      </c>
      <c r="D257" s="57">
        <v>36871</v>
      </c>
      <c r="E257" s="42" t="s">
        <v>852</v>
      </c>
      <c r="F257" s="42" t="s">
        <v>884</v>
      </c>
      <c r="G257" s="42" t="s">
        <v>6913</v>
      </c>
      <c r="H257" s="88" t="e">
        <f>VLOOKUP(A257,'Data from Deeper'!A:A,1,0)</f>
        <v>#N/A</v>
      </c>
    </row>
    <row r="258" spans="1:8" ht="15">
      <c r="A258" s="42">
        <v>21904</v>
      </c>
      <c r="B258" s="42" t="s">
        <v>6954</v>
      </c>
      <c r="C258" s="42" t="s">
        <v>6514</v>
      </c>
      <c r="D258" s="51">
        <v>36717</v>
      </c>
      <c r="E258" s="42" t="s">
        <v>852</v>
      </c>
      <c r="F258" s="42" t="s">
        <v>884</v>
      </c>
      <c r="G258" s="42" t="s">
        <v>6913</v>
      </c>
      <c r="H258" s="88" t="e">
        <f>VLOOKUP(A258,'Data from Deeper'!A:A,1,0)</f>
        <v>#N/A</v>
      </c>
    </row>
    <row r="259" spans="1:8" ht="15">
      <c r="A259" s="42">
        <v>21930</v>
      </c>
      <c r="B259" s="42" t="s">
        <v>2428</v>
      </c>
      <c r="C259" s="42" t="s">
        <v>6958</v>
      </c>
      <c r="D259" s="42" t="s">
        <v>2083</v>
      </c>
      <c r="E259" s="42" t="s">
        <v>852</v>
      </c>
      <c r="F259" s="42" t="s">
        <v>884</v>
      </c>
      <c r="G259" s="42" t="s">
        <v>6913</v>
      </c>
      <c r="H259" s="88" t="e">
        <f>VLOOKUP(A259,'Data from Deeper'!A:A,1,0)</f>
        <v>#N/A</v>
      </c>
    </row>
    <row r="260" spans="1:8" ht="15">
      <c r="A260" s="42">
        <v>20355</v>
      </c>
      <c r="B260" s="42" t="s">
        <v>397</v>
      </c>
      <c r="C260" s="42" t="s">
        <v>1588</v>
      </c>
      <c r="D260" s="51">
        <v>36712</v>
      </c>
      <c r="E260" s="42" t="s">
        <v>852</v>
      </c>
      <c r="F260" s="42" t="s">
        <v>884</v>
      </c>
      <c r="G260" s="42" t="s">
        <v>6913</v>
      </c>
      <c r="H260" s="88" t="e">
        <f>VLOOKUP(A260,'Data from Deeper'!A:A,1,0)</f>
        <v>#N/A</v>
      </c>
    </row>
    <row r="261" spans="1:8" ht="15">
      <c r="A261" s="42" t="s">
        <v>5868</v>
      </c>
      <c r="B261" s="42" t="s">
        <v>886</v>
      </c>
      <c r="C261" s="42" t="s">
        <v>369</v>
      </c>
      <c r="D261" s="51">
        <v>36832</v>
      </c>
      <c r="E261" s="42" t="s">
        <v>852</v>
      </c>
      <c r="F261" s="42" t="s">
        <v>884</v>
      </c>
      <c r="G261" s="42" t="s">
        <v>6913</v>
      </c>
      <c r="H261" s="88" t="e">
        <f>VLOOKUP(A261,'Data from Deeper'!A:A,1,0)</f>
        <v>#N/A</v>
      </c>
    </row>
    <row r="262" spans="1:8" ht="15">
      <c r="A262" s="42" t="s">
        <v>5869</v>
      </c>
      <c r="B262" s="42" t="s">
        <v>6960</v>
      </c>
      <c r="C262" s="42" t="s">
        <v>6961</v>
      </c>
      <c r="D262" s="51">
        <v>35105</v>
      </c>
      <c r="E262" s="42" t="s">
        <v>852</v>
      </c>
      <c r="F262" s="42" t="s">
        <v>314</v>
      </c>
      <c r="G262" s="42" t="s">
        <v>6913</v>
      </c>
      <c r="H262" s="88" t="e">
        <f>VLOOKUP(A262,'Data from Deeper'!A:A,1,0)</f>
        <v>#N/A</v>
      </c>
    </row>
    <row r="263" spans="1:8" ht="15">
      <c r="A263" s="42" t="s">
        <v>5872</v>
      </c>
      <c r="B263" s="42" t="s">
        <v>4138</v>
      </c>
      <c r="C263" s="42" t="s">
        <v>5133</v>
      </c>
      <c r="D263" s="42" t="s">
        <v>5871</v>
      </c>
      <c r="E263" s="42" t="s">
        <v>852</v>
      </c>
      <c r="F263" s="42" t="s">
        <v>314</v>
      </c>
      <c r="G263" s="42" t="s">
        <v>6913</v>
      </c>
      <c r="H263" s="88" t="e">
        <f>VLOOKUP(A263,'Data from Deeper'!A:A,1,0)</f>
        <v>#N/A</v>
      </c>
    </row>
    <row r="264" spans="1:8" ht="15">
      <c r="A264" s="42" t="s">
        <v>5873</v>
      </c>
      <c r="B264" s="42" t="s">
        <v>6688</v>
      </c>
      <c r="C264" s="42" t="s">
        <v>92</v>
      </c>
      <c r="D264" s="42" t="s">
        <v>2605</v>
      </c>
      <c r="E264" s="42" t="s">
        <v>852</v>
      </c>
      <c r="F264" s="42" t="s">
        <v>1136</v>
      </c>
      <c r="G264" s="42" t="s">
        <v>6913</v>
      </c>
      <c r="H264" s="88" t="e">
        <f>VLOOKUP(A264,'Data from Deeper'!A:A,1,0)</f>
        <v>#N/A</v>
      </c>
    </row>
    <row r="265" spans="1:8" ht="15">
      <c r="A265" s="42" t="s">
        <v>5876</v>
      </c>
      <c r="B265" s="42" t="s">
        <v>496</v>
      </c>
      <c r="C265" s="42" t="s">
        <v>6967</v>
      </c>
      <c r="D265" s="42" t="s">
        <v>1005</v>
      </c>
      <c r="E265" s="42" t="s">
        <v>852</v>
      </c>
      <c r="F265" s="42" t="s">
        <v>314</v>
      </c>
      <c r="G265" s="42" t="s">
        <v>6913</v>
      </c>
      <c r="H265" s="88" t="e">
        <f>VLOOKUP(A265,'Data from Deeper'!A:A,1,0)</f>
        <v>#N/A</v>
      </c>
    </row>
    <row r="266" spans="1:8" ht="15">
      <c r="A266" s="42" t="s">
        <v>5878</v>
      </c>
      <c r="B266" s="42" t="s">
        <v>1229</v>
      </c>
      <c r="C266" s="42" t="s">
        <v>3831</v>
      </c>
      <c r="D266" s="42" t="s">
        <v>5877</v>
      </c>
      <c r="E266" s="42" t="s">
        <v>852</v>
      </c>
      <c r="F266" s="42" t="s">
        <v>314</v>
      </c>
      <c r="G266" s="42" t="s">
        <v>6913</v>
      </c>
      <c r="H266" s="88" t="e">
        <f>VLOOKUP(A266,'Data from Deeper'!A:A,1,0)</f>
        <v>#N/A</v>
      </c>
    </row>
    <row r="267" spans="1:8" ht="15">
      <c r="A267" s="42" t="s">
        <v>5879</v>
      </c>
      <c r="B267" s="42" t="s">
        <v>2986</v>
      </c>
      <c r="C267" s="42" t="s">
        <v>6968</v>
      </c>
      <c r="D267" s="42" t="s">
        <v>223</v>
      </c>
      <c r="E267" s="42" t="s">
        <v>852</v>
      </c>
      <c r="F267" s="42" t="s">
        <v>932</v>
      </c>
      <c r="G267" s="42" t="s">
        <v>6913</v>
      </c>
      <c r="H267" s="88" t="e">
        <f>VLOOKUP(A267,'Data from Deeper'!A:A,1,0)</f>
        <v>#N/A</v>
      </c>
    </row>
    <row r="268" spans="1:8" ht="15">
      <c r="A268" s="42" t="s">
        <v>5880</v>
      </c>
      <c r="B268" s="42" t="s">
        <v>2524</v>
      </c>
      <c r="C268" s="42" t="s">
        <v>6638</v>
      </c>
      <c r="D268" s="42" t="s">
        <v>336</v>
      </c>
      <c r="E268" s="42" t="s">
        <v>852</v>
      </c>
      <c r="F268" s="42" t="s">
        <v>500</v>
      </c>
      <c r="G268" s="42" t="s">
        <v>6913</v>
      </c>
      <c r="H268" s="88" t="e">
        <f>VLOOKUP(A268,'Data from Deeper'!A:A,1,0)</f>
        <v>#N/A</v>
      </c>
    </row>
    <row r="269" spans="1:8" ht="15">
      <c r="A269" s="42">
        <v>20353</v>
      </c>
      <c r="B269" s="42" t="s">
        <v>1546</v>
      </c>
      <c r="C269" s="42" t="s">
        <v>6337</v>
      </c>
      <c r="D269" s="51">
        <v>36708</v>
      </c>
      <c r="E269" s="42" t="s">
        <v>1187</v>
      </c>
      <c r="F269" s="42" t="s">
        <v>884</v>
      </c>
      <c r="G269" s="42" t="s">
        <v>6913</v>
      </c>
      <c r="H269" s="88" t="e">
        <f>VLOOKUP(A269,'Data from Deeper'!A:A,1,0)</f>
        <v>#N/A</v>
      </c>
    </row>
    <row r="270" spans="1:8" ht="15">
      <c r="A270" s="42">
        <v>20402</v>
      </c>
      <c r="B270" s="42" t="s">
        <v>6971</v>
      </c>
      <c r="C270" s="42" t="s">
        <v>6972</v>
      </c>
      <c r="D270" s="51">
        <v>36866</v>
      </c>
      <c r="E270" s="42" t="s">
        <v>1187</v>
      </c>
      <c r="F270" s="42" t="s">
        <v>884</v>
      </c>
      <c r="G270" s="42" t="s">
        <v>6913</v>
      </c>
      <c r="H270" s="88" t="e">
        <f>VLOOKUP(A270,'Data from Deeper'!A:A,1,0)</f>
        <v>#N/A</v>
      </c>
    </row>
    <row r="271" spans="1:8" ht="15">
      <c r="A271" s="42" t="s">
        <v>5881</v>
      </c>
      <c r="B271" s="42" t="s">
        <v>6973</v>
      </c>
      <c r="C271" s="42" t="s">
        <v>6974</v>
      </c>
      <c r="D271" s="42" t="s">
        <v>3464</v>
      </c>
      <c r="E271" s="42" t="s">
        <v>852</v>
      </c>
      <c r="F271" s="42" t="s">
        <v>314</v>
      </c>
      <c r="G271" s="42" t="s">
        <v>6975</v>
      </c>
      <c r="H271" s="88" t="e">
        <f>VLOOKUP(A271,'Data from Deeper'!A:A,1,0)</f>
        <v>#N/A</v>
      </c>
    </row>
    <row r="272" spans="1:8" ht="15">
      <c r="A272" s="42" t="s">
        <v>5883</v>
      </c>
      <c r="B272" s="42" t="s">
        <v>6977</v>
      </c>
      <c r="C272" s="42" t="s">
        <v>6978</v>
      </c>
      <c r="D272" s="51">
        <v>37201</v>
      </c>
      <c r="E272" s="42" t="s">
        <v>852</v>
      </c>
      <c r="F272" s="42" t="s">
        <v>500</v>
      </c>
      <c r="G272" s="42" t="s">
        <v>6975</v>
      </c>
      <c r="H272" s="88" t="e">
        <f>VLOOKUP(A272,'Data from Deeper'!A:A,1,0)</f>
        <v>#N/A</v>
      </c>
    </row>
    <row r="273" spans="1:8" ht="15">
      <c r="A273" s="42" t="s">
        <v>5886</v>
      </c>
      <c r="B273" s="42" t="s">
        <v>6979</v>
      </c>
      <c r="C273" s="42" t="s">
        <v>6980</v>
      </c>
      <c r="D273" s="51">
        <v>37075</v>
      </c>
      <c r="E273" s="42" t="s">
        <v>852</v>
      </c>
      <c r="F273" s="42" t="s">
        <v>314</v>
      </c>
      <c r="G273" s="42" t="s">
        <v>6975</v>
      </c>
      <c r="H273" s="88" t="e">
        <f>VLOOKUP(A273,'Data from Deeper'!A:A,1,0)</f>
        <v>#N/A</v>
      </c>
    </row>
    <row r="274" spans="1:8" ht="15">
      <c r="A274" s="42" t="s">
        <v>5887</v>
      </c>
      <c r="B274" s="42" t="s">
        <v>405</v>
      </c>
      <c r="C274" s="42" t="s">
        <v>6981</v>
      </c>
      <c r="D274" s="42" t="s">
        <v>2494</v>
      </c>
      <c r="E274" s="42" t="s">
        <v>852</v>
      </c>
      <c r="F274" s="42" t="s">
        <v>314</v>
      </c>
      <c r="G274" s="42" t="s">
        <v>6975</v>
      </c>
      <c r="H274" s="88" t="e">
        <f>VLOOKUP(A274,'Data from Deeper'!A:A,1,0)</f>
        <v>#N/A</v>
      </c>
    </row>
    <row r="275" spans="1:8" ht="15">
      <c r="A275" s="42" t="s">
        <v>5888</v>
      </c>
      <c r="B275" s="42" t="s">
        <v>6982</v>
      </c>
      <c r="C275" s="42" t="s">
        <v>6983</v>
      </c>
      <c r="D275" s="42" t="s">
        <v>2437</v>
      </c>
      <c r="E275" s="42" t="s">
        <v>852</v>
      </c>
      <c r="F275" s="42" t="s">
        <v>314</v>
      </c>
      <c r="G275" s="42" t="s">
        <v>6975</v>
      </c>
      <c r="H275" s="88" t="e">
        <f>VLOOKUP(A275,'Data from Deeper'!A:A,1,0)</f>
        <v>#N/A</v>
      </c>
    </row>
    <row r="276" spans="1:8" ht="15">
      <c r="A276" s="42" t="s">
        <v>5889</v>
      </c>
      <c r="B276" s="42" t="s">
        <v>432</v>
      </c>
      <c r="C276" s="42" t="s">
        <v>922</v>
      </c>
      <c r="D276" s="51">
        <v>35859</v>
      </c>
      <c r="E276" s="42" t="s">
        <v>852</v>
      </c>
      <c r="F276" s="42" t="s">
        <v>314</v>
      </c>
      <c r="G276" s="42" t="s">
        <v>6975</v>
      </c>
      <c r="H276" s="88" t="e">
        <f>VLOOKUP(A276,'Data from Deeper'!A:A,1,0)</f>
        <v>#N/A</v>
      </c>
    </row>
    <row r="277" spans="1:8" ht="15">
      <c r="A277" s="42">
        <v>20478</v>
      </c>
      <c r="B277" s="42" t="s">
        <v>787</v>
      </c>
      <c r="C277" s="42" t="s">
        <v>92</v>
      </c>
      <c r="D277" s="42" t="s">
        <v>2890</v>
      </c>
      <c r="E277" s="42" t="s">
        <v>1187</v>
      </c>
      <c r="F277" s="42" t="s">
        <v>884</v>
      </c>
      <c r="G277" s="42" t="s">
        <v>6975</v>
      </c>
      <c r="H277" s="88" t="e">
        <f>VLOOKUP(A277,'Data from Deeper'!A:A,1,0)</f>
        <v>#N/A</v>
      </c>
    </row>
    <row r="278" spans="1:8" ht="15">
      <c r="A278" s="42" t="s">
        <v>5894</v>
      </c>
      <c r="B278" s="42" t="s">
        <v>6406</v>
      </c>
      <c r="C278" s="42" t="s">
        <v>92</v>
      </c>
      <c r="D278" s="42" t="s">
        <v>5893</v>
      </c>
      <c r="E278" s="42" t="s">
        <v>852</v>
      </c>
      <c r="F278" s="42" t="s">
        <v>932</v>
      </c>
      <c r="G278" s="42" t="s">
        <v>6975</v>
      </c>
      <c r="H278" s="88" t="e">
        <f>VLOOKUP(A278,'Data from Deeper'!A:A,1,0)</f>
        <v>#N/A</v>
      </c>
    </row>
    <row r="279" spans="1:8" ht="15">
      <c r="A279" s="42">
        <v>20357</v>
      </c>
      <c r="B279" s="42" t="s">
        <v>2730</v>
      </c>
      <c r="C279" s="42" t="s">
        <v>782</v>
      </c>
      <c r="D279" s="42" t="s">
        <v>1889</v>
      </c>
      <c r="E279" s="42" t="s">
        <v>1187</v>
      </c>
      <c r="F279" s="42" t="s">
        <v>500</v>
      </c>
      <c r="G279" s="42" t="s">
        <v>6975</v>
      </c>
      <c r="H279" s="88" t="e">
        <f>VLOOKUP(A279,'Data from Deeper'!A:A,1,0)</f>
        <v>#N/A</v>
      </c>
    </row>
    <row r="280" spans="1:8" ht="15">
      <c r="A280" s="42" t="s">
        <v>5895</v>
      </c>
      <c r="B280" s="42" t="s">
        <v>5028</v>
      </c>
      <c r="C280" s="42" t="s">
        <v>6986</v>
      </c>
      <c r="D280" s="42" t="s">
        <v>1863</v>
      </c>
      <c r="E280" s="42" t="s">
        <v>852</v>
      </c>
      <c r="F280" s="42" t="s">
        <v>314</v>
      </c>
      <c r="G280" s="42" t="s">
        <v>6975</v>
      </c>
      <c r="H280" s="88" t="e">
        <f>VLOOKUP(A280,'Data from Deeper'!A:A,1,0)</f>
        <v>#N/A</v>
      </c>
    </row>
    <row r="281" spans="1:8" ht="15">
      <c r="A281" s="42">
        <v>20306</v>
      </c>
      <c r="B281" s="42" t="s">
        <v>91</v>
      </c>
      <c r="C281" s="42" t="s">
        <v>2608</v>
      </c>
      <c r="D281" s="42" t="s">
        <v>1773</v>
      </c>
      <c r="E281" s="42" t="s">
        <v>852</v>
      </c>
      <c r="F281" s="42" t="s">
        <v>884</v>
      </c>
      <c r="G281" s="42" t="s">
        <v>6975</v>
      </c>
      <c r="H281" s="88" t="e">
        <f>VLOOKUP(A281,'Data from Deeper'!A:A,1,0)</f>
        <v>#N/A</v>
      </c>
    </row>
    <row r="282" spans="1:8" ht="15">
      <c r="A282" s="42">
        <v>20312</v>
      </c>
      <c r="B282" s="42" t="s">
        <v>132</v>
      </c>
      <c r="C282" s="42" t="s">
        <v>54</v>
      </c>
      <c r="D282" s="42" t="s">
        <v>2774</v>
      </c>
      <c r="E282" s="42" t="s">
        <v>852</v>
      </c>
      <c r="F282" s="42" t="s">
        <v>884</v>
      </c>
      <c r="G282" s="42" t="s">
        <v>6975</v>
      </c>
      <c r="H282" s="88" t="e">
        <f>VLOOKUP(A282,'Data from Deeper'!A:A,1,0)</f>
        <v>#N/A</v>
      </c>
    </row>
    <row r="283" spans="1:8" ht="15">
      <c r="A283" s="42">
        <v>20333</v>
      </c>
      <c r="B283" s="42" t="s">
        <v>3836</v>
      </c>
      <c r="C283" s="42" t="s">
        <v>57</v>
      </c>
      <c r="D283" s="42" t="s">
        <v>2437</v>
      </c>
      <c r="E283" s="42" t="s">
        <v>852</v>
      </c>
      <c r="F283" s="42" t="s">
        <v>884</v>
      </c>
      <c r="G283" s="42" t="s">
        <v>6975</v>
      </c>
      <c r="H283" s="88" t="e">
        <f>VLOOKUP(A283,'Data from Deeper'!A:A,1,0)</f>
        <v>#N/A</v>
      </c>
    </row>
    <row r="284" spans="1:8" ht="15">
      <c r="A284" s="42">
        <v>20368</v>
      </c>
      <c r="B284" s="42" t="s">
        <v>4791</v>
      </c>
      <c r="C284" s="42" t="s">
        <v>149</v>
      </c>
      <c r="D284" s="42" t="s">
        <v>1534</v>
      </c>
      <c r="E284" s="42" t="s">
        <v>852</v>
      </c>
      <c r="F284" s="42" t="s">
        <v>884</v>
      </c>
      <c r="G284" s="42" t="s">
        <v>6975</v>
      </c>
      <c r="H284" s="88" t="e">
        <f>VLOOKUP(A284,'Data from Deeper'!A:A,1,0)</f>
        <v>#N/A</v>
      </c>
    </row>
    <row r="285" spans="1:8" ht="15">
      <c r="A285" s="42">
        <v>20390</v>
      </c>
      <c r="B285" s="42" t="s">
        <v>2895</v>
      </c>
      <c r="C285" s="42" t="s">
        <v>6992</v>
      </c>
      <c r="D285" s="42" t="s">
        <v>1947</v>
      </c>
      <c r="E285" s="42" t="s">
        <v>852</v>
      </c>
      <c r="F285" s="42" t="s">
        <v>884</v>
      </c>
      <c r="G285" s="42" t="s">
        <v>6975</v>
      </c>
      <c r="H285" s="88" t="e">
        <f>VLOOKUP(A285,'Data from Deeper'!A:A,1,0)</f>
        <v>#N/A</v>
      </c>
    </row>
    <row r="286" spans="1:8" ht="15">
      <c r="A286" s="42" t="s">
        <v>5897</v>
      </c>
      <c r="B286" s="42" t="s">
        <v>4996</v>
      </c>
      <c r="C286" s="42" t="s">
        <v>6993</v>
      </c>
      <c r="D286" s="42" t="s">
        <v>5896</v>
      </c>
      <c r="E286" s="42" t="s">
        <v>852</v>
      </c>
      <c r="F286" s="42" t="s">
        <v>884</v>
      </c>
      <c r="G286" s="42" t="s">
        <v>6975</v>
      </c>
      <c r="H286" s="88" t="e">
        <f>VLOOKUP(A286,'Data from Deeper'!A:A,1,0)</f>
        <v>#N/A</v>
      </c>
    </row>
    <row r="287" spans="1:8" ht="15">
      <c r="A287" s="42">
        <v>20480</v>
      </c>
      <c r="B287" s="42" t="s">
        <v>4145</v>
      </c>
      <c r="C287" s="42" t="s">
        <v>6996</v>
      </c>
      <c r="D287" s="42" t="s">
        <v>59</v>
      </c>
      <c r="E287" s="42" t="s">
        <v>852</v>
      </c>
      <c r="F287" s="42" t="s">
        <v>884</v>
      </c>
      <c r="G287" s="42" t="s">
        <v>6975</v>
      </c>
      <c r="H287" s="88" t="e">
        <f>VLOOKUP(A287,'Data from Deeper'!A:A,1,0)</f>
        <v>#N/A</v>
      </c>
    </row>
    <row r="288" spans="1:8" ht="15">
      <c r="A288" s="42">
        <v>20352</v>
      </c>
      <c r="B288" s="42" t="s">
        <v>6979</v>
      </c>
      <c r="C288" s="42" t="s">
        <v>3137</v>
      </c>
      <c r="D288" s="51">
        <v>37043</v>
      </c>
      <c r="E288" s="42" t="s">
        <v>852</v>
      </c>
      <c r="F288" s="42" t="s">
        <v>884</v>
      </c>
      <c r="G288" s="42" t="s">
        <v>6975</v>
      </c>
      <c r="H288" s="88" t="e">
        <f>VLOOKUP(A288,'Data from Deeper'!A:A,1,0)</f>
        <v>#N/A</v>
      </c>
    </row>
    <row r="289" spans="1:8" ht="15">
      <c r="A289" s="42" t="s">
        <v>5901</v>
      </c>
      <c r="B289" s="42" t="s">
        <v>635</v>
      </c>
      <c r="C289" s="42" t="s">
        <v>6997</v>
      </c>
      <c r="D289" s="42" t="s">
        <v>5900</v>
      </c>
      <c r="E289" s="42" t="s">
        <v>852</v>
      </c>
      <c r="F289" s="42" t="s">
        <v>314</v>
      </c>
      <c r="G289" s="42" t="s">
        <v>6975</v>
      </c>
      <c r="H289" s="88" t="e">
        <f>VLOOKUP(A289,'Data from Deeper'!A:A,1,0)</f>
        <v>#N/A</v>
      </c>
    </row>
    <row r="290" spans="1:8" ht="15">
      <c r="A290" s="42" t="s">
        <v>5902</v>
      </c>
      <c r="B290" s="42" t="s">
        <v>6998</v>
      </c>
      <c r="C290" s="42" t="s">
        <v>6999</v>
      </c>
      <c r="D290" s="51">
        <v>36718</v>
      </c>
      <c r="E290" s="42" t="s">
        <v>852</v>
      </c>
      <c r="F290" s="42" t="s">
        <v>314</v>
      </c>
      <c r="G290" s="42" t="s">
        <v>6975</v>
      </c>
      <c r="H290" s="88" t="e">
        <f>VLOOKUP(A290,'Data from Deeper'!A:A,1,0)</f>
        <v>#N/A</v>
      </c>
    </row>
    <row r="291" spans="1:8" ht="15">
      <c r="A291" s="42" t="s">
        <v>5903</v>
      </c>
      <c r="B291" s="42" t="s">
        <v>376</v>
      </c>
      <c r="C291" s="42" t="s">
        <v>699</v>
      </c>
      <c r="D291" s="51">
        <v>36532</v>
      </c>
      <c r="E291" s="42" t="s">
        <v>852</v>
      </c>
      <c r="F291" s="42" t="s">
        <v>314</v>
      </c>
      <c r="G291" s="42" t="s">
        <v>6975</v>
      </c>
      <c r="H291" s="88" t="e">
        <f>VLOOKUP(A291,'Data from Deeper'!A:A,1,0)</f>
        <v>#N/A</v>
      </c>
    </row>
    <row r="292" spans="1:8" ht="15">
      <c r="A292" s="42" t="s">
        <v>5905</v>
      </c>
      <c r="B292" s="42" t="s">
        <v>376</v>
      </c>
      <c r="C292" s="42" t="s">
        <v>699</v>
      </c>
      <c r="D292" s="51">
        <v>36532</v>
      </c>
      <c r="E292" s="42" t="s">
        <v>852</v>
      </c>
      <c r="F292" s="42" t="s">
        <v>314</v>
      </c>
      <c r="G292" s="42" t="s">
        <v>6975</v>
      </c>
      <c r="H292" s="88" t="e">
        <f>VLOOKUP(A292,'Data from Deeper'!A:A,1,0)</f>
        <v>#N/A</v>
      </c>
    </row>
    <row r="293" spans="1:8" ht="15">
      <c r="A293" s="42" t="s">
        <v>5906</v>
      </c>
      <c r="B293" s="42" t="s">
        <v>376</v>
      </c>
      <c r="C293" s="42" t="s">
        <v>699</v>
      </c>
      <c r="D293" s="51">
        <v>36532</v>
      </c>
      <c r="E293" s="42" t="s">
        <v>852</v>
      </c>
      <c r="F293" s="42" t="s">
        <v>314</v>
      </c>
      <c r="G293" s="42" t="s">
        <v>6975</v>
      </c>
      <c r="H293" s="88" t="e">
        <f>VLOOKUP(A293,'Data from Deeper'!A:A,1,0)</f>
        <v>#N/A</v>
      </c>
    </row>
    <row r="294" spans="1:8" ht="15">
      <c r="A294" s="42" t="s">
        <v>5907</v>
      </c>
      <c r="B294" s="42" t="s">
        <v>73</v>
      </c>
      <c r="C294" s="42" t="s">
        <v>7001</v>
      </c>
      <c r="D294" s="42" t="s">
        <v>3614</v>
      </c>
      <c r="E294" s="42" t="s">
        <v>852</v>
      </c>
      <c r="F294" s="42" t="s">
        <v>884</v>
      </c>
      <c r="G294" s="42" t="s">
        <v>7002</v>
      </c>
      <c r="H294" s="88" t="e">
        <f>VLOOKUP(A294,'Data from Deeper'!A:A,1,0)</f>
        <v>#N/A</v>
      </c>
    </row>
    <row r="295" spans="1:8" ht="15">
      <c r="A295" s="42" t="s">
        <v>5908</v>
      </c>
      <c r="B295" s="42" t="s">
        <v>7004</v>
      </c>
      <c r="C295" s="42" t="s">
        <v>92</v>
      </c>
      <c r="D295" s="42" t="s">
        <v>3840</v>
      </c>
      <c r="E295" s="42" t="s">
        <v>852</v>
      </c>
      <c r="F295" s="42" t="s">
        <v>1136</v>
      </c>
      <c r="G295" s="42" t="s">
        <v>7002</v>
      </c>
      <c r="H295" s="88" t="e">
        <f>VLOOKUP(A295,'Data from Deeper'!A:A,1,0)</f>
        <v>#N/A</v>
      </c>
    </row>
    <row r="296" spans="1:8" ht="15">
      <c r="A296" s="42" t="s">
        <v>5910</v>
      </c>
      <c r="B296" s="42" t="s">
        <v>875</v>
      </c>
      <c r="C296" s="42" t="s">
        <v>2505</v>
      </c>
      <c r="D296" s="51">
        <v>36648</v>
      </c>
      <c r="E296" s="42" t="s">
        <v>852</v>
      </c>
      <c r="F296" s="42" t="s">
        <v>314</v>
      </c>
      <c r="G296" s="42" t="s">
        <v>7002</v>
      </c>
      <c r="H296" s="88" t="e">
        <f>VLOOKUP(A296,'Data from Deeper'!A:A,1,0)</f>
        <v>#N/A</v>
      </c>
    </row>
    <row r="297" spans="1:8" ht="15">
      <c r="A297" s="42" t="s">
        <v>5911</v>
      </c>
      <c r="B297" s="42" t="s">
        <v>7005</v>
      </c>
      <c r="C297" s="42" t="s">
        <v>7006</v>
      </c>
      <c r="D297" s="51">
        <v>36923</v>
      </c>
      <c r="E297" s="42" t="s">
        <v>852</v>
      </c>
      <c r="F297" s="42" t="s">
        <v>314</v>
      </c>
      <c r="G297" s="42" t="s">
        <v>7002</v>
      </c>
      <c r="H297" s="88" t="e">
        <f>VLOOKUP(A297,'Data from Deeper'!A:A,1,0)</f>
        <v>#N/A</v>
      </c>
    </row>
    <row r="298" spans="1:8" ht="15">
      <c r="A298" s="42" t="s">
        <v>5913</v>
      </c>
      <c r="B298" s="42" t="s">
        <v>7008</v>
      </c>
      <c r="C298" s="42" t="s">
        <v>7009</v>
      </c>
      <c r="D298" s="57">
        <v>36811</v>
      </c>
      <c r="E298" s="42" t="s">
        <v>852</v>
      </c>
      <c r="F298" s="42" t="s">
        <v>1136</v>
      </c>
      <c r="G298" s="42" t="s">
        <v>7002</v>
      </c>
      <c r="H298" s="88" t="e">
        <f>VLOOKUP(A298,'Data from Deeper'!A:A,1,0)</f>
        <v>#N/A</v>
      </c>
    </row>
    <row r="299" spans="1:8" ht="15">
      <c r="A299" s="42" t="s">
        <v>5914</v>
      </c>
      <c r="B299" s="42" t="s">
        <v>6595</v>
      </c>
      <c r="C299" s="42" t="s">
        <v>193</v>
      </c>
      <c r="D299" s="51">
        <v>36077</v>
      </c>
      <c r="E299" s="42" t="s">
        <v>852</v>
      </c>
      <c r="F299" s="42" t="s">
        <v>314</v>
      </c>
      <c r="G299" s="42" t="s">
        <v>7002</v>
      </c>
      <c r="H299" s="88" t="e">
        <f>VLOOKUP(A299,'Data from Deeper'!A:A,1,0)</f>
        <v>#N/A</v>
      </c>
    </row>
    <row r="300" spans="1:8" ht="15">
      <c r="A300" s="42" t="s">
        <v>5916</v>
      </c>
      <c r="B300" s="42" t="s">
        <v>947</v>
      </c>
      <c r="C300" s="42" t="s">
        <v>7011</v>
      </c>
      <c r="D300" s="51">
        <v>36655</v>
      </c>
      <c r="E300" s="42" t="s">
        <v>852</v>
      </c>
      <c r="F300" s="42" t="s">
        <v>314</v>
      </c>
      <c r="G300" s="42" t="s">
        <v>7002</v>
      </c>
      <c r="H300" s="88" t="e">
        <f>VLOOKUP(A300,'Data from Deeper'!A:A,1,0)</f>
        <v>#N/A</v>
      </c>
    </row>
    <row r="301" spans="1:8" ht="15">
      <c r="A301" s="42" t="s">
        <v>5917</v>
      </c>
      <c r="B301" s="42" t="s">
        <v>2701</v>
      </c>
      <c r="C301" s="42" t="s">
        <v>2686</v>
      </c>
      <c r="D301" s="51">
        <v>36869</v>
      </c>
      <c r="E301" s="42" t="s">
        <v>852</v>
      </c>
      <c r="F301" s="42" t="s">
        <v>314</v>
      </c>
      <c r="G301" s="42" t="s">
        <v>7002</v>
      </c>
      <c r="H301" s="88" t="e">
        <f>VLOOKUP(A301,'Data from Deeper'!A:A,1,0)</f>
        <v>#N/A</v>
      </c>
    </row>
    <row r="302" spans="1:8" ht="15">
      <c r="A302" s="42" t="s">
        <v>5918</v>
      </c>
      <c r="B302" s="42" t="s">
        <v>7013</v>
      </c>
      <c r="C302" s="42" t="s">
        <v>193</v>
      </c>
      <c r="D302" s="51">
        <v>37135</v>
      </c>
      <c r="E302" s="42" t="s">
        <v>852</v>
      </c>
      <c r="F302" s="42" t="s">
        <v>884</v>
      </c>
      <c r="G302" s="42" t="s">
        <v>7002</v>
      </c>
      <c r="H302" s="88" t="e">
        <f>VLOOKUP(A302,'Data from Deeper'!A:A,1,0)</f>
        <v>#N/A</v>
      </c>
    </row>
    <row r="303" spans="1:8" ht="15">
      <c r="A303" s="42" t="s">
        <v>5920</v>
      </c>
      <c r="B303" s="42" t="s">
        <v>3700</v>
      </c>
      <c r="C303" s="42" t="s">
        <v>4881</v>
      </c>
      <c r="D303" s="42" t="s">
        <v>5919</v>
      </c>
      <c r="E303" s="42" t="s">
        <v>852</v>
      </c>
      <c r="F303" s="42" t="s">
        <v>314</v>
      </c>
      <c r="G303" s="42" t="s">
        <v>7002</v>
      </c>
      <c r="H303" s="88" t="e">
        <f>VLOOKUP(A303,'Data from Deeper'!A:A,1,0)</f>
        <v>#N/A</v>
      </c>
    </row>
    <row r="304" spans="1:8" ht="15">
      <c r="A304" s="42" t="s">
        <v>5921</v>
      </c>
      <c r="B304" s="42" t="s">
        <v>1650</v>
      </c>
      <c r="C304" s="42" t="s">
        <v>7014</v>
      </c>
      <c r="D304" s="42" t="s">
        <v>1065</v>
      </c>
      <c r="E304" s="42" t="s">
        <v>852</v>
      </c>
      <c r="F304" s="42" t="s">
        <v>1136</v>
      </c>
      <c r="G304" s="42" t="s">
        <v>7015</v>
      </c>
      <c r="H304" s="88" t="e">
        <f>VLOOKUP(A304,'Data from Deeper'!A:A,1,0)</f>
        <v>#N/A</v>
      </c>
    </row>
    <row r="305" spans="1:8" ht="15">
      <c r="A305" s="42" t="s">
        <v>5923</v>
      </c>
      <c r="B305" s="42" t="s">
        <v>3496</v>
      </c>
      <c r="C305" s="42" t="s">
        <v>7016</v>
      </c>
      <c r="D305" s="42" t="s">
        <v>1222</v>
      </c>
      <c r="E305" s="42" t="s">
        <v>852</v>
      </c>
      <c r="F305" s="42" t="s">
        <v>884</v>
      </c>
      <c r="G305" s="42" t="s">
        <v>7015</v>
      </c>
      <c r="H305" s="88" t="e">
        <f>VLOOKUP(A305,'Data from Deeper'!A:A,1,0)</f>
        <v>#N/A</v>
      </c>
    </row>
    <row r="306" spans="1:8" ht="15">
      <c r="A306" s="42" t="s">
        <v>5925</v>
      </c>
      <c r="B306" s="42" t="s">
        <v>4224</v>
      </c>
      <c r="C306" s="42" t="s">
        <v>7017</v>
      </c>
      <c r="D306" s="42" t="s">
        <v>5924</v>
      </c>
      <c r="E306" s="42" t="s">
        <v>852</v>
      </c>
      <c r="F306" s="42" t="s">
        <v>932</v>
      </c>
      <c r="G306" s="42" t="s">
        <v>7015</v>
      </c>
      <c r="H306" s="88" t="e">
        <f>VLOOKUP(A306,'Data from Deeper'!A:A,1,0)</f>
        <v>#N/A</v>
      </c>
    </row>
    <row r="307" spans="1:8" ht="15">
      <c r="A307" s="42" t="s">
        <v>5926</v>
      </c>
      <c r="B307" s="42" t="s">
        <v>6086</v>
      </c>
      <c r="C307" s="42" t="s">
        <v>7018</v>
      </c>
      <c r="D307" s="42" t="s">
        <v>1964</v>
      </c>
      <c r="E307" s="42" t="s">
        <v>852</v>
      </c>
      <c r="F307" s="42" t="s">
        <v>314</v>
      </c>
      <c r="G307" s="42" t="s">
        <v>7015</v>
      </c>
      <c r="H307" s="88" t="e">
        <f>VLOOKUP(A307,'Data from Deeper'!A:A,1,0)</f>
        <v>#N/A</v>
      </c>
    </row>
    <row r="308" spans="1:8" ht="15">
      <c r="A308" s="42" t="s">
        <v>5928</v>
      </c>
      <c r="B308" s="42" t="s">
        <v>2640</v>
      </c>
      <c r="C308" s="42" t="s">
        <v>4651</v>
      </c>
      <c r="D308" s="51">
        <v>37201</v>
      </c>
      <c r="E308" s="42" t="s">
        <v>852</v>
      </c>
      <c r="F308" s="42" t="s">
        <v>314</v>
      </c>
      <c r="G308" s="42" t="s">
        <v>7015</v>
      </c>
      <c r="H308" s="88" t="e">
        <f>VLOOKUP(A308,'Data from Deeper'!A:A,1,0)</f>
        <v>#N/A</v>
      </c>
    </row>
    <row r="309" spans="1:8" ht="15">
      <c r="A309" s="42" t="s">
        <v>5929</v>
      </c>
      <c r="B309" s="42" t="s">
        <v>875</v>
      </c>
      <c r="C309" s="42" t="s">
        <v>7020</v>
      </c>
      <c r="D309" s="42" t="s">
        <v>1791</v>
      </c>
      <c r="E309" s="42" t="s">
        <v>852</v>
      </c>
      <c r="F309" s="42" t="s">
        <v>314</v>
      </c>
      <c r="G309" s="42" t="s">
        <v>7015</v>
      </c>
      <c r="H309" s="88" t="e">
        <f>VLOOKUP(A309,'Data from Deeper'!A:A,1,0)</f>
        <v>#N/A</v>
      </c>
    </row>
    <row r="310" spans="1:8" ht="15">
      <c r="A310" s="42" t="s">
        <v>5930</v>
      </c>
      <c r="B310" s="42" t="s">
        <v>7021</v>
      </c>
      <c r="C310" s="42" t="s">
        <v>643</v>
      </c>
      <c r="D310" s="42" t="s">
        <v>1947</v>
      </c>
      <c r="E310" s="42" t="s">
        <v>852</v>
      </c>
      <c r="F310" s="42" t="s">
        <v>314</v>
      </c>
      <c r="G310" s="42" t="s">
        <v>7015</v>
      </c>
      <c r="H310" s="88" t="e">
        <f>VLOOKUP(A310,'Data from Deeper'!A:A,1,0)</f>
        <v>#N/A</v>
      </c>
    </row>
    <row r="311" spans="1:8" ht="15">
      <c r="A311" s="42" t="s">
        <v>5931</v>
      </c>
      <c r="B311" s="42" t="s">
        <v>1495</v>
      </c>
      <c r="C311" s="42" t="s">
        <v>874</v>
      </c>
      <c r="D311" s="57">
        <v>36870</v>
      </c>
      <c r="E311" s="42" t="s">
        <v>852</v>
      </c>
      <c r="F311" s="42" t="s">
        <v>314</v>
      </c>
      <c r="G311" s="42" t="s">
        <v>7015</v>
      </c>
      <c r="H311" s="88" t="e">
        <f>VLOOKUP(A311,'Data from Deeper'!A:A,1,0)</f>
        <v>#N/A</v>
      </c>
    </row>
    <row r="312" spans="1:8" ht="15">
      <c r="A312" s="42" t="s">
        <v>5933</v>
      </c>
      <c r="B312" s="42" t="s">
        <v>7024</v>
      </c>
      <c r="C312" s="42" t="s">
        <v>423</v>
      </c>
      <c r="D312" s="42" t="s">
        <v>5932</v>
      </c>
      <c r="E312" s="42" t="s">
        <v>852</v>
      </c>
      <c r="F312" s="42" t="s">
        <v>314</v>
      </c>
      <c r="G312" s="42" t="s">
        <v>7015</v>
      </c>
      <c r="H312" s="88" t="e">
        <f>VLOOKUP(A312,'Data from Deeper'!A:A,1,0)</f>
        <v>#N/A</v>
      </c>
    </row>
    <row r="313" spans="1:8" ht="15">
      <c r="A313" s="42" t="s">
        <v>5934</v>
      </c>
      <c r="B313" s="42" t="s">
        <v>7025</v>
      </c>
      <c r="C313" s="42" t="s">
        <v>7026</v>
      </c>
      <c r="D313" s="42" t="s">
        <v>3389</v>
      </c>
      <c r="E313" s="42" t="s">
        <v>852</v>
      </c>
      <c r="F313" s="42" t="s">
        <v>314</v>
      </c>
      <c r="G313" s="42" t="s">
        <v>7027</v>
      </c>
      <c r="H313" s="88" t="e">
        <f>VLOOKUP(A313,'Data from Deeper'!A:A,1,0)</f>
        <v>#N/A</v>
      </c>
    </row>
    <row r="314" spans="1:8" ht="15">
      <c r="A314" s="42" t="s">
        <v>5935</v>
      </c>
      <c r="B314" s="42" t="s">
        <v>7028</v>
      </c>
      <c r="C314" s="42" t="s">
        <v>6779</v>
      </c>
      <c r="D314" s="42" t="s">
        <v>2801</v>
      </c>
      <c r="E314" s="42" t="s">
        <v>852</v>
      </c>
      <c r="F314" s="42" t="s">
        <v>314</v>
      </c>
      <c r="G314" s="42" t="s">
        <v>7027</v>
      </c>
      <c r="H314" s="88" t="e">
        <f>VLOOKUP(A314,'Data from Deeper'!A:A,1,0)</f>
        <v>#N/A</v>
      </c>
    </row>
    <row r="315" spans="1:8" ht="15">
      <c r="A315" s="42" t="s">
        <v>5936</v>
      </c>
      <c r="B315" s="42" t="s">
        <v>7029</v>
      </c>
      <c r="C315" s="42" t="s">
        <v>385</v>
      </c>
      <c r="D315" s="42" t="s">
        <v>1222</v>
      </c>
      <c r="E315" s="42" t="s">
        <v>852</v>
      </c>
      <c r="F315" s="42" t="s">
        <v>314</v>
      </c>
      <c r="G315" s="42" t="s">
        <v>7027</v>
      </c>
      <c r="H315" s="88" t="e">
        <f>VLOOKUP(A315,'Data from Deeper'!A:A,1,0)</f>
        <v>#N/A</v>
      </c>
    </row>
    <row r="316" spans="1:8" ht="15">
      <c r="A316" s="42" t="s">
        <v>5938</v>
      </c>
      <c r="B316" s="42" t="s">
        <v>73</v>
      </c>
      <c r="C316" s="42" t="s">
        <v>193</v>
      </c>
      <c r="D316" s="42" t="s">
        <v>1356</v>
      </c>
      <c r="E316" s="42" t="s">
        <v>852</v>
      </c>
      <c r="F316" s="42" t="s">
        <v>884</v>
      </c>
      <c r="G316" s="42" t="s">
        <v>7027</v>
      </c>
      <c r="H316" s="88" t="e">
        <f>VLOOKUP(A316,'Data from Deeper'!A:A,1,0)</f>
        <v>#N/A</v>
      </c>
    </row>
    <row r="317" spans="1:8" ht="15">
      <c r="A317" s="42" t="s">
        <v>5941</v>
      </c>
      <c r="B317" s="42" t="s">
        <v>7030</v>
      </c>
      <c r="C317" s="42" t="s">
        <v>7031</v>
      </c>
      <c r="D317" s="42" t="s">
        <v>145</v>
      </c>
      <c r="E317" s="42" t="s">
        <v>852</v>
      </c>
      <c r="F317" s="42" t="s">
        <v>314</v>
      </c>
      <c r="G317" s="42" t="s">
        <v>7027</v>
      </c>
      <c r="H317" s="88" t="e">
        <f>VLOOKUP(A317,'Data from Deeper'!A:A,1,0)</f>
        <v>#N/A</v>
      </c>
    </row>
    <row r="318" spans="1:8" ht="15">
      <c r="A318" s="42" t="s">
        <v>5942</v>
      </c>
      <c r="B318" s="42" t="s">
        <v>85</v>
      </c>
      <c r="C318" s="42" t="s">
        <v>7032</v>
      </c>
      <c r="D318" s="42" t="s">
        <v>1195</v>
      </c>
      <c r="E318" s="42" t="s">
        <v>852</v>
      </c>
      <c r="F318" s="42" t="s">
        <v>314</v>
      </c>
      <c r="G318" s="42" t="s">
        <v>7027</v>
      </c>
      <c r="H318" s="88" t="e">
        <f>VLOOKUP(A318,'Data from Deeper'!A:A,1,0)</f>
        <v>#N/A</v>
      </c>
    </row>
    <row r="319" spans="1:8" ht="15">
      <c r="A319" s="42" t="s">
        <v>5944</v>
      </c>
      <c r="B319" s="42" t="s">
        <v>4151</v>
      </c>
      <c r="C319" s="42" t="s">
        <v>528</v>
      </c>
      <c r="D319" s="51">
        <v>36711</v>
      </c>
      <c r="E319" s="42" t="s">
        <v>852</v>
      </c>
      <c r="F319" s="42" t="s">
        <v>314</v>
      </c>
      <c r="G319" s="42" t="s">
        <v>7027</v>
      </c>
      <c r="H319" s="88" t="e">
        <f>VLOOKUP(A319,'Data from Deeper'!A:A,1,0)</f>
        <v>#N/A</v>
      </c>
    </row>
    <row r="320" spans="1:8" ht="15">
      <c r="A320" s="42">
        <v>52548</v>
      </c>
      <c r="B320" s="42" t="s">
        <v>107</v>
      </c>
      <c r="C320" s="42" t="s">
        <v>2814</v>
      </c>
      <c r="D320" s="42" t="s">
        <v>3056</v>
      </c>
      <c r="E320" s="42" t="s">
        <v>852</v>
      </c>
      <c r="F320" s="42" t="s">
        <v>1136</v>
      </c>
      <c r="G320" s="42" t="s">
        <v>7027</v>
      </c>
      <c r="H320" s="88" t="e">
        <f>VLOOKUP(A320,'Data from Deeper'!A:A,1,0)</f>
        <v>#N/A</v>
      </c>
    </row>
    <row r="321" spans="1:8" ht="15">
      <c r="A321" s="42">
        <v>52547</v>
      </c>
      <c r="B321" s="42" t="s">
        <v>7034</v>
      </c>
      <c r="C321" s="42" t="s">
        <v>6620</v>
      </c>
      <c r="D321" s="42" t="s">
        <v>1186</v>
      </c>
      <c r="E321" s="42" t="s">
        <v>852</v>
      </c>
      <c r="F321" s="42" t="s">
        <v>1136</v>
      </c>
      <c r="G321" s="42" t="s">
        <v>7027</v>
      </c>
      <c r="H321" s="88" t="e">
        <f>VLOOKUP(A321,'Data from Deeper'!A:A,1,0)</f>
        <v>#N/A</v>
      </c>
    </row>
    <row r="322" spans="1:8" ht="15">
      <c r="A322" s="42">
        <v>52523</v>
      </c>
      <c r="B322" s="42" t="s">
        <v>4087</v>
      </c>
      <c r="C322" s="42" t="s">
        <v>6632</v>
      </c>
      <c r="D322" s="51">
        <v>36771</v>
      </c>
      <c r="E322" s="42" t="s">
        <v>852</v>
      </c>
      <c r="F322" s="42" t="s">
        <v>314</v>
      </c>
      <c r="G322" s="42" t="s">
        <v>7027</v>
      </c>
      <c r="H322" s="88" t="e">
        <f>VLOOKUP(A322,'Data from Deeper'!A:A,1,0)</f>
        <v>#N/A</v>
      </c>
    </row>
    <row r="323" spans="1:8" ht="15">
      <c r="A323" s="42">
        <v>52526</v>
      </c>
      <c r="B323" s="42" t="s">
        <v>875</v>
      </c>
      <c r="C323" s="42" t="s">
        <v>922</v>
      </c>
      <c r="D323" s="51">
        <v>36803</v>
      </c>
      <c r="E323" s="42" t="s">
        <v>852</v>
      </c>
      <c r="F323" s="42" t="s">
        <v>1136</v>
      </c>
      <c r="G323" s="42" t="s">
        <v>7027</v>
      </c>
      <c r="H323" s="88" t="e">
        <f>VLOOKUP(A323,'Data from Deeper'!A:A,1,0)</f>
        <v>#N/A</v>
      </c>
    </row>
    <row r="324" spans="1:8" ht="15">
      <c r="A324" s="42">
        <v>52535</v>
      </c>
      <c r="B324" s="42" t="s">
        <v>5646</v>
      </c>
      <c r="C324" s="42" t="s">
        <v>7035</v>
      </c>
      <c r="D324" s="51">
        <v>36353</v>
      </c>
      <c r="E324" s="42" t="s">
        <v>852</v>
      </c>
      <c r="F324" s="42" t="s">
        <v>314</v>
      </c>
      <c r="G324" s="42" t="s">
        <v>7027</v>
      </c>
      <c r="H324" s="88" t="e">
        <f>VLOOKUP(A324,'Data from Deeper'!A:A,1,0)</f>
        <v>#N/A</v>
      </c>
    </row>
    <row r="325" spans="1:8" ht="15">
      <c r="A325" s="42" t="s">
        <v>5948</v>
      </c>
      <c r="B325" s="42" t="s">
        <v>286</v>
      </c>
      <c r="C325" s="42" t="s">
        <v>7036</v>
      </c>
      <c r="D325" s="51">
        <v>36892</v>
      </c>
      <c r="E325" s="42" t="s">
        <v>852</v>
      </c>
      <c r="F325" s="42" t="s">
        <v>314</v>
      </c>
      <c r="G325" s="42" t="s">
        <v>7027</v>
      </c>
      <c r="H325" s="88" t="e">
        <f>VLOOKUP(A325,'Data from Deeper'!A:A,1,0)</f>
        <v>#N/A</v>
      </c>
    </row>
    <row r="326" spans="1:8" ht="15">
      <c r="A326" s="42">
        <v>57615</v>
      </c>
      <c r="B326" s="42" t="s">
        <v>471</v>
      </c>
      <c r="C326" s="42" t="s">
        <v>881</v>
      </c>
      <c r="D326" s="42" t="s">
        <v>4449</v>
      </c>
      <c r="E326" s="42" t="s">
        <v>852</v>
      </c>
      <c r="F326" s="42" t="s">
        <v>884</v>
      </c>
      <c r="G326" s="42" t="s">
        <v>7027</v>
      </c>
      <c r="H326" s="88" t="e">
        <f>VLOOKUP(A326,'Data from Deeper'!A:A,1,0)</f>
        <v>#N/A</v>
      </c>
    </row>
    <row r="327" spans="1:8" ht="15">
      <c r="A327" s="42">
        <v>52536</v>
      </c>
      <c r="B327" s="42" t="s">
        <v>49</v>
      </c>
      <c r="C327" s="42" t="s">
        <v>7037</v>
      </c>
      <c r="D327" s="57">
        <v>36506</v>
      </c>
      <c r="E327" s="42" t="s">
        <v>852</v>
      </c>
      <c r="F327" s="42" t="s">
        <v>314</v>
      </c>
      <c r="G327" s="42" t="s">
        <v>7027</v>
      </c>
      <c r="H327" s="88" t="e">
        <f>VLOOKUP(A327,'Data from Deeper'!A:A,1,0)</f>
        <v>#N/A</v>
      </c>
    </row>
    <row r="328" spans="1:8" ht="15">
      <c r="A328" s="42">
        <v>57623</v>
      </c>
      <c r="B328" s="42" t="s">
        <v>896</v>
      </c>
      <c r="C328" s="42" t="s">
        <v>7039</v>
      </c>
      <c r="D328" s="42" t="s">
        <v>5950</v>
      </c>
      <c r="E328" s="42" t="s">
        <v>852</v>
      </c>
      <c r="F328" s="42" t="s">
        <v>314</v>
      </c>
      <c r="G328" s="42" t="s">
        <v>7027</v>
      </c>
      <c r="H328" s="88" t="e">
        <f>VLOOKUP(A328,'Data from Deeper'!A:A,1,0)</f>
        <v>#N/A</v>
      </c>
    </row>
    <row r="329" spans="1:8" ht="15">
      <c r="A329" s="42">
        <v>58221</v>
      </c>
      <c r="B329" s="42" t="s">
        <v>7040</v>
      </c>
      <c r="C329" s="42" t="s">
        <v>142</v>
      </c>
      <c r="D329" s="42" t="s">
        <v>2234</v>
      </c>
      <c r="E329" s="42" t="s">
        <v>852</v>
      </c>
      <c r="F329" s="42" t="s">
        <v>314</v>
      </c>
      <c r="G329" s="42" t="s">
        <v>7027</v>
      </c>
      <c r="H329" s="88" t="e">
        <f>VLOOKUP(A329,'Data from Deeper'!A:A,1,0)</f>
        <v>#N/A</v>
      </c>
    </row>
    <row r="330" spans="1:8" ht="15">
      <c r="A330" s="42">
        <v>57606</v>
      </c>
      <c r="B330" s="42" t="s">
        <v>7042</v>
      </c>
      <c r="C330" s="42" t="s">
        <v>7043</v>
      </c>
      <c r="D330" s="42" t="s">
        <v>4081</v>
      </c>
      <c r="E330" s="42" t="s">
        <v>852</v>
      </c>
      <c r="F330" s="42" t="s">
        <v>314</v>
      </c>
      <c r="G330" s="42" t="s">
        <v>7027</v>
      </c>
      <c r="H330" s="88" t="e">
        <f>VLOOKUP(A330,'Data from Deeper'!A:A,1,0)</f>
        <v>#N/A</v>
      </c>
    </row>
    <row r="331" spans="1:8" ht="15">
      <c r="A331" s="42">
        <v>58203</v>
      </c>
      <c r="B331" s="42" t="s">
        <v>286</v>
      </c>
      <c r="C331" s="42" t="s">
        <v>931</v>
      </c>
      <c r="D331" s="42" t="s">
        <v>1186</v>
      </c>
      <c r="E331" s="42" t="s">
        <v>852</v>
      </c>
      <c r="F331" s="42" t="s">
        <v>314</v>
      </c>
      <c r="G331" s="42" t="s">
        <v>7027</v>
      </c>
      <c r="H331" s="88" t="e">
        <f>VLOOKUP(A331,'Data from Deeper'!A:A,1,0)</f>
        <v>#N/A</v>
      </c>
    </row>
    <row r="332" spans="1:8" ht="15">
      <c r="A332" s="42">
        <v>57607</v>
      </c>
      <c r="B332" s="42" t="s">
        <v>930</v>
      </c>
      <c r="C332" s="42" t="s">
        <v>7044</v>
      </c>
      <c r="D332" s="42" t="s">
        <v>869</v>
      </c>
      <c r="E332" s="42" t="s">
        <v>852</v>
      </c>
      <c r="F332" s="42" t="s">
        <v>314</v>
      </c>
      <c r="G332" s="42" t="s">
        <v>7027</v>
      </c>
      <c r="H332" s="88" t="e">
        <f>VLOOKUP(A332,'Data from Deeper'!A:A,1,0)</f>
        <v>#N/A</v>
      </c>
    </row>
    <row r="333" spans="1:8" ht="15">
      <c r="A333" s="42">
        <v>57601</v>
      </c>
      <c r="B333" s="42" t="s">
        <v>5141</v>
      </c>
      <c r="C333" s="42" t="s">
        <v>142</v>
      </c>
      <c r="D333" s="51">
        <v>36717</v>
      </c>
      <c r="E333" s="42" t="s">
        <v>852</v>
      </c>
      <c r="F333" s="42" t="s">
        <v>314</v>
      </c>
      <c r="G333" s="42" t="s">
        <v>7027</v>
      </c>
      <c r="H333" s="88" t="e">
        <f>VLOOKUP(A333,'Data from Deeper'!A:A,1,0)</f>
        <v>#N/A</v>
      </c>
    </row>
    <row r="334" spans="1:8" ht="15">
      <c r="A334" s="42">
        <v>52545</v>
      </c>
      <c r="B334" s="42" t="s">
        <v>979</v>
      </c>
      <c r="C334" s="42" t="s">
        <v>5835</v>
      </c>
      <c r="D334" s="51">
        <v>36472</v>
      </c>
      <c r="E334" s="42" t="s">
        <v>852</v>
      </c>
      <c r="F334" s="42" t="s">
        <v>314</v>
      </c>
      <c r="G334" s="42" t="s">
        <v>7027</v>
      </c>
      <c r="H334" s="88" t="e">
        <f>VLOOKUP(A334,'Data from Deeper'!A:A,1,0)</f>
        <v>#N/A</v>
      </c>
    </row>
    <row r="335" spans="1:8" ht="15">
      <c r="A335" s="42">
        <v>52560</v>
      </c>
      <c r="B335" s="42" t="s">
        <v>7048</v>
      </c>
      <c r="C335" s="42" t="s">
        <v>57</v>
      </c>
      <c r="D335" s="51">
        <v>36596</v>
      </c>
      <c r="E335" s="42" t="s">
        <v>852</v>
      </c>
      <c r="F335" s="42" t="s">
        <v>500</v>
      </c>
      <c r="G335" s="42" t="s">
        <v>7027</v>
      </c>
      <c r="H335" s="88" t="e">
        <f>VLOOKUP(A335,'Data from Deeper'!A:A,1,0)</f>
        <v>#N/A</v>
      </c>
    </row>
    <row r="336" spans="1:8" ht="15">
      <c r="A336" s="42">
        <v>52543</v>
      </c>
      <c r="B336" s="42" t="s">
        <v>6688</v>
      </c>
      <c r="C336" s="42" t="s">
        <v>7051</v>
      </c>
      <c r="D336" s="42" t="s">
        <v>2823</v>
      </c>
      <c r="E336" s="42" t="s">
        <v>852</v>
      </c>
      <c r="F336" s="42" t="s">
        <v>314</v>
      </c>
      <c r="G336" s="42" t="s">
        <v>7027</v>
      </c>
      <c r="H336" s="88" t="e">
        <f>VLOOKUP(A336,'Data from Deeper'!A:A,1,0)</f>
        <v>#N/A</v>
      </c>
    </row>
    <row r="337" spans="1:8" ht="15">
      <c r="A337" s="42">
        <v>52546</v>
      </c>
      <c r="B337" s="42" t="s">
        <v>886</v>
      </c>
      <c r="C337" s="42" t="s">
        <v>2471</v>
      </c>
      <c r="D337" s="42" t="s">
        <v>1558</v>
      </c>
      <c r="E337" s="42" t="s">
        <v>852</v>
      </c>
      <c r="F337" s="42" t="s">
        <v>314</v>
      </c>
      <c r="G337" s="42" t="s">
        <v>7027</v>
      </c>
      <c r="H337" s="88" t="e">
        <f>VLOOKUP(A337,'Data from Deeper'!A:A,1,0)</f>
        <v>#N/A</v>
      </c>
    </row>
    <row r="338" spans="1:8" ht="15">
      <c r="A338" s="42">
        <v>58215</v>
      </c>
      <c r="B338" s="42" t="s">
        <v>7052</v>
      </c>
      <c r="C338" s="42" t="s">
        <v>583</v>
      </c>
      <c r="D338" s="42" t="s">
        <v>838</v>
      </c>
      <c r="E338" s="42" t="s">
        <v>852</v>
      </c>
      <c r="F338" s="42" t="s">
        <v>314</v>
      </c>
      <c r="G338" s="42" t="s">
        <v>7027</v>
      </c>
      <c r="H338" s="88" t="e">
        <f>VLOOKUP(A338,'Data from Deeper'!A:A,1,0)</f>
        <v>#N/A</v>
      </c>
    </row>
    <row r="339" spans="1:8" ht="15">
      <c r="A339" s="42">
        <v>52544</v>
      </c>
      <c r="B339" s="42" t="s">
        <v>6849</v>
      </c>
      <c r="C339" s="42" t="s">
        <v>3743</v>
      </c>
      <c r="D339" s="42" t="s">
        <v>1928</v>
      </c>
      <c r="E339" s="42" t="s">
        <v>852</v>
      </c>
      <c r="F339" s="42" t="s">
        <v>314</v>
      </c>
      <c r="G339" s="42" t="s">
        <v>7027</v>
      </c>
      <c r="H339" s="88" t="e">
        <f>VLOOKUP(A339,'Data from Deeper'!A:A,1,0)</f>
        <v>#N/A</v>
      </c>
    </row>
    <row r="340" spans="1:8" ht="15">
      <c r="A340" s="42">
        <v>65910</v>
      </c>
      <c r="B340" s="42" t="s">
        <v>7055</v>
      </c>
      <c r="C340" s="42" t="s">
        <v>678</v>
      </c>
      <c r="D340" s="57">
        <v>36810</v>
      </c>
      <c r="E340" s="42" t="s">
        <v>852</v>
      </c>
      <c r="F340" s="42" t="s">
        <v>314</v>
      </c>
      <c r="G340" s="42" t="s">
        <v>7027</v>
      </c>
      <c r="H340" s="88" t="e">
        <f>VLOOKUP(A340,'Data from Deeper'!A:A,1,0)</f>
        <v>#N/A</v>
      </c>
    </row>
    <row r="341" spans="1:8" ht="15">
      <c r="A341" s="42">
        <v>65909</v>
      </c>
      <c r="B341" s="42" t="s">
        <v>7057</v>
      </c>
      <c r="C341" s="42" t="s">
        <v>92</v>
      </c>
      <c r="D341" s="42" t="s">
        <v>5955</v>
      </c>
      <c r="E341" s="42" t="s">
        <v>852</v>
      </c>
      <c r="F341" s="42" t="s">
        <v>314</v>
      </c>
      <c r="G341" s="42" t="s">
        <v>7027</v>
      </c>
      <c r="H341" s="88" t="e">
        <f>VLOOKUP(A341,'Data from Deeper'!A:A,1,0)</f>
        <v>#N/A</v>
      </c>
    </row>
    <row r="342" spans="1:8" ht="15">
      <c r="A342" s="42">
        <v>58214</v>
      </c>
      <c r="B342" s="42" t="s">
        <v>397</v>
      </c>
      <c r="C342" s="42" t="s">
        <v>907</v>
      </c>
      <c r="D342" s="51">
        <v>36771</v>
      </c>
      <c r="E342" s="42" t="s">
        <v>852</v>
      </c>
      <c r="F342" s="42" t="s">
        <v>500</v>
      </c>
      <c r="G342" s="42" t="s">
        <v>7027</v>
      </c>
      <c r="H342" s="88" t="e">
        <f>VLOOKUP(A342,'Data from Deeper'!A:A,1,0)</f>
        <v>#N/A</v>
      </c>
    </row>
    <row r="343" spans="1:8" ht="15">
      <c r="A343" s="42">
        <v>65903</v>
      </c>
      <c r="B343" s="42" t="s">
        <v>29</v>
      </c>
      <c r="C343" s="42" t="s">
        <v>7059</v>
      </c>
      <c r="D343" s="42" t="s">
        <v>1652</v>
      </c>
      <c r="E343" s="42" t="s">
        <v>852</v>
      </c>
      <c r="F343" s="42" t="s">
        <v>314</v>
      </c>
      <c r="G343" s="42" t="s">
        <v>7027</v>
      </c>
      <c r="H343" s="88" t="e">
        <f>VLOOKUP(A343,'Data from Deeper'!A:A,1,0)</f>
        <v>#N/A</v>
      </c>
    </row>
    <row r="344" spans="1:8" ht="15">
      <c r="A344" s="42">
        <v>65919</v>
      </c>
      <c r="B344" s="42" t="s">
        <v>6719</v>
      </c>
      <c r="C344" s="42" t="s">
        <v>1116</v>
      </c>
      <c r="D344" s="51">
        <v>36716</v>
      </c>
      <c r="E344" s="42" t="s">
        <v>852</v>
      </c>
      <c r="F344" s="42" t="s">
        <v>314</v>
      </c>
      <c r="G344" s="42" t="s">
        <v>7027</v>
      </c>
      <c r="H344" s="88" t="e">
        <f>VLOOKUP(A344,'Data from Deeper'!A:A,1,0)</f>
        <v>#N/A</v>
      </c>
    </row>
    <row r="345" spans="1:8" ht="15">
      <c r="A345" s="42">
        <v>58232</v>
      </c>
      <c r="B345" s="42" t="s">
        <v>3401</v>
      </c>
      <c r="C345" s="42" t="s">
        <v>782</v>
      </c>
      <c r="D345" s="51">
        <v>36469</v>
      </c>
      <c r="E345" s="42" t="s">
        <v>852</v>
      </c>
      <c r="F345" s="42" t="s">
        <v>314</v>
      </c>
      <c r="G345" s="42" t="s">
        <v>7027</v>
      </c>
      <c r="H345" s="88" t="e">
        <f>VLOOKUP(A345,'Data from Deeper'!A:A,1,0)</f>
        <v>#N/A</v>
      </c>
    </row>
    <row r="346" spans="1:8" ht="15">
      <c r="A346" s="42">
        <v>58300</v>
      </c>
      <c r="B346" s="42" t="s">
        <v>2360</v>
      </c>
      <c r="C346" s="42" t="s">
        <v>67</v>
      </c>
      <c r="D346" s="42" t="s">
        <v>5958</v>
      </c>
      <c r="E346" s="42" t="s">
        <v>852</v>
      </c>
      <c r="F346" s="42" t="s">
        <v>314</v>
      </c>
      <c r="G346" s="42" t="s">
        <v>7027</v>
      </c>
      <c r="H346" s="88" t="e">
        <f>VLOOKUP(A346,'Data from Deeper'!A:A,1,0)</f>
        <v>#N/A</v>
      </c>
    </row>
    <row r="347" spans="1:8" ht="15">
      <c r="A347" s="42">
        <v>53555</v>
      </c>
      <c r="B347" s="42" t="s">
        <v>7062</v>
      </c>
      <c r="C347" s="42" t="s">
        <v>7063</v>
      </c>
      <c r="D347" s="42" t="s">
        <v>5960</v>
      </c>
      <c r="E347" s="42" t="s">
        <v>852</v>
      </c>
      <c r="F347" s="42" t="s">
        <v>314</v>
      </c>
      <c r="G347" s="42" t="s">
        <v>7027</v>
      </c>
      <c r="H347" s="88" t="e">
        <f>VLOOKUP(A347,'Data from Deeper'!A:A,1,0)</f>
        <v>#N/A</v>
      </c>
    </row>
    <row r="348" spans="1:8" ht="15">
      <c r="A348" s="42">
        <v>58224</v>
      </c>
      <c r="B348" s="42" t="s">
        <v>4990</v>
      </c>
      <c r="C348" s="42" t="s">
        <v>7064</v>
      </c>
      <c r="D348" s="51">
        <v>36648</v>
      </c>
      <c r="E348" s="42" t="s">
        <v>1187</v>
      </c>
      <c r="F348" s="42" t="s">
        <v>314</v>
      </c>
      <c r="G348" s="42" t="s">
        <v>7027</v>
      </c>
      <c r="H348" s="88" t="e">
        <f>VLOOKUP(A348,'Data from Deeper'!A:A,1,0)</f>
        <v>#N/A</v>
      </c>
    </row>
    <row r="349" spans="1:8" ht="15">
      <c r="A349" s="42">
        <v>58299</v>
      </c>
      <c r="B349" s="42" t="s">
        <v>677</v>
      </c>
      <c r="C349" s="42" t="s">
        <v>7066</v>
      </c>
      <c r="D349" s="42" t="s">
        <v>436</v>
      </c>
      <c r="E349" s="42" t="s">
        <v>1187</v>
      </c>
      <c r="F349" s="42" t="s">
        <v>314</v>
      </c>
      <c r="G349" s="42" t="s">
        <v>7027</v>
      </c>
      <c r="H349" s="88" t="e">
        <f>VLOOKUP(A349,'Data from Deeper'!A:A,1,0)</f>
        <v>#N/A</v>
      </c>
    </row>
    <row r="350" spans="1:8" ht="15">
      <c r="A350" s="42">
        <v>53554</v>
      </c>
      <c r="B350" s="42" t="s">
        <v>6053</v>
      </c>
      <c r="C350" s="42" t="s">
        <v>7070</v>
      </c>
      <c r="D350" s="42" t="s">
        <v>267</v>
      </c>
      <c r="E350" s="42" t="s">
        <v>852</v>
      </c>
      <c r="F350" s="42" t="s">
        <v>314</v>
      </c>
      <c r="G350" s="42" t="s">
        <v>7027</v>
      </c>
      <c r="H350" s="88" t="e">
        <f>VLOOKUP(A350,'Data from Deeper'!A:A,1,0)</f>
        <v>#N/A</v>
      </c>
    </row>
    <row r="351" spans="1:8" ht="15">
      <c r="A351" s="42">
        <v>58222</v>
      </c>
      <c r="B351" s="42" t="s">
        <v>7072</v>
      </c>
      <c r="C351" s="42" t="s">
        <v>190</v>
      </c>
      <c r="D351" s="51">
        <v>36808</v>
      </c>
      <c r="E351" s="42" t="s">
        <v>852</v>
      </c>
      <c r="F351" s="42" t="s">
        <v>314</v>
      </c>
      <c r="G351" s="42" t="s">
        <v>7027</v>
      </c>
      <c r="H351" s="88" t="e">
        <f>VLOOKUP(A351,'Data from Deeper'!A:A,1,0)</f>
        <v>#N/A</v>
      </c>
    </row>
    <row r="352" spans="1:8" ht="15">
      <c r="A352" s="42">
        <v>58213</v>
      </c>
      <c r="B352" s="42" t="s">
        <v>1746</v>
      </c>
      <c r="C352" s="42" t="s">
        <v>7073</v>
      </c>
      <c r="D352" s="51">
        <v>36560</v>
      </c>
      <c r="E352" s="42" t="s">
        <v>1187</v>
      </c>
      <c r="F352" s="42" t="s">
        <v>314</v>
      </c>
      <c r="G352" s="42" t="s">
        <v>7027</v>
      </c>
      <c r="H352" s="88" t="e">
        <f>VLOOKUP(A352,'Data from Deeper'!A:A,1,0)</f>
        <v>#N/A</v>
      </c>
    </row>
    <row r="353" spans="1:8" ht="15">
      <c r="A353" s="42">
        <v>121796</v>
      </c>
      <c r="B353" s="42" t="s">
        <v>7074</v>
      </c>
      <c r="C353" s="42" t="s">
        <v>7075</v>
      </c>
      <c r="D353" s="51">
        <v>37165</v>
      </c>
      <c r="E353" s="42" t="s">
        <v>852</v>
      </c>
      <c r="F353" s="42" t="s">
        <v>314</v>
      </c>
      <c r="G353" s="42" t="s">
        <v>7027</v>
      </c>
      <c r="H353" s="88" t="e">
        <f>VLOOKUP(A353,'Data from Deeper'!A:A,1,0)</f>
        <v>#N/A</v>
      </c>
    </row>
    <row r="354" spans="1:8" ht="15">
      <c r="A354" s="42">
        <v>121797</v>
      </c>
      <c r="B354" s="42" t="s">
        <v>6953</v>
      </c>
      <c r="C354" s="42" t="s">
        <v>1968</v>
      </c>
      <c r="D354" s="42" t="s">
        <v>3158</v>
      </c>
      <c r="E354" s="42" t="s">
        <v>852</v>
      </c>
      <c r="F354" s="42" t="s">
        <v>314</v>
      </c>
      <c r="G354" s="42" t="s">
        <v>7027</v>
      </c>
      <c r="H354" s="88" t="e">
        <f>VLOOKUP(A354,'Data from Deeper'!A:A,1,0)</f>
        <v>#N/A</v>
      </c>
    </row>
    <row r="355" spans="1:8" ht="15">
      <c r="A355" s="42">
        <v>58201</v>
      </c>
      <c r="B355" s="42" t="s">
        <v>73</v>
      </c>
      <c r="C355" s="42" t="s">
        <v>3923</v>
      </c>
      <c r="D355" s="42" t="s">
        <v>2631</v>
      </c>
      <c r="E355" s="42" t="s">
        <v>852</v>
      </c>
      <c r="F355" s="42" t="s">
        <v>314</v>
      </c>
      <c r="G355" s="42" t="s">
        <v>7027</v>
      </c>
      <c r="H355" s="88" t="e">
        <f>VLOOKUP(A355,'Data from Deeper'!A:A,1,0)</f>
        <v>#N/A</v>
      </c>
    </row>
    <row r="356" spans="1:8" ht="15">
      <c r="A356" s="42">
        <v>52537</v>
      </c>
      <c r="B356" s="42" t="s">
        <v>2498</v>
      </c>
      <c r="C356" s="42" t="s">
        <v>7077</v>
      </c>
      <c r="D356" s="51">
        <v>36712</v>
      </c>
      <c r="E356" s="42" t="s">
        <v>852</v>
      </c>
      <c r="F356" s="42" t="s">
        <v>314</v>
      </c>
      <c r="G356" s="42" t="s">
        <v>7027</v>
      </c>
      <c r="H356" s="88" t="e">
        <f>VLOOKUP(A356,'Data from Deeper'!A:A,1,0)</f>
        <v>#N/A</v>
      </c>
    </row>
    <row r="357" spans="1:8" ht="15">
      <c r="A357" s="42">
        <v>52524</v>
      </c>
      <c r="B357" s="42" t="s">
        <v>875</v>
      </c>
      <c r="C357" s="42" t="s">
        <v>149</v>
      </c>
      <c r="D357" s="42" t="s">
        <v>838</v>
      </c>
      <c r="E357" s="42" t="s">
        <v>852</v>
      </c>
      <c r="F357" s="42" t="s">
        <v>314</v>
      </c>
      <c r="G357" s="42" t="s">
        <v>7027</v>
      </c>
      <c r="H357" s="88" t="e">
        <f>VLOOKUP(A357,'Data from Deeper'!A:A,1,0)</f>
        <v>#N/A</v>
      </c>
    </row>
    <row r="358" spans="1:8" ht="15">
      <c r="A358" s="42">
        <v>58202</v>
      </c>
      <c r="B358" s="42" t="s">
        <v>41</v>
      </c>
      <c r="C358" s="42" t="s">
        <v>7078</v>
      </c>
      <c r="D358" s="42" t="s">
        <v>2037</v>
      </c>
      <c r="E358" s="42" t="s">
        <v>852</v>
      </c>
      <c r="F358" s="42" t="s">
        <v>314</v>
      </c>
      <c r="G358" s="42" t="s">
        <v>7027</v>
      </c>
      <c r="H358" s="88" t="e">
        <f>VLOOKUP(A358,'Data from Deeper'!A:A,1,0)</f>
        <v>#N/A</v>
      </c>
    </row>
    <row r="359" spans="1:8" ht="15">
      <c r="A359" s="42">
        <v>52542</v>
      </c>
      <c r="B359" s="42" t="s">
        <v>4505</v>
      </c>
      <c r="C359" s="42" t="s">
        <v>433</v>
      </c>
      <c r="D359" s="51">
        <v>36018</v>
      </c>
      <c r="E359" s="42" t="s">
        <v>852</v>
      </c>
      <c r="F359" s="42" t="s">
        <v>314</v>
      </c>
      <c r="G359" s="42" t="s">
        <v>7027</v>
      </c>
      <c r="H359" s="88" t="e">
        <f>VLOOKUP(A359,'Data from Deeper'!A:A,1,0)</f>
        <v>#N/A</v>
      </c>
    </row>
    <row r="360" spans="1:8" ht="15">
      <c r="A360" s="42">
        <v>52533</v>
      </c>
      <c r="B360" s="42" t="s">
        <v>286</v>
      </c>
      <c r="C360" s="42" t="s">
        <v>2537</v>
      </c>
      <c r="D360" s="42" t="s">
        <v>2123</v>
      </c>
      <c r="E360" s="42" t="s">
        <v>852</v>
      </c>
      <c r="F360" s="42" t="s">
        <v>314</v>
      </c>
      <c r="G360" s="42" t="s">
        <v>7027</v>
      </c>
      <c r="H360" s="88" t="e">
        <f>VLOOKUP(A360,'Data from Deeper'!A:A,1,0)</f>
        <v>#N/A</v>
      </c>
    </row>
    <row r="361" spans="1:8" ht="15">
      <c r="A361" s="42">
        <v>52531</v>
      </c>
      <c r="B361" s="42" t="s">
        <v>3261</v>
      </c>
      <c r="C361" s="42" t="s">
        <v>7079</v>
      </c>
      <c r="D361" s="42" t="s">
        <v>2874</v>
      </c>
      <c r="E361" s="42" t="s">
        <v>852</v>
      </c>
      <c r="F361" s="42" t="s">
        <v>314</v>
      </c>
      <c r="G361" s="42" t="s">
        <v>7027</v>
      </c>
      <c r="H361" s="88" t="e">
        <f>VLOOKUP(A361,'Data from Deeper'!A:A,1,0)</f>
        <v>#N/A</v>
      </c>
    </row>
    <row r="362" spans="1:8" ht="15">
      <c r="A362" s="42">
        <v>52538</v>
      </c>
      <c r="B362" s="42" t="s">
        <v>7080</v>
      </c>
      <c r="C362" s="42" t="s">
        <v>3923</v>
      </c>
      <c r="D362" s="42" t="s">
        <v>1162</v>
      </c>
      <c r="E362" s="42" t="s">
        <v>852</v>
      </c>
      <c r="F362" s="42" t="s">
        <v>314</v>
      </c>
      <c r="G362" s="42" t="s">
        <v>7027</v>
      </c>
      <c r="H362" s="88" t="e">
        <f>VLOOKUP(A362,'Data from Deeper'!A:A,1,0)</f>
        <v>#N/A</v>
      </c>
    </row>
    <row r="363" spans="1:8" ht="15">
      <c r="A363" s="42">
        <v>52519</v>
      </c>
      <c r="B363" s="42" t="s">
        <v>286</v>
      </c>
      <c r="C363" s="42" t="s">
        <v>57</v>
      </c>
      <c r="D363" s="42" t="s">
        <v>548</v>
      </c>
      <c r="E363" s="42" t="s">
        <v>852</v>
      </c>
      <c r="F363" s="42" t="s">
        <v>314</v>
      </c>
      <c r="G363" s="42" t="s">
        <v>7027</v>
      </c>
      <c r="H363" s="88" t="e">
        <f>VLOOKUP(A363,'Data from Deeper'!A:A,1,0)</f>
        <v>#N/A</v>
      </c>
    </row>
    <row r="364" spans="1:8" ht="15">
      <c r="A364" s="42" t="s">
        <v>5969</v>
      </c>
      <c r="B364" s="42" t="s">
        <v>7081</v>
      </c>
      <c r="C364" s="42" t="s">
        <v>7082</v>
      </c>
      <c r="D364" s="42" t="s">
        <v>5968</v>
      </c>
      <c r="E364" s="42" t="s">
        <v>852</v>
      </c>
      <c r="F364" s="42" t="s">
        <v>314</v>
      </c>
      <c r="G364" s="42" t="s">
        <v>7027</v>
      </c>
      <c r="H364" s="88" t="e">
        <f>VLOOKUP(A364,'Data from Deeper'!A:A,1,0)</f>
        <v>#N/A</v>
      </c>
    </row>
    <row r="365" spans="1:8" ht="15">
      <c r="A365" s="42">
        <v>121799</v>
      </c>
      <c r="B365" s="42" t="s">
        <v>629</v>
      </c>
      <c r="C365" s="42" t="s">
        <v>2471</v>
      </c>
      <c r="D365" s="42" t="s">
        <v>5970</v>
      </c>
      <c r="E365" s="42" t="s">
        <v>852</v>
      </c>
      <c r="F365" s="42" t="s">
        <v>314</v>
      </c>
      <c r="G365" s="42" t="s">
        <v>7027</v>
      </c>
      <c r="H365" s="88" t="e">
        <f>VLOOKUP(A365,'Data from Deeper'!A:A,1,0)</f>
        <v>#N/A</v>
      </c>
    </row>
    <row r="366" spans="1:8" ht="15">
      <c r="A366" s="42">
        <v>121798</v>
      </c>
      <c r="B366" s="42" t="s">
        <v>1460</v>
      </c>
      <c r="C366" s="42" t="s">
        <v>874</v>
      </c>
      <c r="D366" s="42" t="s">
        <v>1260</v>
      </c>
      <c r="E366" s="42" t="s">
        <v>852</v>
      </c>
      <c r="F366" s="42" t="s">
        <v>314</v>
      </c>
      <c r="G366" s="42" t="s">
        <v>7027</v>
      </c>
      <c r="H366" s="88" t="e">
        <f>VLOOKUP(A366,'Data from Deeper'!A:A,1,0)</f>
        <v>#N/A</v>
      </c>
    </row>
    <row r="367" spans="1:8" ht="15">
      <c r="A367" s="42">
        <v>65904</v>
      </c>
      <c r="B367" s="42" t="s">
        <v>1538</v>
      </c>
      <c r="C367" s="42" t="s">
        <v>7083</v>
      </c>
      <c r="D367" s="42" t="s">
        <v>464</v>
      </c>
      <c r="E367" s="42" t="s">
        <v>852</v>
      </c>
      <c r="F367" s="42" t="s">
        <v>314</v>
      </c>
      <c r="G367" s="42" t="s">
        <v>7027</v>
      </c>
      <c r="H367" s="88" t="e">
        <f>VLOOKUP(A367,'Data from Deeper'!A:A,1,0)</f>
        <v>#N/A</v>
      </c>
    </row>
    <row r="368" spans="1:8" ht="15">
      <c r="A368" s="42">
        <v>65905</v>
      </c>
      <c r="B368" s="42" t="s">
        <v>7084</v>
      </c>
      <c r="C368" s="42" t="s">
        <v>1116</v>
      </c>
      <c r="D368" s="51">
        <v>36892</v>
      </c>
      <c r="E368" s="42" t="s">
        <v>852</v>
      </c>
      <c r="F368" s="42" t="s">
        <v>314</v>
      </c>
      <c r="G368" s="42" t="s">
        <v>7027</v>
      </c>
      <c r="H368" s="88" t="e">
        <f>VLOOKUP(A368,'Data from Deeper'!A:A,1,0)</f>
        <v>#N/A</v>
      </c>
    </row>
    <row r="369" spans="1:8" ht="15">
      <c r="A369" s="42">
        <v>52512</v>
      </c>
      <c r="B369" s="42" t="s">
        <v>856</v>
      </c>
      <c r="C369" s="42" t="s">
        <v>7085</v>
      </c>
      <c r="D369" s="51">
        <v>36742</v>
      </c>
      <c r="E369" s="42" t="s">
        <v>852</v>
      </c>
      <c r="F369" s="42" t="s">
        <v>314</v>
      </c>
      <c r="G369" s="42" t="s">
        <v>7027</v>
      </c>
      <c r="H369" s="88" t="e">
        <f>VLOOKUP(A369,'Data from Deeper'!A:A,1,0)</f>
        <v>#N/A</v>
      </c>
    </row>
    <row r="370" spans="1:8" ht="15">
      <c r="A370" s="42">
        <v>52527</v>
      </c>
      <c r="B370" s="42" t="s">
        <v>286</v>
      </c>
      <c r="C370" s="42" t="s">
        <v>7086</v>
      </c>
      <c r="D370" s="51">
        <v>37014</v>
      </c>
      <c r="E370" s="42" t="s">
        <v>852</v>
      </c>
      <c r="F370" s="42" t="s">
        <v>314</v>
      </c>
      <c r="G370" s="42" t="s">
        <v>7027</v>
      </c>
      <c r="H370" s="88" t="e">
        <f>VLOOKUP(A370,'Data from Deeper'!A:A,1,0)</f>
        <v>#N/A</v>
      </c>
    </row>
    <row r="371" spans="1:8" ht="15">
      <c r="A371" s="42">
        <v>58210</v>
      </c>
      <c r="B371" s="42" t="s">
        <v>7087</v>
      </c>
      <c r="C371" s="42" t="s">
        <v>7088</v>
      </c>
      <c r="D371" s="42" t="s">
        <v>5960</v>
      </c>
      <c r="E371" s="42" t="s">
        <v>852</v>
      </c>
      <c r="F371" s="42" t="s">
        <v>314</v>
      </c>
      <c r="G371" s="42" t="s">
        <v>7027</v>
      </c>
      <c r="H371" s="88" t="e">
        <f>VLOOKUP(A371,'Data from Deeper'!A:A,1,0)</f>
        <v>#N/A</v>
      </c>
    </row>
    <row r="372" spans="1:8" ht="15">
      <c r="A372" s="42">
        <v>58208</v>
      </c>
      <c r="B372" s="42" t="s">
        <v>411</v>
      </c>
      <c r="C372" s="42" t="s">
        <v>7089</v>
      </c>
      <c r="D372" s="42" t="s">
        <v>4032</v>
      </c>
      <c r="E372" s="42" t="s">
        <v>852</v>
      </c>
      <c r="F372" s="42" t="s">
        <v>314</v>
      </c>
      <c r="G372" s="42" t="s">
        <v>7027</v>
      </c>
      <c r="H372" s="88" t="e">
        <f>VLOOKUP(A372,'Data from Deeper'!A:A,1,0)</f>
        <v>#N/A</v>
      </c>
    </row>
    <row r="373" spans="1:8" ht="15">
      <c r="A373" s="42">
        <v>52525</v>
      </c>
      <c r="B373" s="42" t="s">
        <v>2730</v>
      </c>
      <c r="C373" s="42" t="s">
        <v>7090</v>
      </c>
      <c r="D373" s="42" t="s">
        <v>1658</v>
      </c>
      <c r="E373" s="42" t="s">
        <v>852</v>
      </c>
      <c r="F373" s="42" t="s">
        <v>314</v>
      </c>
      <c r="G373" s="42" t="s">
        <v>7027</v>
      </c>
      <c r="H373" s="88" t="e">
        <f>VLOOKUP(A373,'Data from Deeper'!A:A,1,0)</f>
        <v>#N/A</v>
      </c>
    </row>
    <row r="374" spans="1:8" ht="15">
      <c r="A374" s="42">
        <v>65911</v>
      </c>
      <c r="B374" s="42" t="s">
        <v>3617</v>
      </c>
      <c r="C374" s="42" t="s">
        <v>7091</v>
      </c>
      <c r="D374" s="42" t="s">
        <v>479</v>
      </c>
      <c r="E374" s="42" t="s">
        <v>852</v>
      </c>
      <c r="F374" s="42" t="s">
        <v>1136</v>
      </c>
      <c r="G374" s="42" t="s">
        <v>7027</v>
      </c>
      <c r="H374" s="88" t="e">
        <f>VLOOKUP(A374,'Data from Deeper'!A:A,1,0)</f>
        <v>#N/A</v>
      </c>
    </row>
    <row r="375" spans="1:8" ht="15">
      <c r="A375" s="42">
        <v>58212</v>
      </c>
      <c r="B375" s="42" t="s">
        <v>6739</v>
      </c>
      <c r="C375" s="42" t="s">
        <v>594</v>
      </c>
      <c r="D375" s="42" t="s">
        <v>2666</v>
      </c>
      <c r="E375" s="42" t="s">
        <v>1187</v>
      </c>
      <c r="F375" s="42" t="s">
        <v>314</v>
      </c>
      <c r="G375" s="42" t="s">
        <v>7027</v>
      </c>
      <c r="H375" s="88" t="e">
        <f>VLOOKUP(A375,'Data from Deeper'!A:A,1,0)</f>
        <v>#N/A</v>
      </c>
    </row>
    <row r="376" spans="1:8" ht="15">
      <c r="A376" s="42">
        <v>52518</v>
      </c>
      <c r="B376" s="42" t="s">
        <v>2607</v>
      </c>
      <c r="C376" s="42" t="s">
        <v>907</v>
      </c>
      <c r="D376" s="42" t="s">
        <v>5976</v>
      </c>
      <c r="E376" s="42" t="s">
        <v>852</v>
      </c>
      <c r="F376" s="42" t="s">
        <v>314</v>
      </c>
      <c r="G376" s="42" t="s">
        <v>7027</v>
      </c>
      <c r="H376" s="88" t="e">
        <f>VLOOKUP(A376,'Data from Deeper'!A:A,1,0)</f>
        <v>#N/A</v>
      </c>
    </row>
    <row r="377" spans="1:8" ht="15">
      <c r="A377" s="42">
        <v>58211</v>
      </c>
      <c r="B377" s="42" t="s">
        <v>3809</v>
      </c>
      <c r="C377" s="42" t="s">
        <v>594</v>
      </c>
      <c r="D377" s="42" t="s">
        <v>5950</v>
      </c>
      <c r="E377" s="42" t="s">
        <v>852</v>
      </c>
      <c r="F377" s="42" t="s">
        <v>314</v>
      </c>
      <c r="G377" s="42" t="s">
        <v>7027</v>
      </c>
      <c r="H377" s="88" t="e">
        <f>VLOOKUP(A377,'Data from Deeper'!A:A,1,0)</f>
        <v>#N/A</v>
      </c>
    </row>
    <row r="378" spans="1:8" ht="15">
      <c r="A378" s="42">
        <v>52521</v>
      </c>
      <c r="B378" s="42" t="s">
        <v>714</v>
      </c>
      <c r="C378" s="42" t="s">
        <v>1588</v>
      </c>
      <c r="D378" s="51">
        <v>36439</v>
      </c>
      <c r="E378" s="42" t="s">
        <v>852</v>
      </c>
      <c r="F378" s="42" t="s">
        <v>314</v>
      </c>
      <c r="G378" s="42" t="s">
        <v>7027</v>
      </c>
      <c r="H378" s="88" t="e">
        <f>VLOOKUP(A378,'Data from Deeper'!A:A,1,0)</f>
        <v>#N/A</v>
      </c>
    </row>
    <row r="379" spans="1:8" ht="15">
      <c r="A379" s="42">
        <v>58209</v>
      </c>
      <c r="B379" s="42" t="s">
        <v>5167</v>
      </c>
      <c r="C379" s="42" t="s">
        <v>948</v>
      </c>
      <c r="D379" s="42" t="s">
        <v>5980</v>
      </c>
      <c r="E379" s="42" t="s">
        <v>852</v>
      </c>
      <c r="F379" s="42" t="s">
        <v>314</v>
      </c>
      <c r="G379" s="42" t="s">
        <v>7027</v>
      </c>
      <c r="H379" s="88" t="e">
        <f>VLOOKUP(A379,'Data from Deeper'!A:A,1,0)</f>
        <v>#N/A</v>
      </c>
    </row>
    <row r="380" spans="1:8" ht="15">
      <c r="A380" s="42">
        <v>65913</v>
      </c>
      <c r="B380" s="42" t="s">
        <v>7092</v>
      </c>
      <c r="C380" s="42" t="s">
        <v>185</v>
      </c>
      <c r="D380" s="42" t="s">
        <v>1991</v>
      </c>
      <c r="E380" s="42" t="s">
        <v>852</v>
      </c>
      <c r="F380" s="42" t="s">
        <v>1136</v>
      </c>
      <c r="G380" s="42" t="s">
        <v>7027</v>
      </c>
      <c r="H380" s="88" t="e">
        <f>VLOOKUP(A380,'Data from Deeper'!A:A,1,0)</f>
        <v>#N/A</v>
      </c>
    </row>
    <row r="381" spans="1:8" ht="15">
      <c r="A381" s="42">
        <v>65939</v>
      </c>
      <c r="B381" s="42" t="s">
        <v>70</v>
      </c>
      <c r="C381" s="42" t="s">
        <v>7093</v>
      </c>
      <c r="D381" s="51">
        <v>36593</v>
      </c>
      <c r="E381" s="42" t="s">
        <v>852</v>
      </c>
      <c r="F381" s="42" t="s">
        <v>1136</v>
      </c>
      <c r="G381" s="42" t="s">
        <v>7027</v>
      </c>
      <c r="H381" s="88" t="e">
        <f>VLOOKUP(A381,'Data from Deeper'!A:A,1,0)</f>
        <v>#N/A</v>
      </c>
    </row>
    <row r="382" spans="1:8" ht="15">
      <c r="A382" s="42">
        <v>52516</v>
      </c>
      <c r="B382" s="42" t="s">
        <v>7094</v>
      </c>
      <c r="C382" s="42" t="s">
        <v>948</v>
      </c>
      <c r="D382" s="51">
        <v>36503</v>
      </c>
      <c r="E382" s="42" t="s">
        <v>852</v>
      </c>
      <c r="F382" s="42" t="s">
        <v>314</v>
      </c>
      <c r="G382" s="42" t="s">
        <v>7027</v>
      </c>
      <c r="H382" s="88" t="e">
        <f>VLOOKUP(A382,'Data from Deeper'!A:A,1,0)</f>
        <v>#N/A</v>
      </c>
    </row>
    <row r="383" spans="1:8" ht="15">
      <c r="A383" s="42">
        <v>44801</v>
      </c>
      <c r="B383" s="42" t="s">
        <v>7095</v>
      </c>
      <c r="C383" s="42" t="s">
        <v>2027</v>
      </c>
      <c r="D383" s="51">
        <v>36200</v>
      </c>
      <c r="E383" s="42" t="s">
        <v>852</v>
      </c>
      <c r="F383" s="42" t="s">
        <v>932</v>
      </c>
      <c r="G383" s="42" t="s">
        <v>7027</v>
      </c>
      <c r="H383" s="88" t="e">
        <f>VLOOKUP(A383,'Data from Deeper'!A:A,1,0)</f>
        <v>#N/A</v>
      </c>
    </row>
    <row r="384" spans="1:8" ht="15">
      <c r="A384" s="42">
        <v>58218</v>
      </c>
      <c r="B384" s="42" t="s">
        <v>7096</v>
      </c>
      <c r="C384" s="42" t="s">
        <v>7097</v>
      </c>
      <c r="D384" s="51">
        <v>36740</v>
      </c>
      <c r="E384" s="42" t="s">
        <v>852</v>
      </c>
      <c r="F384" s="42" t="s">
        <v>314</v>
      </c>
      <c r="G384" s="42" t="s">
        <v>7027</v>
      </c>
      <c r="H384" s="88" t="e">
        <f>VLOOKUP(A384,'Data from Deeper'!A:A,1,0)</f>
        <v>#N/A</v>
      </c>
    </row>
    <row r="385" spans="1:8" ht="15">
      <c r="A385" s="42">
        <v>52517</v>
      </c>
      <c r="B385" s="42" t="s">
        <v>7098</v>
      </c>
      <c r="C385" s="42" t="s">
        <v>508</v>
      </c>
      <c r="D385" s="42" t="s">
        <v>2181</v>
      </c>
      <c r="E385" s="42" t="s">
        <v>852</v>
      </c>
      <c r="F385" s="42" t="s">
        <v>314</v>
      </c>
      <c r="G385" s="42" t="s">
        <v>7027</v>
      </c>
      <c r="H385" s="88" t="e">
        <f>VLOOKUP(A385,'Data from Deeper'!A:A,1,0)</f>
        <v>#N/A</v>
      </c>
    </row>
    <row r="386" spans="1:8" ht="15">
      <c r="A386" s="42">
        <v>104759</v>
      </c>
      <c r="B386" s="42" t="s">
        <v>6688</v>
      </c>
      <c r="C386" s="42" t="s">
        <v>836</v>
      </c>
      <c r="D386" s="42" t="s">
        <v>3138</v>
      </c>
      <c r="E386" s="42" t="s">
        <v>852</v>
      </c>
      <c r="F386" s="42" t="s">
        <v>1136</v>
      </c>
      <c r="G386" s="42" t="s">
        <v>7027</v>
      </c>
      <c r="H386" s="88" t="e">
        <f>VLOOKUP(A386,'Data from Deeper'!A:A,1,0)</f>
        <v>#N/A</v>
      </c>
    </row>
    <row r="387" spans="1:8" ht="15">
      <c r="A387" s="42">
        <v>58217</v>
      </c>
      <c r="B387" s="42" t="s">
        <v>4151</v>
      </c>
      <c r="C387" s="42" t="s">
        <v>7099</v>
      </c>
      <c r="D387" s="42" t="s">
        <v>267</v>
      </c>
      <c r="E387" s="42" t="s">
        <v>852</v>
      </c>
      <c r="F387" s="42" t="s">
        <v>314</v>
      </c>
      <c r="G387" s="42" t="s">
        <v>7027</v>
      </c>
      <c r="H387" s="88" t="e">
        <f>VLOOKUP(A387,'Data from Deeper'!A:A,1,0)</f>
        <v>#N/A</v>
      </c>
    </row>
    <row r="388" spans="1:8" ht="15">
      <c r="A388" s="42">
        <v>104768</v>
      </c>
      <c r="B388" s="42" t="s">
        <v>184</v>
      </c>
      <c r="C388" s="42" t="s">
        <v>92</v>
      </c>
      <c r="D388" s="51">
        <v>36628</v>
      </c>
      <c r="E388" s="42" t="s">
        <v>852</v>
      </c>
      <c r="F388" s="42" t="s">
        <v>884</v>
      </c>
      <c r="G388" s="42" t="s">
        <v>7027</v>
      </c>
      <c r="H388" s="88" t="e">
        <f>VLOOKUP(A388,'Data from Deeper'!A:A,1,0)</f>
        <v>#N/A</v>
      </c>
    </row>
    <row r="389" spans="1:8" ht="15">
      <c r="A389" s="42">
        <v>52515</v>
      </c>
      <c r="B389" s="42" t="s">
        <v>1978</v>
      </c>
      <c r="C389" s="42" t="s">
        <v>2652</v>
      </c>
      <c r="D389" s="42" t="s">
        <v>2110</v>
      </c>
      <c r="E389" s="42" t="s">
        <v>852</v>
      </c>
      <c r="F389" s="42" t="s">
        <v>314</v>
      </c>
      <c r="G389" s="42" t="s">
        <v>7027</v>
      </c>
      <c r="H389" s="88" t="e">
        <f>VLOOKUP(A389,'Data from Deeper'!A:A,1,0)</f>
        <v>#N/A</v>
      </c>
    </row>
    <row r="390" spans="1:8" ht="15">
      <c r="A390" s="42">
        <v>104762</v>
      </c>
      <c r="B390" s="42" t="s">
        <v>3243</v>
      </c>
      <c r="C390" s="42" t="s">
        <v>57</v>
      </c>
      <c r="D390" s="42" t="s">
        <v>4482</v>
      </c>
      <c r="E390" s="42" t="s">
        <v>852</v>
      </c>
      <c r="F390" s="42" t="s">
        <v>884</v>
      </c>
      <c r="G390" s="42" t="s">
        <v>7027</v>
      </c>
      <c r="H390" s="88" t="e">
        <f>VLOOKUP(A390,'Data from Deeper'!A:A,1,0)</f>
        <v>#N/A</v>
      </c>
    </row>
    <row r="391" spans="1:8" ht="15">
      <c r="A391" s="42">
        <v>52510</v>
      </c>
      <c r="B391" s="42" t="s">
        <v>4151</v>
      </c>
      <c r="C391" s="42" t="s">
        <v>7100</v>
      </c>
      <c r="D391" s="51">
        <v>36413</v>
      </c>
      <c r="E391" s="42" t="s">
        <v>852</v>
      </c>
      <c r="F391" s="42" t="s">
        <v>314</v>
      </c>
      <c r="G391" s="42" t="s">
        <v>7027</v>
      </c>
      <c r="H391" s="88" t="e">
        <f>VLOOKUP(A391,'Data from Deeper'!A:A,1,0)</f>
        <v>#N/A</v>
      </c>
    </row>
    <row r="392" spans="1:8" ht="15">
      <c r="A392" s="42">
        <v>58220</v>
      </c>
      <c r="B392" s="42" t="s">
        <v>73</v>
      </c>
      <c r="C392" s="42" t="s">
        <v>7101</v>
      </c>
      <c r="D392" s="42" t="s">
        <v>5984</v>
      </c>
      <c r="E392" s="42" t="s">
        <v>852</v>
      </c>
      <c r="F392" s="42" t="s">
        <v>314</v>
      </c>
      <c r="G392" s="42" t="s">
        <v>7027</v>
      </c>
      <c r="H392" s="88" t="e">
        <f>VLOOKUP(A392,'Data from Deeper'!A:A,1,0)</f>
        <v>#N/A</v>
      </c>
    </row>
    <row r="393" spans="1:8" ht="15">
      <c r="A393" s="42">
        <v>133701</v>
      </c>
      <c r="B393" s="42" t="s">
        <v>1890</v>
      </c>
      <c r="C393" s="42" t="s">
        <v>7102</v>
      </c>
      <c r="D393" s="42" t="s">
        <v>1292</v>
      </c>
      <c r="E393" s="42" t="s">
        <v>852</v>
      </c>
      <c r="F393" s="42" t="s">
        <v>884</v>
      </c>
      <c r="G393" s="42" t="s">
        <v>7027</v>
      </c>
      <c r="H393" s="88" t="e">
        <f>VLOOKUP(A393,'Data from Deeper'!A:A,1,0)</f>
        <v>#N/A</v>
      </c>
    </row>
    <row r="394" spans="1:8" ht="15">
      <c r="A394" s="42">
        <v>104763</v>
      </c>
      <c r="B394" s="42" t="s">
        <v>7103</v>
      </c>
      <c r="C394" s="42" t="s">
        <v>7104</v>
      </c>
      <c r="D394" s="42" t="s">
        <v>1452</v>
      </c>
      <c r="E394" s="42" t="s">
        <v>852</v>
      </c>
      <c r="F394" s="42" t="s">
        <v>884</v>
      </c>
      <c r="G394" s="42" t="s">
        <v>7027</v>
      </c>
      <c r="H394" s="88" t="e">
        <f>VLOOKUP(A394,'Data from Deeper'!A:A,1,0)</f>
        <v>#N/A</v>
      </c>
    </row>
    <row r="395" spans="1:8" ht="15">
      <c r="A395" s="42">
        <v>52511</v>
      </c>
      <c r="B395" s="42" t="s">
        <v>930</v>
      </c>
      <c r="C395" s="42" t="s">
        <v>2652</v>
      </c>
      <c r="D395" s="42" t="s">
        <v>1773</v>
      </c>
      <c r="E395" s="42" t="s">
        <v>852</v>
      </c>
      <c r="F395" s="42" t="s">
        <v>314</v>
      </c>
      <c r="G395" s="42" t="s">
        <v>7027</v>
      </c>
      <c r="H395" s="88" t="e">
        <f>VLOOKUP(A395,'Data from Deeper'!A:A,1,0)</f>
        <v>#N/A</v>
      </c>
    </row>
    <row r="396" spans="1:8" ht="15">
      <c r="A396" s="42">
        <v>105386</v>
      </c>
      <c r="B396" s="42" t="s">
        <v>121</v>
      </c>
      <c r="C396" s="42" t="s">
        <v>3529</v>
      </c>
      <c r="D396" s="42" t="s">
        <v>1947</v>
      </c>
      <c r="E396" s="42" t="s">
        <v>883</v>
      </c>
      <c r="F396" s="42" t="s">
        <v>884</v>
      </c>
      <c r="G396" s="42" t="s">
        <v>7027</v>
      </c>
      <c r="H396" s="88" t="e">
        <f>VLOOKUP(A396,'Data from Deeper'!A:A,1,0)</f>
        <v>#N/A</v>
      </c>
    </row>
    <row r="397" spans="1:8" ht="15">
      <c r="A397" s="42" t="s">
        <v>5985</v>
      </c>
      <c r="B397" s="42" t="s">
        <v>7105</v>
      </c>
      <c r="C397" s="42" t="s">
        <v>1510</v>
      </c>
      <c r="D397" s="42" t="s">
        <v>1462</v>
      </c>
      <c r="E397" s="42" t="s">
        <v>852</v>
      </c>
      <c r="F397" s="42" t="s">
        <v>884</v>
      </c>
      <c r="G397" s="42" t="s">
        <v>7027</v>
      </c>
      <c r="H397" s="88" t="e">
        <f>VLOOKUP(A397,'Data from Deeper'!A:A,1,0)</f>
        <v>#N/A</v>
      </c>
    </row>
    <row r="398" spans="1:8" ht="15">
      <c r="A398" s="42">
        <v>58219</v>
      </c>
      <c r="B398" s="42" t="s">
        <v>6406</v>
      </c>
      <c r="C398" s="42" t="s">
        <v>7106</v>
      </c>
      <c r="D398" s="42" t="s">
        <v>2987</v>
      </c>
      <c r="E398" s="42" t="s">
        <v>852</v>
      </c>
      <c r="F398" s="42" t="s">
        <v>314</v>
      </c>
      <c r="G398" s="42" t="s">
        <v>7027</v>
      </c>
      <c r="H398" s="88" t="e">
        <f>VLOOKUP(A398,'Data from Deeper'!A:A,1,0)</f>
        <v>#N/A</v>
      </c>
    </row>
    <row r="399" spans="1:8" ht="15">
      <c r="A399" s="42">
        <v>104769</v>
      </c>
      <c r="B399" s="42" t="s">
        <v>7107</v>
      </c>
      <c r="C399" s="42" t="s">
        <v>7108</v>
      </c>
      <c r="D399" s="42" t="s">
        <v>2306</v>
      </c>
      <c r="E399" s="42" t="s">
        <v>852</v>
      </c>
      <c r="F399" s="42" t="s">
        <v>884</v>
      </c>
      <c r="G399" s="42" t="s">
        <v>7027</v>
      </c>
      <c r="H399" s="88" t="e">
        <f>VLOOKUP(A399,'Data from Deeper'!A:A,1,0)</f>
        <v>#N/A</v>
      </c>
    </row>
    <row r="400" spans="1:8" ht="15">
      <c r="A400" s="42">
        <v>52509</v>
      </c>
      <c r="B400" s="42" t="s">
        <v>794</v>
      </c>
      <c r="C400" s="42" t="s">
        <v>7109</v>
      </c>
      <c r="D400" s="42" t="s">
        <v>5175</v>
      </c>
      <c r="E400" s="42" t="s">
        <v>852</v>
      </c>
      <c r="F400" s="42" t="s">
        <v>314</v>
      </c>
      <c r="G400" s="42" t="s">
        <v>7027</v>
      </c>
      <c r="H400" s="88" t="e">
        <f>VLOOKUP(A400,'Data from Deeper'!A:A,1,0)</f>
        <v>#N/A</v>
      </c>
    </row>
    <row r="401" spans="1:8" ht="15">
      <c r="A401" s="42">
        <v>52530</v>
      </c>
      <c r="B401" s="42" t="s">
        <v>4316</v>
      </c>
      <c r="C401" s="42" t="s">
        <v>907</v>
      </c>
      <c r="D401" s="42" t="s">
        <v>1884</v>
      </c>
      <c r="E401" s="42" t="s">
        <v>852</v>
      </c>
      <c r="F401" s="42" t="s">
        <v>314</v>
      </c>
      <c r="G401" s="42" t="s">
        <v>7027</v>
      </c>
      <c r="H401" s="88" t="e">
        <f>VLOOKUP(A401,'Data from Deeper'!A:A,1,0)</f>
        <v>#N/A</v>
      </c>
    </row>
    <row r="402" spans="1:8" ht="15">
      <c r="A402" s="42">
        <v>104732</v>
      </c>
      <c r="B402" s="42" t="s">
        <v>1169</v>
      </c>
      <c r="C402" s="42" t="s">
        <v>7110</v>
      </c>
      <c r="D402" s="42" t="s">
        <v>1955</v>
      </c>
      <c r="E402" s="42" t="s">
        <v>852</v>
      </c>
      <c r="F402" s="42" t="s">
        <v>314</v>
      </c>
      <c r="G402" s="42" t="s">
        <v>7027</v>
      </c>
      <c r="H402" s="88" t="e">
        <f>VLOOKUP(A402,'Data from Deeper'!A:A,1,0)</f>
        <v>#N/A</v>
      </c>
    </row>
    <row r="403" spans="1:8" ht="15">
      <c r="A403" s="42">
        <v>104765</v>
      </c>
      <c r="B403" s="42" t="s">
        <v>2033</v>
      </c>
      <c r="C403" s="42" t="s">
        <v>7111</v>
      </c>
      <c r="D403" s="42" t="s">
        <v>3182</v>
      </c>
      <c r="E403" s="42" t="s">
        <v>852</v>
      </c>
      <c r="F403" s="42" t="s">
        <v>314</v>
      </c>
      <c r="G403" s="42" t="s">
        <v>7027</v>
      </c>
      <c r="H403" s="88" t="e">
        <f>VLOOKUP(A403,'Data from Deeper'!A:A,1,0)</f>
        <v>#N/A</v>
      </c>
    </row>
    <row r="404" spans="1:8" ht="15">
      <c r="A404" s="42">
        <v>52508</v>
      </c>
      <c r="B404" s="42" t="s">
        <v>7112</v>
      </c>
      <c r="C404" s="42" t="s">
        <v>6830</v>
      </c>
      <c r="D404" s="42" t="s">
        <v>3167</v>
      </c>
      <c r="E404" s="42" t="s">
        <v>852</v>
      </c>
      <c r="F404" s="42" t="s">
        <v>314</v>
      </c>
      <c r="G404" s="42" t="s">
        <v>7027</v>
      </c>
      <c r="H404" s="88" t="e">
        <f>VLOOKUP(A404,'Data from Deeper'!A:A,1,0)</f>
        <v>#N/A</v>
      </c>
    </row>
    <row r="405" spans="1:8" ht="15">
      <c r="A405" s="42">
        <v>52540</v>
      </c>
      <c r="B405" s="42" t="s">
        <v>1193</v>
      </c>
      <c r="C405" s="42" t="s">
        <v>7113</v>
      </c>
      <c r="D405" s="42" t="s">
        <v>1195</v>
      </c>
      <c r="E405" s="42" t="s">
        <v>852</v>
      </c>
      <c r="F405" s="42" t="s">
        <v>314</v>
      </c>
      <c r="G405" s="42" t="s">
        <v>7027</v>
      </c>
      <c r="H405" s="88" t="e">
        <f>VLOOKUP(A405,'Data from Deeper'!A:A,1,0)</f>
        <v>#N/A</v>
      </c>
    </row>
    <row r="406" spans="1:8" ht="15">
      <c r="A406" s="42">
        <v>104767</v>
      </c>
      <c r="B406" s="42" t="s">
        <v>2601</v>
      </c>
      <c r="C406" s="42" t="s">
        <v>7114</v>
      </c>
      <c r="D406" s="42" t="s">
        <v>2669</v>
      </c>
      <c r="E406" s="42" t="s">
        <v>852</v>
      </c>
      <c r="F406" s="42" t="s">
        <v>314</v>
      </c>
      <c r="G406" s="42" t="s">
        <v>7027</v>
      </c>
      <c r="H406" s="88" t="e">
        <f>VLOOKUP(A406,'Data from Deeper'!A:A,1,0)</f>
        <v>#N/A</v>
      </c>
    </row>
    <row r="407" spans="1:8" ht="15">
      <c r="A407" s="42">
        <v>104766</v>
      </c>
      <c r="B407" s="42" t="s">
        <v>2428</v>
      </c>
      <c r="C407" s="42" t="s">
        <v>694</v>
      </c>
      <c r="D407" s="42" t="s">
        <v>2924</v>
      </c>
      <c r="E407" s="42" t="s">
        <v>852</v>
      </c>
      <c r="F407" s="42" t="s">
        <v>314</v>
      </c>
      <c r="G407" s="42" t="s">
        <v>7027</v>
      </c>
      <c r="H407" s="88" t="e">
        <f>VLOOKUP(A407,'Data from Deeper'!A:A,1,0)</f>
        <v>#N/A</v>
      </c>
    </row>
    <row r="408" spans="1:8" ht="15">
      <c r="A408" s="42">
        <v>52529</v>
      </c>
      <c r="B408" s="42" t="s">
        <v>1421</v>
      </c>
      <c r="C408" s="42" t="s">
        <v>583</v>
      </c>
      <c r="D408" s="42" t="s">
        <v>2590</v>
      </c>
      <c r="E408" s="42" t="s">
        <v>852</v>
      </c>
      <c r="F408" s="42" t="s">
        <v>314</v>
      </c>
      <c r="G408" s="42" t="s">
        <v>7027</v>
      </c>
      <c r="H408" s="88" t="e">
        <f>VLOOKUP(A408,'Data from Deeper'!A:A,1,0)</f>
        <v>#N/A</v>
      </c>
    </row>
    <row r="409" spans="1:8" ht="15">
      <c r="A409" s="42">
        <v>104764</v>
      </c>
      <c r="B409" s="42" t="s">
        <v>7115</v>
      </c>
      <c r="C409" s="42" t="s">
        <v>583</v>
      </c>
      <c r="D409" s="42" t="s">
        <v>878</v>
      </c>
      <c r="E409" s="42" t="s">
        <v>852</v>
      </c>
      <c r="F409" s="42" t="s">
        <v>314</v>
      </c>
      <c r="G409" s="42" t="s">
        <v>7027</v>
      </c>
      <c r="H409" s="88" t="e">
        <f>VLOOKUP(A409,'Data from Deeper'!A:A,1,0)</f>
        <v>#N/A</v>
      </c>
    </row>
    <row r="410" spans="1:8" ht="15">
      <c r="A410" s="42">
        <v>52507</v>
      </c>
      <c r="B410" s="42" t="s">
        <v>70</v>
      </c>
      <c r="C410" s="42" t="s">
        <v>7116</v>
      </c>
      <c r="D410" s="51">
        <v>36530</v>
      </c>
      <c r="E410" s="42" t="s">
        <v>852</v>
      </c>
      <c r="F410" s="42" t="s">
        <v>314</v>
      </c>
      <c r="G410" s="42" t="s">
        <v>7027</v>
      </c>
      <c r="H410" s="88" t="e">
        <f>VLOOKUP(A410,'Data from Deeper'!A:A,1,0)</f>
        <v>#N/A</v>
      </c>
    </row>
    <row r="411" spans="1:8" ht="15">
      <c r="A411" s="42">
        <v>58206</v>
      </c>
      <c r="B411" s="42" t="s">
        <v>1967</v>
      </c>
      <c r="C411" s="42" t="s">
        <v>2686</v>
      </c>
      <c r="D411" s="42" t="s">
        <v>5990</v>
      </c>
      <c r="E411" s="42" t="s">
        <v>852</v>
      </c>
      <c r="F411" s="42" t="s">
        <v>314</v>
      </c>
      <c r="G411" s="42" t="s">
        <v>7027</v>
      </c>
      <c r="H411" s="88" t="e">
        <f>VLOOKUP(A411,'Data from Deeper'!A:A,1,0)</f>
        <v>#N/A</v>
      </c>
    </row>
    <row r="412" spans="1:8" ht="15">
      <c r="A412" s="42">
        <v>104760</v>
      </c>
      <c r="B412" s="42" t="s">
        <v>521</v>
      </c>
      <c r="C412" s="42" t="s">
        <v>6961</v>
      </c>
      <c r="D412" s="51">
        <v>37105</v>
      </c>
      <c r="E412" s="42" t="s">
        <v>852</v>
      </c>
      <c r="F412" s="42" t="s">
        <v>314</v>
      </c>
      <c r="G412" s="42" t="s">
        <v>7027</v>
      </c>
      <c r="H412" s="88" t="e">
        <f>VLOOKUP(A412,'Data from Deeper'!A:A,1,0)</f>
        <v>#N/A</v>
      </c>
    </row>
    <row r="413" spans="1:8" ht="15">
      <c r="A413" s="42">
        <v>52501</v>
      </c>
      <c r="B413" s="42" t="s">
        <v>4087</v>
      </c>
      <c r="C413" s="42" t="s">
        <v>7117</v>
      </c>
      <c r="D413" s="42" t="s">
        <v>3308</v>
      </c>
      <c r="E413" s="42" t="s">
        <v>852</v>
      </c>
      <c r="F413" s="42" t="s">
        <v>314</v>
      </c>
      <c r="G413" s="42" t="s">
        <v>7027</v>
      </c>
      <c r="H413" s="88" t="e">
        <f>VLOOKUP(A413,'Data from Deeper'!A:A,1,0)</f>
        <v>#N/A</v>
      </c>
    </row>
    <row r="414" spans="1:8" ht="15">
      <c r="A414" s="42">
        <v>133702</v>
      </c>
      <c r="B414" s="42" t="s">
        <v>7118</v>
      </c>
      <c r="C414" s="42" t="s">
        <v>7119</v>
      </c>
      <c r="D414" s="51">
        <v>36896</v>
      </c>
      <c r="E414" s="42" t="s">
        <v>852</v>
      </c>
      <c r="F414" s="42" t="s">
        <v>314</v>
      </c>
      <c r="G414" s="42" t="s">
        <v>7027</v>
      </c>
      <c r="H414" s="88" t="e">
        <f>VLOOKUP(A414,'Data from Deeper'!A:A,1,0)</f>
        <v>#N/A</v>
      </c>
    </row>
    <row r="415" spans="1:8" ht="15">
      <c r="A415" s="42">
        <v>58205</v>
      </c>
      <c r="B415" s="42" t="s">
        <v>3079</v>
      </c>
      <c r="C415" s="42" t="s">
        <v>369</v>
      </c>
      <c r="D415" s="51">
        <v>36373</v>
      </c>
      <c r="E415" s="42" t="s">
        <v>852</v>
      </c>
      <c r="F415" s="42" t="s">
        <v>314</v>
      </c>
      <c r="G415" s="42" t="s">
        <v>7027</v>
      </c>
      <c r="H415" s="88" t="e">
        <f>VLOOKUP(A415,'Data from Deeper'!A:A,1,0)</f>
        <v>#N/A</v>
      </c>
    </row>
    <row r="416" spans="1:8" ht="15">
      <c r="A416" s="42">
        <v>58204</v>
      </c>
      <c r="B416" s="42" t="s">
        <v>886</v>
      </c>
      <c r="C416" s="42" t="s">
        <v>3752</v>
      </c>
      <c r="D416" s="42" t="s">
        <v>5994</v>
      </c>
      <c r="E416" s="42" t="s">
        <v>852</v>
      </c>
      <c r="F416" s="42" t="s">
        <v>314</v>
      </c>
      <c r="G416" s="42" t="s">
        <v>7027</v>
      </c>
      <c r="H416" s="88" t="e">
        <f>VLOOKUP(A416,'Data from Deeper'!A:A,1,0)</f>
        <v>#N/A</v>
      </c>
    </row>
    <row r="417" spans="1:8" ht="15">
      <c r="A417" s="42">
        <v>52502</v>
      </c>
      <c r="B417" s="42" t="s">
        <v>3617</v>
      </c>
      <c r="C417" s="42" t="s">
        <v>3752</v>
      </c>
      <c r="D417" s="42" t="s">
        <v>5995</v>
      </c>
      <c r="E417" s="42" t="s">
        <v>852</v>
      </c>
      <c r="F417" s="42" t="s">
        <v>314</v>
      </c>
      <c r="G417" s="42" t="s">
        <v>7027</v>
      </c>
      <c r="H417" s="88" t="e">
        <f>VLOOKUP(A417,'Data from Deeper'!A:A,1,0)</f>
        <v>#N/A</v>
      </c>
    </row>
    <row r="418" spans="1:8" ht="15">
      <c r="A418" s="42">
        <v>52503</v>
      </c>
      <c r="B418" s="42" t="s">
        <v>7012</v>
      </c>
      <c r="C418" s="42" t="s">
        <v>7120</v>
      </c>
      <c r="D418" s="42" t="s">
        <v>5958</v>
      </c>
      <c r="E418" s="42" t="s">
        <v>852</v>
      </c>
      <c r="F418" s="42" t="s">
        <v>314</v>
      </c>
      <c r="G418" s="42" t="s">
        <v>7027</v>
      </c>
      <c r="H418" s="88" t="e">
        <f>VLOOKUP(A418,'Data from Deeper'!A:A,1,0)</f>
        <v>#N/A</v>
      </c>
    </row>
    <row r="419" spans="1:8" ht="15">
      <c r="A419" s="42">
        <v>58207</v>
      </c>
      <c r="B419" s="42" t="s">
        <v>85</v>
      </c>
      <c r="C419" s="42" t="s">
        <v>7122</v>
      </c>
      <c r="D419" s="42" t="s">
        <v>3313</v>
      </c>
      <c r="E419" s="42" t="s">
        <v>852</v>
      </c>
      <c r="F419" s="42" t="s">
        <v>314</v>
      </c>
      <c r="G419" s="42" t="s">
        <v>7027</v>
      </c>
      <c r="H419" s="88" t="e">
        <f>VLOOKUP(A419,'Data from Deeper'!A:A,1,0)</f>
        <v>#N/A</v>
      </c>
    </row>
    <row r="420" spans="1:8" ht="15">
      <c r="A420" s="42">
        <v>52504</v>
      </c>
      <c r="B420" s="42" t="s">
        <v>7131</v>
      </c>
      <c r="C420" s="42" t="s">
        <v>6819</v>
      </c>
      <c r="D420" s="42" t="s">
        <v>436</v>
      </c>
      <c r="E420" s="42" t="s">
        <v>852</v>
      </c>
      <c r="F420" s="42" t="s">
        <v>314</v>
      </c>
      <c r="G420" s="42" t="s">
        <v>7027</v>
      </c>
      <c r="H420" s="88" t="e">
        <f>VLOOKUP(A420,'Data from Deeper'!A:A,1,0)</f>
        <v>#N/A</v>
      </c>
    </row>
    <row r="421" spans="1:8" ht="15">
      <c r="A421" s="42">
        <v>52549</v>
      </c>
      <c r="B421" s="42" t="s">
        <v>856</v>
      </c>
      <c r="C421" s="42" t="s">
        <v>730</v>
      </c>
      <c r="D421" s="42" t="s">
        <v>3523</v>
      </c>
      <c r="E421" s="42" t="s">
        <v>852</v>
      </c>
      <c r="F421" s="42" t="s">
        <v>314</v>
      </c>
      <c r="G421" s="42" t="s">
        <v>7027</v>
      </c>
      <c r="H421" s="88" t="e">
        <f>VLOOKUP(A421,'Data from Deeper'!A:A,1,0)</f>
        <v>#N/A</v>
      </c>
    </row>
    <row r="422" spans="1:8" ht="15">
      <c r="A422" s="42">
        <v>52505</v>
      </c>
      <c r="B422" s="42" t="s">
        <v>4464</v>
      </c>
      <c r="C422" s="42" t="s">
        <v>7134</v>
      </c>
      <c r="D422" s="42" t="s">
        <v>2144</v>
      </c>
      <c r="E422" s="42" t="s">
        <v>852</v>
      </c>
      <c r="F422" s="42" t="s">
        <v>314</v>
      </c>
      <c r="G422" s="42" t="s">
        <v>7027</v>
      </c>
      <c r="H422" s="88" t="e">
        <f>VLOOKUP(A422,'Data from Deeper'!A:A,1,0)</f>
        <v>#N/A</v>
      </c>
    </row>
    <row r="423" spans="1:8" ht="15">
      <c r="A423" s="42">
        <v>121795</v>
      </c>
      <c r="B423" s="42" t="s">
        <v>1460</v>
      </c>
      <c r="C423" s="42" t="s">
        <v>7137</v>
      </c>
      <c r="D423" s="51">
        <v>36684</v>
      </c>
      <c r="E423" s="42" t="s">
        <v>852</v>
      </c>
      <c r="F423" s="42" t="s">
        <v>314</v>
      </c>
      <c r="G423" s="42" t="s">
        <v>7027</v>
      </c>
      <c r="H423" s="88" t="e">
        <f>VLOOKUP(A423,'Data from Deeper'!A:A,1,0)</f>
        <v>#N/A</v>
      </c>
    </row>
    <row r="424" spans="1:8" ht="15">
      <c r="A424" s="42">
        <v>121794</v>
      </c>
      <c r="B424" s="42" t="s">
        <v>856</v>
      </c>
      <c r="C424" s="42" t="s">
        <v>4658</v>
      </c>
      <c r="D424" s="51">
        <v>36747</v>
      </c>
      <c r="E424" s="42" t="s">
        <v>852</v>
      </c>
      <c r="F424" s="42" t="s">
        <v>314</v>
      </c>
      <c r="G424" s="42" t="s">
        <v>7027</v>
      </c>
      <c r="H424" s="88" t="e">
        <f>VLOOKUP(A424,'Data from Deeper'!A:A,1,0)</f>
        <v>#N/A</v>
      </c>
    </row>
    <row r="425" spans="1:8" ht="15">
      <c r="A425" s="42">
        <v>121791</v>
      </c>
      <c r="B425" s="42" t="s">
        <v>6962</v>
      </c>
      <c r="C425" s="42" t="s">
        <v>1383</v>
      </c>
      <c r="D425" s="42" t="s">
        <v>1016</v>
      </c>
      <c r="E425" s="42" t="s">
        <v>852</v>
      </c>
      <c r="F425" s="42" t="s">
        <v>314</v>
      </c>
      <c r="G425" s="42" t="s">
        <v>7027</v>
      </c>
      <c r="H425" s="88" t="e">
        <f>VLOOKUP(A425,'Data from Deeper'!A:A,1,0)</f>
        <v>#N/A</v>
      </c>
    </row>
    <row r="426" spans="1:8" ht="15">
      <c r="A426" s="42">
        <v>52539</v>
      </c>
      <c r="B426" s="42" t="s">
        <v>384</v>
      </c>
      <c r="C426" s="42" t="s">
        <v>931</v>
      </c>
      <c r="D426" s="51">
        <v>36346</v>
      </c>
      <c r="E426" s="42" t="s">
        <v>852</v>
      </c>
      <c r="F426" s="42" t="s">
        <v>314</v>
      </c>
      <c r="G426" s="42" t="s">
        <v>7027</v>
      </c>
      <c r="H426" s="88" t="e">
        <f>VLOOKUP(A426,'Data from Deeper'!A:A,1,0)</f>
        <v>#N/A</v>
      </c>
    </row>
    <row r="427" spans="1:8" ht="15">
      <c r="A427" s="42" t="s">
        <v>5998</v>
      </c>
      <c r="B427" s="42" t="s">
        <v>61</v>
      </c>
      <c r="C427" s="42" t="s">
        <v>7138</v>
      </c>
      <c r="D427" s="42" t="s">
        <v>1452</v>
      </c>
      <c r="E427" s="42" t="s">
        <v>852</v>
      </c>
      <c r="F427" s="42" t="s">
        <v>314</v>
      </c>
      <c r="G427" s="42" t="s">
        <v>7027</v>
      </c>
      <c r="H427" s="88" t="e">
        <f>VLOOKUP(A427,'Data from Deeper'!A:A,1,0)</f>
        <v>#N/A</v>
      </c>
    </row>
    <row r="428" spans="1:8" ht="15">
      <c r="A428" s="42" t="s">
        <v>6001</v>
      </c>
      <c r="B428" s="42" t="s">
        <v>405</v>
      </c>
      <c r="C428" s="42" t="s">
        <v>1116</v>
      </c>
      <c r="D428" s="51">
        <v>36680</v>
      </c>
      <c r="E428" s="42" t="s">
        <v>852</v>
      </c>
      <c r="F428" s="42" t="s">
        <v>932</v>
      </c>
      <c r="G428" s="42" t="s">
        <v>7027</v>
      </c>
      <c r="H428" s="88" t="e">
        <f>VLOOKUP(A428,'Data from Deeper'!A:A,1,0)</f>
        <v>#N/A</v>
      </c>
    </row>
    <row r="429" spans="1:8" ht="15">
      <c r="A429" s="42" t="s">
        <v>6002</v>
      </c>
      <c r="B429" s="42" t="s">
        <v>886</v>
      </c>
      <c r="C429" s="42" t="s">
        <v>7139</v>
      </c>
      <c r="D429" s="51">
        <v>36862</v>
      </c>
      <c r="E429" s="42" t="s">
        <v>852</v>
      </c>
      <c r="F429" s="42" t="s">
        <v>314</v>
      </c>
      <c r="G429" s="42" t="s">
        <v>7027</v>
      </c>
      <c r="H429" s="88" t="e">
        <f>VLOOKUP(A429,'Data from Deeper'!A:A,1,0)</f>
        <v>#N/A</v>
      </c>
    </row>
    <row r="430" spans="1:8" ht="15">
      <c r="A430" s="42" t="s">
        <v>6003</v>
      </c>
      <c r="B430" s="42" t="s">
        <v>91</v>
      </c>
      <c r="C430" s="42" t="s">
        <v>74</v>
      </c>
      <c r="D430" s="51">
        <v>36592</v>
      </c>
      <c r="E430" s="42" t="s">
        <v>852</v>
      </c>
      <c r="F430" s="42" t="s">
        <v>884</v>
      </c>
      <c r="G430" s="42" t="s">
        <v>7027</v>
      </c>
      <c r="H430" s="88" t="e">
        <f>VLOOKUP(A430,'Data from Deeper'!A:A,1,0)</f>
        <v>#N/A</v>
      </c>
    </row>
    <row r="431" spans="1:8" ht="15">
      <c r="A431" s="42" t="s">
        <v>6004</v>
      </c>
      <c r="B431" s="42" t="s">
        <v>2513</v>
      </c>
      <c r="C431" s="42" t="s">
        <v>2484</v>
      </c>
      <c r="D431" s="42" t="s">
        <v>2211</v>
      </c>
      <c r="E431" s="42" t="s">
        <v>852</v>
      </c>
      <c r="F431" s="42" t="s">
        <v>314</v>
      </c>
      <c r="G431" s="42" t="s">
        <v>7027</v>
      </c>
      <c r="H431" s="88" t="e">
        <f>VLOOKUP(A431,'Data from Deeper'!A:A,1,0)</f>
        <v>#N/A</v>
      </c>
    </row>
    <row r="432" spans="1:8" ht="15">
      <c r="A432" s="42" t="s">
        <v>6006</v>
      </c>
      <c r="B432" s="42" t="s">
        <v>872</v>
      </c>
      <c r="C432" s="42" t="s">
        <v>583</v>
      </c>
      <c r="D432" s="42" t="s">
        <v>785</v>
      </c>
      <c r="E432" s="42" t="s">
        <v>852</v>
      </c>
      <c r="F432" s="42" t="s">
        <v>2415</v>
      </c>
      <c r="G432" s="42" t="s">
        <v>7027</v>
      </c>
      <c r="H432" s="88" t="e">
        <f>VLOOKUP(A432,'Data from Deeper'!A:A,1,0)</f>
        <v>#N/A</v>
      </c>
    </row>
    <row r="433" spans="1:8" ht="15">
      <c r="A433" s="42" t="s">
        <v>6007</v>
      </c>
      <c r="B433" s="42" t="s">
        <v>397</v>
      </c>
      <c r="C433" s="42" t="s">
        <v>948</v>
      </c>
      <c r="D433" s="51">
        <v>36838</v>
      </c>
      <c r="E433" s="42" t="s">
        <v>852</v>
      </c>
      <c r="F433" s="42" t="s">
        <v>314</v>
      </c>
      <c r="G433" s="42" t="s">
        <v>7027</v>
      </c>
      <c r="H433" s="88" t="e">
        <f>VLOOKUP(A433,'Data from Deeper'!A:A,1,0)</f>
        <v>#N/A</v>
      </c>
    </row>
    <row r="434" spans="1:8" ht="15">
      <c r="A434" s="42" t="s">
        <v>6010</v>
      </c>
      <c r="B434" s="42" t="s">
        <v>3693</v>
      </c>
      <c r="C434" s="42" t="s">
        <v>7140</v>
      </c>
      <c r="D434" s="51">
        <v>36678</v>
      </c>
      <c r="E434" s="42" t="s">
        <v>852</v>
      </c>
      <c r="F434" s="42" t="s">
        <v>500</v>
      </c>
      <c r="G434" s="42" t="s">
        <v>7027</v>
      </c>
      <c r="H434" s="88" t="e">
        <f>VLOOKUP(A434,'Data from Deeper'!A:A,1,0)</f>
        <v>#N/A</v>
      </c>
    </row>
    <row r="435" spans="1:8" ht="15">
      <c r="A435" s="42" t="s">
        <v>6012</v>
      </c>
      <c r="B435" s="42" t="s">
        <v>2107</v>
      </c>
      <c r="C435" s="42" t="s">
        <v>7141</v>
      </c>
      <c r="D435" s="42" t="s">
        <v>6011</v>
      </c>
      <c r="E435" s="42" t="s">
        <v>852</v>
      </c>
      <c r="F435" s="42" t="s">
        <v>314</v>
      </c>
      <c r="G435" s="42" t="s">
        <v>7027</v>
      </c>
      <c r="H435" s="88" t="e">
        <f>VLOOKUP(A435,'Data from Deeper'!A:A,1,0)</f>
        <v>#N/A</v>
      </c>
    </row>
    <row r="436" spans="1:8" ht="15">
      <c r="A436" s="42" t="s">
        <v>6013</v>
      </c>
      <c r="B436" s="42" t="s">
        <v>2601</v>
      </c>
      <c r="C436" s="42" t="s">
        <v>7142</v>
      </c>
      <c r="D436" s="42" t="s">
        <v>4309</v>
      </c>
      <c r="E436" s="42" t="s">
        <v>852</v>
      </c>
      <c r="F436" s="42" t="s">
        <v>314</v>
      </c>
      <c r="G436" s="42" t="s">
        <v>7027</v>
      </c>
      <c r="H436" s="88" t="e">
        <f>VLOOKUP(A436,'Data from Deeper'!A:A,1,0)</f>
        <v>#N/A</v>
      </c>
    </row>
    <row r="437" spans="1:8" ht="15">
      <c r="A437" s="42" t="s">
        <v>6014</v>
      </c>
      <c r="B437" s="42" t="s">
        <v>5061</v>
      </c>
      <c r="C437" s="42" t="s">
        <v>7143</v>
      </c>
      <c r="D437" s="51">
        <v>36628</v>
      </c>
      <c r="E437" s="42" t="s">
        <v>852</v>
      </c>
      <c r="F437" s="42" t="s">
        <v>1136</v>
      </c>
      <c r="G437" s="42" t="s">
        <v>7027</v>
      </c>
      <c r="H437" s="88" t="e">
        <f>VLOOKUP(A437,'Data from Deeper'!A:A,1,0)</f>
        <v>#N/A</v>
      </c>
    </row>
    <row r="438" spans="1:8" ht="15">
      <c r="A438" s="42" t="s">
        <v>6015</v>
      </c>
      <c r="B438" s="42" t="s">
        <v>7144</v>
      </c>
      <c r="C438" s="42" t="s">
        <v>5020</v>
      </c>
      <c r="D438" s="42" t="s">
        <v>2029</v>
      </c>
      <c r="E438" s="42" t="s">
        <v>852</v>
      </c>
      <c r="F438" s="42" t="s">
        <v>314</v>
      </c>
      <c r="G438" s="42" t="s">
        <v>7145</v>
      </c>
      <c r="H438" s="88" t="e">
        <f>VLOOKUP(A438,'Data from Deeper'!A:A,1,0)</f>
        <v>#N/A</v>
      </c>
    </row>
    <row r="439" spans="1:8" ht="15">
      <c r="A439" s="42" t="s">
        <v>6016</v>
      </c>
      <c r="B439" s="42" t="s">
        <v>432</v>
      </c>
      <c r="C439" s="42" t="s">
        <v>7146</v>
      </c>
      <c r="D439" s="42" t="s">
        <v>487</v>
      </c>
      <c r="E439" s="42" t="s">
        <v>852</v>
      </c>
      <c r="F439" s="42" t="s">
        <v>314</v>
      </c>
      <c r="G439" s="42" t="s">
        <v>7145</v>
      </c>
      <c r="H439" s="88" t="e">
        <f>VLOOKUP(A439,'Data from Deeper'!A:A,1,0)</f>
        <v>#N/A</v>
      </c>
    </row>
    <row r="440" spans="1:8" ht="15">
      <c r="A440" s="42" t="s">
        <v>6018</v>
      </c>
      <c r="B440" s="42" t="s">
        <v>7147</v>
      </c>
      <c r="C440" s="42" t="s">
        <v>7148</v>
      </c>
      <c r="D440" s="42" t="s">
        <v>949</v>
      </c>
      <c r="E440" s="42" t="s">
        <v>852</v>
      </c>
      <c r="F440" s="42" t="s">
        <v>314</v>
      </c>
      <c r="G440" s="42" t="s">
        <v>7145</v>
      </c>
      <c r="H440" s="88" t="e">
        <f>VLOOKUP(A440,'Data from Deeper'!A:A,1,0)</f>
        <v>#N/A</v>
      </c>
    </row>
    <row r="441" spans="1:8" ht="15">
      <c r="A441" s="42" t="s">
        <v>6019</v>
      </c>
      <c r="B441" s="42" t="s">
        <v>7149</v>
      </c>
      <c r="C441" s="42" t="s">
        <v>2386</v>
      </c>
      <c r="D441" s="42" t="s">
        <v>1423</v>
      </c>
      <c r="E441" s="42" t="s">
        <v>852</v>
      </c>
      <c r="F441" s="42" t="s">
        <v>314</v>
      </c>
      <c r="G441" s="42" t="s">
        <v>7145</v>
      </c>
      <c r="H441" s="88" t="e">
        <f>VLOOKUP(A441,'Data from Deeper'!A:A,1,0)</f>
        <v>#N/A</v>
      </c>
    </row>
    <row r="442" spans="1:8" ht="15">
      <c r="A442" s="42" t="s">
        <v>6020</v>
      </c>
      <c r="B442" s="42" t="s">
        <v>5846</v>
      </c>
      <c r="C442" s="42" t="s">
        <v>472</v>
      </c>
      <c r="D442" s="51">
        <v>36650</v>
      </c>
      <c r="E442" s="42" t="s">
        <v>852</v>
      </c>
      <c r="F442" s="42" t="s">
        <v>314</v>
      </c>
      <c r="G442" s="42" t="s">
        <v>7145</v>
      </c>
      <c r="H442" s="88" t="e">
        <f>VLOOKUP(A442,'Data from Deeper'!A:A,1,0)</f>
        <v>#N/A</v>
      </c>
    </row>
    <row r="443" spans="1:8" ht="15">
      <c r="A443" s="42" t="s">
        <v>6021</v>
      </c>
      <c r="B443" s="42" t="s">
        <v>7150</v>
      </c>
      <c r="C443" s="42" t="s">
        <v>7151</v>
      </c>
      <c r="D443" s="42" t="s">
        <v>1859</v>
      </c>
      <c r="E443" s="42" t="s">
        <v>852</v>
      </c>
      <c r="F443" s="42" t="s">
        <v>884</v>
      </c>
      <c r="G443" s="42" t="s">
        <v>7145</v>
      </c>
      <c r="H443" s="88" t="e">
        <f>VLOOKUP(A443,'Data from Deeper'!A:A,1,0)</f>
        <v>#N/A</v>
      </c>
    </row>
    <row r="444" spans="1:8" ht="15">
      <c r="A444" s="42" t="s">
        <v>6024</v>
      </c>
      <c r="B444" s="42" t="s">
        <v>7152</v>
      </c>
      <c r="C444" s="42" t="s">
        <v>7153</v>
      </c>
      <c r="D444" s="42" t="s">
        <v>1991</v>
      </c>
      <c r="E444" s="42" t="s">
        <v>852</v>
      </c>
      <c r="F444" s="42" t="s">
        <v>884</v>
      </c>
      <c r="G444" s="42" t="s">
        <v>7145</v>
      </c>
      <c r="H444" s="88" t="e">
        <f>VLOOKUP(A444,'Data from Deeper'!A:A,1,0)</f>
        <v>#N/A</v>
      </c>
    </row>
    <row r="445" spans="1:8" ht="15">
      <c r="A445" s="42" t="s">
        <v>6025</v>
      </c>
      <c r="B445" s="42" t="s">
        <v>7154</v>
      </c>
      <c r="C445" s="42" t="s">
        <v>708</v>
      </c>
      <c r="D445" s="42" t="s">
        <v>809</v>
      </c>
      <c r="E445" s="42" t="s">
        <v>852</v>
      </c>
      <c r="F445" s="42" t="s">
        <v>884</v>
      </c>
      <c r="G445" s="42" t="s">
        <v>7145</v>
      </c>
      <c r="H445" s="88" t="e">
        <f>VLOOKUP(A445,'Data from Deeper'!A:A,1,0)</f>
        <v>#N/A</v>
      </c>
    </row>
    <row r="446" spans="1:8" ht="15">
      <c r="A446" s="42" t="s">
        <v>6026</v>
      </c>
      <c r="B446" s="42" t="s">
        <v>2601</v>
      </c>
      <c r="C446" s="42" t="s">
        <v>7155</v>
      </c>
      <c r="D446" s="42" t="s">
        <v>1652</v>
      </c>
      <c r="E446" s="42" t="s">
        <v>852</v>
      </c>
      <c r="F446" s="42" t="s">
        <v>884</v>
      </c>
      <c r="G446" s="42" t="s">
        <v>7145</v>
      </c>
      <c r="H446" s="88" t="e">
        <f>VLOOKUP(A446,'Data from Deeper'!A:A,1,0)</f>
        <v>#N/A</v>
      </c>
    </row>
    <row r="447" spans="1:8" ht="15">
      <c r="A447" s="42" t="s">
        <v>6027</v>
      </c>
      <c r="B447" s="42" t="s">
        <v>2536</v>
      </c>
      <c r="C447" s="42" t="s">
        <v>7156</v>
      </c>
      <c r="D447" s="51">
        <v>36925</v>
      </c>
      <c r="E447" s="42" t="s">
        <v>852</v>
      </c>
      <c r="F447" s="42" t="s">
        <v>884</v>
      </c>
      <c r="G447" s="42" t="s">
        <v>7145</v>
      </c>
      <c r="H447" s="88" t="e">
        <f>VLOOKUP(A447,'Data from Deeper'!A:A,1,0)</f>
        <v>#N/A</v>
      </c>
    </row>
    <row r="448" spans="1:8" ht="15">
      <c r="A448" s="42" t="s">
        <v>6028</v>
      </c>
      <c r="B448" s="42" t="s">
        <v>2745</v>
      </c>
      <c r="C448" s="42" t="s">
        <v>4658</v>
      </c>
      <c r="D448" s="42" t="s">
        <v>1329</v>
      </c>
      <c r="E448" s="42" t="s">
        <v>852</v>
      </c>
      <c r="F448" s="42" t="s">
        <v>884</v>
      </c>
      <c r="G448" s="42" t="s">
        <v>7145</v>
      </c>
      <c r="H448" s="88" t="e">
        <f>VLOOKUP(A448,'Data from Deeper'!A:A,1,0)</f>
        <v>#N/A</v>
      </c>
    </row>
    <row r="449" spans="1:8" ht="15">
      <c r="A449" s="42" t="s">
        <v>6030</v>
      </c>
      <c r="B449" s="42" t="s">
        <v>4800</v>
      </c>
      <c r="C449" s="42" t="s">
        <v>7157</v>
      </c>
      <c r="D449" s="42" t="s">
        <v>515</v>
      </c>
      <c r="E449" s="42" t="s">
        <v>852</v>
      </c>
      <c r="F449" s="42" t="s">
        <v>1136</v>
      </c>
      <c r="G449" s="42" t="s">
        <v>7145</v>
      </c>
      <c r="H449" s="88" t="e">
        <f>VLOOKUP(A449,'Data from Deeper'!A:A,1,0)</f>
        <v>#N/A</v>
      </c>
    </row>
    <row r="450" spans="1:8" ht="15">
      <c r="A450" s="42" t="s">
        <v>6031</v>
      </c>
      <c r="B450" s="42" t="s">
        <v>7158</v>
      </c>
      <c r="C450" s="42" t="s">
        <v>7159</v>
      </c>
      <c r="D450" s="42" t="s">
        <v>3517</v>
      </c>
      <c r="E450" s="42" t="s">
        <v>852</v>
      </c>
      <c r="F450" s="42" t="s">
        <v>314</v>
      </c>
      <c r="G450" s="42" t="s">
        <v>7145</v>
      </c>
      <c r="H450" s="88" t="e">
        <f>VLOOKUP(A450,'Data from Deeper'!A:A,1,0)</f>
        <v>#N/A</v>
      </c>
    </row>
    <row r="451" spans="1:8" ht="15">
      <c r="A451" s="42" t="s">
        <v>6032</v>
      </c>
      <c r="B451" s="42" t="s">
        <v>1694</v>
      </c>
      <c r="C451" s="42" t="s">
        <v>7160</v>
      </c>
      <c r="D451" s="51">
        <v>36929</v>
      </c>
      <c r="E451" s="42" t="s">
        <v>852</v>
      </c>
      <c r="F451" s="42" t="s">
        <v>884</v>
      </c>
      <c r="G451" s="42" t="s">
        <v>7145</v>
      </c>
      <c r="H451" s="88" t="e">
        <f>VLOOKUP(A451,'Data from Deeper'!A:A,1,0)</f>
        <v>#N/A</v>
      </c>
    </row>
    <row r="452" spans="1:8" ht="15">
      <c r="A452" s="42" t="s">
        <v>6033</v>
      </c>
      <c r="B452" s="42" t="s">
        <v>2018</v>
      </c>
      <c r="C452" s="42" t="s">
        <v>6537</v>
      </c>
      <c r="D452" s="42" t="s">
        <v>1918</v>
      </c>
      <c r="E452" s="42" t="s">
        <v>852</v>
      </c>
      <c r="F452" s="42" t="s">
        <v>314</v>
      </c>
      <c r="G452" s="42" t="s">
        <v>7145</v>
      </c>
      <c r="H452" s="88" t="e">
        <f>VLOOKUP(A452,'Data from Deeper'!A:A,1,0)</f>
        <v>#N/A</v>
      </c>
    </row>
    <row r="453" spans="1:8" ht="15">
      <c r="A453" s="42" t="s">
        <v>6034</v>
      </c>
      <c r="B453" s="42" t="s">
        <v>7161</v>
      </c>
      <c r="C453" s="42" t="s">
        <v>74</v>
      </c>
      <c r="D453" s="51">
        <v>37135</v>
      </c>
      <c r="E453" s="42" t="s">
        <v>852</v>
      </c>
      <c r="F453" s="42" t="s">
        <v>932</v>
      </c>
      <c r="G453" s="42" t="s">
        <v>7145</v>
      </c>
      <c r="H453" s="88" t="e">
        <f>VLOOKUP(A453,'Data from Deeper'!A:A,1,0)</f>
        <v>#N/A</v>
      </c>
    </row>
    <row r="454" spans="1:8" ht="15">
      <c r="A454" s="42" t="s">
        <v>6035</v>
      </c>
      <c r="B454" s="42" t="s">
        <v>286</v>
      </c>
      <c r="C454" s="42" t="s">
        <v>1328</v>
      </c>
      <c r="D454" s="42" t="s">
        <v>2808</v>
      </c>
      <c r="E454" s="42" t="s">
        <v>852</v>
      </c>
      <c r="F454" s="42" t="s">
        <v>884</v>
      </c>
      <c r="G454" s="42" t="s">
        <v>7145</v>
      </c>
      <c r="H454" s="88" t="e">
        <f>VLOOKUP(A454,'Data from Deeper'!A:A,1,0)</f>
        <v>#N/A</v>
      </c>
    </row>
    <row r="455" spans="1:8" ht="15">
      <c r="A455" s="42" t="s">
        <v>6037</v>
      </c>
      <c r="B455" s="42" t="s">
        <v>7162</v>
      </c>
      <c r="C455" s="42" t="s">
        <v>7163</v>
      </c>
      <c r="D455" s="51">
        <v>36742</v>
      </c>
      <c r="E455" s="42" t="s">
        <v>852</v>
      </c>
      <c r="F455" s="42" t="s">
        <v>500</v>
      </c>
      <c r="G455" s="42" t="s">
        <v>7145</v>
      </c>
      <c r="H455" s="88" t="e">
        <f>VLOOKUP(A455,'Data from Deeper'!A:A,1,0)</f>
        <v>#N/A</v>
      </c>
    </row>
    <row r="456" spans="1:8" ht="15">
      <c r="A456" s="42" t="s">
        <v>6038</v>
      </c>
      <c r="B456" s="42" t="s">
        <v>7164</v>
      </c>
      <c r="C456" s="42" t="s">
        <v>7165</v>
      </c>
      <c r="D456" s="42" t="s">
        <v>1090</v>
      </c>
      <c r="E456" s="42" t="s">
        <v>852</v>
      </c>
      <c r="F456" s="42" t="s">
        <v>314</v>
      </c>
      <c r="G456" s="42" t="s">
        <v>7145</v>
      </c>
      <c r="H456" s="88" t="e">
        <f>VLOOKUP(A456,'Data from Deeper'!A:A,1,0)</f>
        <v>#N/A</v>
      </c>
    </row>
    <row r="457" spans="1:8" ht="15">
      <c r="A457" s="42" t="s">
        <v>6040</v>
      </c>
      <c r="B457" s="42" t="s">
        <v>7166</v>
      </c>
      <c r="C457" s="42" t="s">
        <v>2923</v>
      </c>
      <c r="D457" s="42" t="s">
        <v>6039</v>
      </c>
      <c r="E457" s="42" t="s">
        <v>852</v>
      </c>
      <c r="F457" s="42" t="s">
        <v>314</v>
      </c>
      <c r="G457" s="42" t="s">
        <v>7145</v>
      </c>
      <c r="H457" s="88" t="e">
        <f>VLOOKUP(A457,'Data from Deeper'!A:A,1,0)</f>
        <v>#N/A</v>
      </c>
    </row>
    <row r="458" spans="1:8" ht="15">
      <c r="A458" s="42" t="s">
        <v>6041</v>
      </c>
      <c r="B458" s="42" t="s">
        <v>7167</v>
      </c>
      <c r="C458" s="42" t="s">
        <v>7168</v>
      </c>
      <c r="D458" s="42" t="s">
        <v>1804</v>
      </c>
      <c r="E458" s="42" t="s">
        <v>852</v>
      </c>
      <c r="F458" s="42" t="s">
        <v>314</v>
      </c>
      <c r="G458" s="42" t="s">
        <v>7145</v>
      </c>
      <c r="H458" s="88" t="e">
        <f>VLOOKUP(A458,'Data from Deeper'!A:A,1,0)</f>
        <v>#N/A</v>
      </c>
    </row>
    <row r="459" spans="1:8" ht="15">
      <c r="A459" s="42" t="s">
        <v>6043</v>
      </c>
      <c r="B459" s="42" t="s">
        <v>7169</v>
      </c>
      <c r="C459" s="42" t="s">
        <v>7170</v>
      </c>
      <c r="D459" s="42" t="s">
        <v>3076</v>
      </c>
      <c r="E459" s="42" t="s">
        <v>852</v>
      </c>
      <c r="F459" s="42" t="s">
        <v>314</v>
      </c>
      <c r="G459" s="42" t="s">
        <v>7145</v>
      </c>
      <c r="H459" s="88" t="e">
        <f>VLOOKUP(A459,'Data from Deeper'!A:A,1,0)</f>
        <v>#N/A</v>
      </c>
    </row>
    <row r="460" spans="1:8" ht="15">
      <c r="A460" s="42" t="s">
        <v>6044</v>
      </c>
      <c r="B460" s="42" t="s">
        <v>7171</v>
      </c>
      <c r="C460" s="42" t="s">
        <v>7172</v>
      </c>
      <c r="D460" s="42" t="s">
        <v>4382</v>
      </c>
      <c r="E460" s="42" t="s">
        <v>852</v>
      </c>
      <c r="F460" s="42" t="s">
        <v>314</v>
      </c>
      <c r="G460" s="42" t="s">
        <v>7145</v>
      </c>
      <c r="H460" s="88" t="e">
        <f>VLOOKUP(A460,'Data from Deeper'!A:A,1,0)</f>
        <v>#N/A</v>
      </c>
    </row>
    <row r="461" spans="1:8" ht="15">
      <c r="A461" s="42" t="s">
        <v>6046</v>
      </c>
      <c r="B461" s="42" t="s">
        <v>4713</v>
      </c>
      <c r="C461" s="42" t="s">
        <v>7173</v>
      </c>
      <c r="D461" s="42" t="s">
        <v>1783</v>
      </c>
      <c r="E461" s="42" t="s">
        <v>852</v>
      </c>
      <c r="F461" s="42" t="s">
        <v>314</v>
      </c>
      <c r="G461" s="42" t="s">
        <v>7145</v>
      </c>
      <c r="H461" s="88" t="e">
        <f>VLOOKUP(A461,'Data from Deeper'!A:A,1,0)</f>
        <v>#N/A</v>
      </c>
    </row>
    <row r="462" spans="1:8" ht="15">
      <c r="A462" s="42" t="s">
        <v>6047</v>
      </c>
      <c r="B462" s="42" t="s">
        <v>4464</v>
      </c>
      <c r="C462" s="42" t="s">
        <v>7174</v>
      </c>
      <c r="D462" s="42" t="s">
        <v>1099</v>
      </c>
      <c r="E462" s="42" t="s">
        <v>852</v>
      </c>
      <c r="F462" s="42" t="s">
        <v>314</v>
      </c>
      <c r="G462" s="42" t="s">
        <v>7145</v>
      </c>
      <c r="H462" s="88" t="e">
        <f>VLOOKUP(A462,'Data from Deeper'!A:A,1,0)</f>
        <v>#N/A</v>
      </c>
    </row>
    <row r="463" spans="1:8" ht="15">
      <c r="A463" s="42" t="s">
        <v>6048</v>
      </c>
      <c r="B463" s="42" t="s">
        <v>886</v>
      </c>
      <c r="C463" s="42" t="s">
        <v>7175</v>
      </c>
      <c r="D463" s="42" t="s">
        <v>2149</v>
      </c>
      <c r="E463" s="42" t="s">
        <v>852</v>
      </c>
      <c r="F463" s="42" t="s">
        <v>884</v>
      </c>
      <c r="G463" s="42" t="s">
        <v>7145</v>
      </c>
      <c r="H463" s="88" t="e">
        <f>VLOOKUP(A463,'Data from Deeper'!A:A,1,0)</f>
        <v>#N/A</v>
      </c>
    </row>
    <row r="464" spans="1:8" ht="15">
      <c r="A464" s="42" t="s">
        <v>6049</v>
      </c>
      <c r="B464" s="42" t="s">
        <v>729</v>
      </c>
      <c r="C464" s="42" t="s">
        <v>891</v>
      </c>
      <c r="D464" s="51">
        <v>36596</v>
      </c>
      <c r="E464" s="42" t="s">
        <v>852</v>
      </c>
      <c r="F464" s="42" t="s">
        <v>884</v>
      </c>
      <c r="G464" s="42" t="s">
        <v>7145</v>
      </c>
      <c r="H464" s="88" t="e">
        <f>VLOOKUP(A464,'Data from Deeper'!A:A,1,0)</f>
        <v>#N/A</v>
      </c>
    </row>
    <row r="465" spans="1:8" ht="15">
      <c r="A465" s="42" t="s">
        <v>6050</v>
      </c>
      <c r="B465" s="42" t="s">
        <v>7176</v>
      </c>
      <c r="C465" s="42" t="s">
        <v>67</v>
      </c>
      <c r="D465" s="42" t="s">
        <v>3707</v>
      </c>
      <c r="E465" s="42" t="s">
        <v>852</v>
      </c>
      <c r="F465" s="42" t="s">
        <v>314</v>
      </c>
      <c r="G465" s="42" t="s">
        <v>7145</v>
      </c>
      <c r="H465" s="88" t="e">
        <f>VLOOKUP(A465,'Data from Deeper'!A:A,1,0)</f>
        <v>#N/A</v>
      </c>
    </row>
    <row r="466" spans="1:8" ht="15">
      <c r="A466" s="42" t="s">
        <v>6051</v>
      </c>
      <c r="B466" s="42" t="s">
        <v>7177</v>
      </c>
      <c r="C466" s="42" t="s">
        <v>7178</v>
      </c>
      <c r="D466" s="42" t="s">
        <v>272</v>
      </c>
      <c r="E466" s="42" t="s">
        <v>852</v>
      </c>
      <c r="F466" s="42" t="s">
        <v>314</v>
      </c>
      <c r="G466" s="42" t="s">
        <v>7145</v>
      </c>
      <c r="H466" s="88" t="e">
        <f>VLOOKUP(A466,'Data from Deeper'!A:A,1,0)</f>
        <v>#N/A</v>
      </c>
    </row>
    <row r="467" spans="1:8" ht="15">
      <c r="A467" s="42" t="s">
        <v>6052</v>
      </c>
      <c r="B467" s="42" t="s">
        <v>4087</v>
      </c>
      <c r="C467" s="42" t="s">
        <v>7179</v>
      </c>
      <c r="D467" s="42" t="s">
        <v>2050</v>
      </c>
      <c r="E467" s="42" t="s">
        <v>852</v>
      </c>
      <c r="F467" s="42" t="s">
        <v>884</v>
      </c>
      <c r="G467" s="42" t="s">
        <v>7145</v>
      </c>
      <c r="H467" s="88" t="e">
        <f>VLOOKUP(A467,'Data from Deeper'!A:A,1,0)</f>
        <v>#N/A</v>
      </c>
    </row>
    <row r="468" spans="1:8" ht="15">
      <c r="A468" s="42" t="s">
        <v>6054</v>
      </c>
      <c r="B468" s="42" t="s">
        <v>7180</v>
      </c>
      <c r="C468" s="42" t="s">
        <v>7181</v>
      </c>
      <c r="D468" s="51">
        <v>36527</v>
      </c>
      <c r="E468" s="42" t="s">
        <v>852</v>
      </c>
      <c r="F468" s="42" t="s">
        <v>932</v>
      </c>
      <c r="G468" s="42" t="s">
        <v>7182</v>
      </c>
      <c r="H468" s="88" t="e">
        <f>VLOOKUP(A468,'Data from Deeper'!A:A,1,0)</f>
        <v>#N/A</v>
      </c>
    </row>
    <row r="469" spans="1:8" ht="15">
      <c r="A469" s="42" t="s">
        <v>6055</v>
      </c>
      <c r="B469" s="42" t="s">
        <v>132</v>
      </c>
      <c r="C469" s="42" t="s">
        <v>922</v>
      </c>
      <c r="D469" s="51">
        <v>37199</v>
      </c>
      <c r="E469" s="42" t="s">
        <v>852</v>
      </c>
      <c r="F469" s="42" t="s">
        <v>884</v>
      </c>
      <c r="G469" s="42" t="s">
        <v>7182</v>
      </c>
      <c r="H469" s="88" t="e">
        <f>VLOOKUP(A469,'Data from Deeper'!A:A,1,0)</f>
        <v>#N/A</v>
      </c>
    </row>
    <row r="470" spans="1:8" ht="15">
      <c r="A470" s="42" t="s">
        <v>6056</v>
      </c>
      <c r="B470" s="42" t="s">
        <v>7183</v>
      </c>
      <c r="C470" s="42" t="s">
        <v>5302</v>
      </c>
      <c r="D470" s="51">
        <v>36527</v>
      </c>
      <c r="E470" s="42" t="s">
        <v>852</v>
      </c>
      <c r="F470" s="42" t="s">
        <v>314</v>
      </c>
      <c r="G470" s="42" t="s">
        <v>7182</v>
      </c>
      <c r="H470" s="88" t="e">
        <f>VLOOKUP(A470,'Data from Deeper'!A:A,1,0)</f>
        <v>#N/A</v>
      </c>
    </row>
    <row r="471" spans="1:8" ht="15">
      <c r="A471" s="42" t="s">
        <v>6057</v>
      </c>
      <c r="B471" s="42" t="s">
        <v>7184</v>
      </c>
      <c r="C471" s="42" t="s">
        <v>7185</v>
      </c>
      <c r="D471" s="51">
        <v>36746</v>
      </c>
      <c r="E471" s="42" t="s">
        <v>852</v>
      </c>
      <c r="F471" s="42" t="s">
        <v>884</v>
      </c>
      <c r="G471" s="42" t="s">
        <v>7182</v>
      </c>
      <c r="H471" s="88" t="e">
        <f>VLOOKUP(A471,'Data from Deeper'!A:A,1,0)</f>
        <v>#N/A</v>
      </c>
    </row>
    <row r="472" spans="1:8" ht="15">
      <c r="A472" s="42" t="s">
        <v>6058</v>
      </c>
      <c r="B472" s="42" t="s">
        <v>3120</v>
      </c>
      <c r="C472" s="42" t="s">
        <v>7186</v>
      </c>
      <c r="D472" s="42" t="s">
        <v>1195</v>
      </c>
      <c r="E472" s="42" t="s">
        <v>852</v>
      </c>
      <c r="F472" s="42" t="s">
        <v>314</v>
      </c>
      <c r="G472" s="42" t="s">
        <v>7182</v>
      </c>
      <c r="H472" s="88" t="e">
        <f>VLOOKUP(A472,'Data from Deeper'!A:A,1,0)</f>
        <v>#N/A</v>
      </c>
    </row>
    <row r="473" spans="1:8" ht="15">
      <c r="A473" s="42" t="s">
        <v>6059</v>
      </c>
      <c r="B473" s="42" t="s">
        <v>1694</v>
      </c>
      <c r="C473" s="42" t="s">
        <v>1116</v>
      </c>
      <c r="D473" s="51">
        <v>37045</v>
      </c>
      <c r="E473" s="42" t="s">
        <v>852</v>
      </c>
      <c r="F473" s="42" t="s">
        <v>884</v>
      </c>
      <c r="G473" s="42" t="s">
        <v>7182</v>
      </c>
      <c r="H473" s="88" t="e">
        <f>VLOOKUP(A473,'Data from Deeper'!A:A,1,0)</f>
        <v>#N/A</v>
      </c>
    </row>
    <row r="474" spans="1:8" ht="15">
      <c r="A474" s="42" t="s">
        <v>6060</v>
      </c>
      <c r="B474" s="42" t="s">
        <v>6889</v>
      </c>
      <c r="C474" s="42" t="s">
        <v>472</v>
      </c>
      <c r="D474" s="51">
        <v>36565</v>
      </c>
      <c r="E474" s="42" t="s">
        <v>852</v>
      </c>
      <c r="F474" s="42" t="s">
        <v>884</v>
      </c>
      <c r="G474" s="42" t="s">
        <v>7182</v>
      </c>
      <c r="H474" s="88" t="e">
        <f>VLOOKUP(A474,'Data from Deeper'!A:A,1,0)</f>
        <v>#N/A</v>
      </c>
    </row>
    <row r="475" spans="1:8" ht="15">
      <c r="A475" s="42" t="s">
        <v>6061</v>
      </c>
      <c r="B475" s="42" t="s">
        <v>5898</v>
      </c>
      <c r="C475" s="42" t="s">
        <v>7187</v>
      </c>
      <c r="D475" s="42" t="s">
        <v>638</v>
      </c>
      <c r="E475" s="42" t="s">
        <v>852</v>
      </c>
      <c r="F475" s="42" t="s">
        <v>884</v>
      </c>
      <c r="G475" s="42" t="s">
        <v>7182</v>
      </c>
      <c r="H475" s="88" t="e">
        <f>VLOOKUP(A475,'Data from Deeper'!A:A,1,0)</f>
        <v>#N/A</v>
      </c>
    </row>
    <row r="476" spans="1:8" ht="15">
      <c r="A476" s="42" t="s">
        <v>6062</v>
      </c>
      <c r="B476" s="42" t="s">
        <v>2536</v>
      </c>
      <c r="C476" s="42" t="s">
        <v>7188</v>
      </c>
      <c r="D476" s="51">
        <v>36648</v>
      </c>
      <c r="E476" s="42" t="s">
        <v>852</v>
      </c>
      <c r="F476" s="42" t="s">
        <v>314</v>
      </c>
      <c r="G476" s="42" t="s">
        <v>7182</v>
      </c>
      <c r="H476" s="88" t="e">
        <f>VLOOKUP(A476,'Data from Deeper'!A:A,1,0)</f>
        <v>#N/A</v>
      </c>
    </row>
    <row r="477" spans="1:8" ht="15">
      <c r="A477" s="42" t="s">
        <v>6063</v>
      </c>
      <c r="B477" s="42" t="s">
        <v>2208</v>
      </c>
      <c r="C477" s="42" t="s">
        <v>2220</v>
      </c>
      <c r="D477" s="42" t="s">
        <v>523</v>
      </c>
      <c r="E477" s="42" t="s">
        <v>852</v>
      </c>
      <c r="F477" s="42" t="s">
        <v>932</v>
      </c>
      <c r="G477" s="42" t="s">
        <v>7182</v>
      </c>
      <c r="H477" s="88" t="e">
        <f>VLOOKUP(A477,'Data from Deeper'!A:A,1,0)</f>
        <v>#N/A</v>
      </c>
    </row>
    <row r="478" spans="1:8" ht="15">
      <c r="A478" s="42" t="s">
        <v>6064</v>
      </c>
      <c r="B478" s="42" t="s">
        <v>6796</v>
      </c>
      <c r="C478" s="42" t="s">
        <v>7189</v>
      </c>
      <c r="D478" s="42" t="s">
        <v>1884</v>
      </c>
      <c r="E478" s="42" t="s">
        <v>852</v>
      </c>
      <c r="F478" s="42" t="s">
        <v>314</v>
      </c>
      <c r="G478" s="42" t="s">
        <v>7182</v>
      </c>
      <c r="H478" s="88" t="e">
        <f>VLOOKUP(A478,'Data from Deeper'!A:A,1,0)</f>
        <v>#N/A</v>
      </c>
    </row>
    <row r="479" spans="1:8" ht="15">
      <c r="A479" s="42" t="s">
        <v>6066</v>
      </c>
      <c r="B479" s="42" t="s">
        <v>7190</v>
      </c>
      <c r="C479" s="42" t="s">
        <v>190</v>
      </c>
      <c r="D479" s="42" t="s">
        <v>972</v>
      </c>
      <c r="E479" s="42" t="s">
        <v>883</v>
      </c>
      <c r="F479" s="42" t="s">
        <v>314</v>
      </c>
      <c r="G479" s="42" t="s">
        <v>7182</v>
      </c>
      <c r="H479" s="88" t="e">
        <f>VLOOKUP(A479,'Data from Deeper'!A:A,1,0)</f>
        <v>#N/A</v>
      </c>
    </row>
    <row r="480" spans="1:8" ht="15">
      <c r="A480" s="42" t="s">
        <v>6067</v>
      </c>
      <c r="B480" s="42" t="s">
        <v>3170</v>
      </c>
      <c r="C480" s="42" t="s">
        <v>7191</v>
      </c>
      <c r="D480" s="51">
        <v>36197</v>
      </c>
      <c r="E480" s="42" t="s">
        <v>852</v>
      </c>
      <c r="F480" s="42" t="s">
        <v>314</v>
      </c>
      <c r="G480" s="42" t="s">
        <v>7182</v>
      </c>
      <c r="H480" s="88" t="e">
        <f>VLOOKUP(A480,'Data from Deeper'!A:A,1,0)</f>
        <v>#N/A</v>
      </c>
    </row>
    <row r="481" spans="1:8" ht="15">
      <c r="A481" s="42" t="s">
        <v>6068</v>
      </c>
      <c r="B481" s="42" t="s">
        <v>7192</v>
      </c>
      <c r="C481" s="42" t="s">
        <v>7193</v>
      </c>
      <c r="D481" s="42" t="s">
        <v>2388</v>
      </c>
      <c r="E481" s="42" t="s">
        <v>852</v>
      </c>
      <c r="F481" s="42" t="s">
        <v>500</v>
      </c>
      <c r="G481" s="42" t="s">
        <v>7182</v>
      </c>
      <c r="H481" s="88" t="e">
        <f>VLOOKUP(A481,'Data from Deeper'!A:A,1,0)</f>
        <v>#N/A</v>
      </c>
    </row>
    <row r="482" spans="1:8" ht="15">
      <c r="A482" s="42" t="s">
        <v>6069</v>
      </c>
      <c r="B482" s="42" t="s">
        <v>7194</v>
      </c>
      <c r="C482" s="42" t="s">
        <v>528</v>
      </c>
      <c r="D482" s="51">
        <v>36687</v>
      </c>
      <c r="E482" s="42" t="s">
        <v>852</v>
      </c>
      <c r="F482" s="42" t="s">
        <v>884</v>
      </c>
      <c r="G482" s="42" t="s">
        <v>7182</v>
      </c>
      <c r="H482" s="88" t="e">
        <f>VLOOKUP(A482,'Data from Deeper'!A:A,1,0)</f>
        <v>#N/A</v>
      </c>
    </row>
    <row r="483" spans="1:8" ht="15">
      <c r="A483" s="42" t="s">
        <v>6070</v>
      </c>
      <c r="B483" s="42" t="s">
        <v>376</v>
      </c>
      <c r="C483" s="42" t="s">
        <v>7195</v>
      </c>
      <c r="D483" s="51">
        <v>36654</v>
      </c>
      <c r="E483" s="42" t="s">
        <v>852</v>
      </c>
      <c r="F483" s="42" t="s">
        <v>314</v>
      </c>
      <c r="G483" s="42" t="s">
        <v>7182</v>
      </c>
      <c r="H483" s="88" t="e">
        <f>VLOOKUP(A483,'Data from Deeper'!A:A,1,0)</f>
        <v>#N/A</v>
      </c>
    </row>
    <row r="484" spans="1:8" ht="15">
      <c r="A484" s="42" t="s">
        <v>6071</v>
      </c>
      <c r="B484" s="42" t="s">
        <v>7196</v>
      </c>
      <c r="C484" s="42" t="s">
        <v>583</v>
      </c>
      <c r="D484" s="42" t="s">
        <v>3713</v>
      </c>
      <c r="E484" s="42" t="s">
        <v>852</v>
      </c>
      <c r="F484" s="42" t="s">
        <v>314</v>
      </c>
      <c r="G484" s="42" t="s">
        <v>7182</v>
      </c>
      <c r="H484" s="88" t="e">
        <f>VLOOKUP(A484,'Data from Deeper'!A:A,1,0)</f>
        <v>#N/A</v>
      </c>
    </row>
    <row r="485" spans="1:8" ht="15">
      <c r="A485" s="42" t="s">
        <v>6072</v>
      </c>
      <c r="B485" s="42" t="s">
        <v>1391</v>
      </c>
      <c r="C485" s="42" t="s">
        <v>7197</v>
      </c>
      <c r="D485" s="51">
        <v>36688</v>
      </c>
      <c r="E485" s="42" t="s">
        <v>852</v>
      </c>
      <c r="F485" s="42" t="s">
        <v>314</v>
      </c>
      <c r="G485" s="42" t="s">
        <v>7182</v>
      </c>
      <c r="H485" s="88" t="e">
        <f>VLOOKUP(A485,'Data from Deeper'!A:A,1,0)</f>
        <v>#N/A</v>
      </c>
    </row>
    <row r="486" spans="1:8" ht="15">
      <c r="A486" s="42" t="s">
        <v>6073</v>
      </c>
      <c r="B486" s="42" t="s">
        <v>70</v>
      </c>
      <c r="C486" s="42" t="s">
        <v>1864</v>
      </c>
      <c r="D486" s="51">
        <v>37079</v>
      </c>
      <c r="E486" s="42" t="s">
        <v>883</v>
      </c>
      <c r="F486" s="42" t="s">
        <v>884</v>
      </c>
      <c r="G486" s="42" t="s">
        <v>7182</v>
      </c>
      <c r="H486" s="88" t="e">
        <f>VLOOKUP(A486,'Data from Deeper'!A:A,1,0)</f>
        <v>#N/A</v>
      </c>
    </row>
    <row r="487" spans="1:8" ht="15">
      <c r="A487" s="42" t="s">
        <v>6075</v>
      </c>
      <c r="B487" s="42" t="s">
        <v>7198</v>
      </c>
      <c r="C487" s="42" t="s">
        <v>7199</v>
      </c>
      <c r="D487" s="42" t="s">
        <v>4344</v>
      </c>
      <c r="E487" s="42" t="s">
        <v>852</v>
      </c>
      <c r="F487" s="42" t="s">
        <v>314</v>
      </c>
      <c r="G487" s="42" t="s">
        <v>7182</v>
      </c>
      <c r="H487" s="88" t="e">
        <f>VLOOKUP(A487,'Data from Deeper'!A:A,1,0)</f>
        <v>#N/A</v>
      </c>
    </row>
    <row r="488" spans="1:8" ht="15">
      <c r="A488" s="42" t="s">
        <v>6076</v>
      </c>
      <c r="B488" s="42" t="s">
        <v>7200</v>
      </c>
      <c r="C488" s="42" t="s">
        <v>7201</v>
      </c>
      <c r="D488" s="42" t="s">
        <v>81</v>
      </c>
      <c r="E488" s="42" t="s">
        <v>852</v>
      </c>
      <c r="F488" s="42" t="s">
        <v>314</v>
      </c>
      <c r="G488" s="42" t="s">
        <v>7182</v>
      </c>
      <c r="H488" s="88" t="e">
        <f>VLOOKUP(A488,'Data from Deeper'!A:A,1,0)</f>
        <v>#N/A</v>
      </c>
    </row>
    <row r="489" spans="1:8" ht="15">
      <c r="A489" s="42" t="s">
        <v>6078</v>
      </c>
      <c r="B489" s="42" t="s">
        <v>85</v>
      </c>
      <c r="C489" s="42" t="s">
        <v>5835</v>
      </c>
      <c r="D489" s="42" t="s">
        <v>3139</v>
      </c>
      <c r="E489" s="42" t="s">
        <v>852</v>
      </c>
      <c r="F489" s="42" t="s">
        <v>314</v>
      </c>
      <c r="G489" s="42" t="s">
        <v>7182</v>
      </c>
      <c r="H489" s="88" t="e">
        <f>VLOOKUP(A489,'Data from Deeper'!A:A,1,0)</f>
        <v>#N/A</v>
      </c>
    </row>
    <row r="490" spans="1:8" ht="15">
      <c r="A490" s="42" t="s">
        <v>6079</v>
      </c>
      <c r="B490" s="42" t="s">
        <v>7202</v>
      </c>
      <c r="C490" s="42" t="s">
        <v>7203</v>
      </c>
      <c r="D490" s="51">
        <v>36195</v>
      </c>
      <c r="E490" s="42" t="s">
        <v>852</v>
      </c>
      <c r="F490" s="42" t="s">
        <v>314</v>
      </c>
      <c r="G490" s="42" t="s">
        <v>7182</v>
      </c>
      <c r="H490" s="88" t="e">
        <f>VLOOKUP(A490,'Data from Deeper'!A:A,1,0)</f>
        <v>#N/A</v>
      </c>
    </row>
    <row r="491" spans="1:8" ht="15">
      <c r="A491" s="42" t="s">
        <v>6081</v>
      </c>
      <c r="B491" s="42" t="s">
        <v>1763</v>
      </c>
      <c r="C491" s="42" t="s">
        <v>7204</v>
      </c>
      <c r="D491" s="42" t="s">
        <v>6080</v>
      </c>
      <c r="E491" s="42" t="s">
        <v>852</v>
      </c>
      <c r="F491" s="42" t="s">
        <v>314</v>
      </c>
      <c r="G491" s="42" t="s">
        <v>7182</v>
      </c>
      <c r="H491" s="88" t="e">
        <f>VLOOKUP(A491,'Data from Deeper'!A:A,1,0)</f>
        <v>#N/A</v>
      </c>
    </row>
    <row r="492" spans="1:8" ht="15">
      <c r="A492" s="42" t="s">
        <v>6084</v>
      </c>
      <c r="B492" s="42" t="s">
        <v>3079</v>
      </c>
      <c r="C492" s="42" t="s">
        <v>3419</v>
      </c>
      <c r="D492" s="51">
        <v>36228</v>
      </c>
      <c r="E492" s="42" t="s">
        <v>852</v>
      </c>
      <c r="F492" s="42" t="s">
        <v>314</v>
      </c>
      <c r="G492" s="42" t="s">
        <v>7182</v>
      </c>
      <c r="H492" s="88" t="e">
        <f>VLOOKUP(A492,'Data from Deeper'!A:A,1,0)</f>
        <v>#N/A</v>
      </c>
    </row>
    <row r="493" spans="1:8" ht="15">
      <c r="A493" s="42" t="s">
        <v>6085</v>
      </c>
      <c r="B493" s="42" t="s">
        <v>1694</v>
      </c>
      <c r="C493" s="42" t="s">
        <v>6766</v>
      </c>
      <c r="D493" s="42" t="s">
        <v>2517</v>
      </c>
      <c r="E493" s="42" t="s">
        <v>852</v>
      </c>
      <c r="F493" s="42" t="s">
        <v>314</v>
      </c>
      <c r="G493" s="42" t="s">
        <v>7182</v>
      </c>
      <c r="H493" s="88" t="e">
        <f>VLOOKUP(A493,'Data from Deeper'!A:A,1,0)</f>
        <v>#N/A</v>
      </c>
    </row>
    <row r="494" spans="1:8" ht="15">
      <c r="A494" s="42" t="s">
        <v>6088</v>
      </c>
      <c r="B494" s="42" t="s">
        <v>319</v>
      </c>
      <c r="C494" s="42" t="s">
        <v>1194</v>
      </c>
      <c r="D494" s="42" t="s">
        <v>6087</v>
      </c>
      <c r="E494" s="42" t="s">
        <v>852</v>
      </c>
      <c r="F494" s="42" t="s">
        <v>314</v>
      </c>
      <c r="G494" s="42" t="s">
        <v>7182</v>
      </c>
      <c r="H494" s="88" t="e">
        <f>VLOOKUP(A494,'Data from Deeper'!A:A,1,0)</f>
        <v>#N/A</v>
      </c>
    </row>
    <row r="495" spans="1:8" ht="15">
      <c r="A495" s="42" t="s">
        <v>6089</v>
      </c>
      <c r="B495" s="42" t="s">
        <v>405</v>
      </c>
      <c r="C495" s="42" t="s">
        <v>7205</v>
      </c>
      <c r="D495" s="42" t="s">
        <v>1669</v>
      </c>
      <c r="E495" s="42" t="s">
        <v>852</v>
      </c>
      <c r="F495" s="42" t="s">
        <v>314</v>
      </c>
      <c r="G495" s="42" t="s">
        <v>7182</v>
      </c>
      <c r="H495" s="88" t="e">
        <f>VLOOKUP(A495,'Data from Deeper'!A:A,1,0)</f>
        <v>#N/A</v>
      </c>
    </row>
    <row r="496" spans="1:8" ht="15">
      <c r="A496" s="42" t="s">
        <v>6090</v>
      </c>
      <c r="B496" s="42" t="s">
        <v>7206</v>
      </c>
      <c r="C496" s="42" t="s">
        <v>3922</v>
      </c>
      <c r="D496" s="42" t="s">
        <v>2407</v>
      </c>
      <c r="E496" s="42" t="s">
        <v>852</v>
      </c>
      <c r="F496" s="42" t="s">
        <v>314</v>
      </c>
      <c r="G496" s="42" t="s">
        <v>7182</v>
      </c>
      <c r="H496" s="88" t="e">
        <f>VLOOKUP(A496,'Data from Deeper'!A:A,1,0)</f>
        <v>#N/A</v>
      </c>
    </row>
    <row r="497" spans="1:8" ht="15">
      <c r="A497" s="42" t="s">
        <v>6092</v>
      </c>
      <c r="B497" s="42" t="s">
        <v>4310</v>
      </c>
      <c r="C497" s="42" t="s">
        <v>3149</v>
      </c>
      <c r="D497" s="42" t="s">
        <v>6091</v>
      </c>
      <c r="E497" s="42" t="s">
        <v>852</v>
      </c>
      <c r="F497" s="42" t="s">
        <v>314</v>
      </c>
      <c r="G497" s="42" t="s">
        <v>7182</v>
      </c>
      <c r="H497" s="88" t="e">
        <f>VLOOKUP(A497,'Data from Deeper'!A:A,1,0)</f>
        <v>#N/A</v>
      </c>
    </row>
    <row r="498" spans="1:8" ht="15">
      <c r="A498" s="42" t="s">
        <v>6094</v>
      </c>
      <c r="B498" s="42" t="s">
        <v>1073</v>
      </c>
      <c r="C498" s="42" t="s">
        <v>6137</v>
      </c>
      <c r="D498" s="42" t="s">
        <v>6087</v>
      </c>
      <c r="E498" s="42" t="s">
        <v>852</v>
      </c>
      <c r="F498" s="42" t="s">
        <v>314</v>
      </c>
      <c r="G498" s="42" t="s">
        <v>7182</v>
      </c>
      <c r="H498" s="88" t="e">
        <f>VLOOKUP(A498,'Data from Deeper'!A:A,1,0)</f>
        <v>#N/A</v>
      </c>
    </row>
    <row r="499" spans="1:8" ht="15">
      <c r="A499" s="42" t="s">
        <v>6095</v>
      </c>
      <c r="B499" s="42" t="s">
        <v>418</v>
      </c>
      <c r="C499" s="42" t="s">
        <v>6828</v>
      </c>
      <c r="D499" s="51">
        <v>36220</v>
      </c>
      <c r="E499" s="42" t="s">
        <v>852</v>
      </c>
      <c r="F499" s="42" t="s">
        <v>314</v>
      </c>
      <c r="G499" s="42" t="s">
        <v>7182</v>
      </c>
      <c r="H499" s="88" t="e">
        <f>VLOOKUP(A499,'Data from Deeper'!A:A,1,0)</f>
        <v>#N/A</v>
      </c>
    </row>
    <row r="500" spans="1:8" ht="15">
      <c r="A500" s="42" t="s">
        <v>6096</v>
      </c>
      <c r="B500" s="42" t="s">
        <v>1169</v>
      </c>
      <c r="C500" s="42" t="s">
        <v>7207</v>
      </c>
      <c r="D500" s="42" t="s">
        <v>5588</v>
      </c>
      <c r="E500" s="42" t="s">
        <v>852</v>
      </c>
      <c r="F500" s="42" t="s">
        <v>314</v>
      </c>
      <c r="G500" s="42" t="s">
        <v>7182</v>
      </c>
      <c r="H500" s="88" t="e">
        <f>VLOOKUP(A500,'Data from Deeper'!A:A,1,0)</f>
        <v>#N/A</v>
      </c>
    </row>
    <row r="501" spans="1:8" ht="15">
      <c r="A501" s="42" t="s">
        <v>6097</v>
      </c>
      <c r="B501" s="42" t="s">
        <v>107</v>
      </c>
      <c r="C501" s="42" t="s">
        <v>3583</v>
      </c>
      <c r="D501" s="42" t="s">
        <v>344</v>
      </c>
      <c r="E501" s="42" t="s">
        <v>852</v>
      </c>
      <c r="F501" s="42" t="s">
        <v>314</v>
      </c>
      <c r="G501" s="42" t="s">
        <v>7182</v>
      </c>
      <c r="H501" s="88" t="e">
        <f>VLOOKUP(A501,'Data from Deeper'!A:A,1,0)</f>
        <v>#N/A</v>
      </c>
    </row>
    <row r="502" spans="1:8" ht="15">
      <c r="A502" s="42" t="s">
        <v>6098</v>
      </c>
      <c r="B502" s="42" t="s">
        <v>7208</v>
      </c>
      <c r="C502" s="42" t="s">
        <v>7209</v>
      </c>
      <c r="D502" s="42" t="s">
        <v>4382</v>
      </c>
      <c r="E502" s="42" t="s">
        <v>852</v>
      </c>
      <c r="F502" s="42" t="s">
        <v>314</v>
      </c>
      <c r="G502" s="42" t="s">
        <v>7182</v>
      </c>
      <c r="H502" s="88" t="e">
        <f>VLOOKUP(A502,'Data from Deeper'!A:A,1,0)</f>
        <v>#N/A</v>
      </c>
    </row>
    <row r="503" spans="1:8" ht="15">
      <c r="A503" s="42" t="s">
        <v>6099</v>
      </c>
      <c r="B503" s="42" t="s">
        <v>1847</v>
      </c>
      <c r="C503" s="42" t="s">
        <v>7210</v>
      </c>
      <c r="D503" s="51">
        <v>36867</v>
      </c>
      <c r="E503" s="42" t="s">
        <v>852</v>
      </c>
      <c r="F503" s="42" t="s">
        <v>314</v>
      </c>
      <c r="G503" s="42" t="s">
        <v>7182</v>
      </c>
      <c r="H503" s="88" t="e">
        <f>VLOOKUP(A503,'Data from Deeper'!A:A,1,0)</f>
        <v>#N/A</v>
      </c>
    </row>
    <row r="504" spans="1:8" ht="15">
      <c r="A504" s="42" t="s">
        <v>6100</v>
      </c>
      <c r="B504" s="42" t="s">
        <v>7211</v>
      </c>
      <c r="C504" s="42" t="s">
        <v>7212</v>
      </c>
      <c r="D504" s="51">
        <v>36681</v>
      </c>
      <c r="E504" s="42" t="s">
        <v>852</v>
      </c>
      <c r="F504" s="42" t="s">
        <v>314</v>
      </c>
      <c r="G504" s="42" t="s">
        <v>7182</v>
      </c>
      <c r="H504" s="88" t="e">
        <f>VLOOKUP(A504,'Data from Deeper'!A:A,1,0)</f>
        <v>#N/A</v>
      </c>
    </row>
    <row r="505" spans="1:8" ht="15">
      <c r="A505" s="42" t="s">
        <v>6102</v>
      </c>
      <c r="B505" s="42" t="s">
        <v>7213</v>
      </c>
      <c r="C505" s="42" t="s">
        <v>7214</v>
      </c>
      <c r="D505" s="42" t="s">
        <v>2940</v>
      </c>
      <c r="E505" s="42" t="s">
        <v>852</v>
      </c>
      <c r="F505" s="42" t="s">
        <v>314</v>
      </c>
      <c r="G505" s="42" t="s">
        <v>7182</v>
      </c>
      <c r="H505" s="88" t="e">
        <f>VLOOKUP(A505,'Data from Deeper'!A:A,1,0)</f>
        <v>#N/A</v>
      </c>
    </row>
    <row r="506" spans="1:8" ht="15">
      <c r="A506" s="42" t="s">
        <v>6104</v>
      </c>
      <c r="B506" s="42" t="s">
        <v>1603</v>
      </c>
      <c r="C506" s="42" t="s">
        <v>7215</v>
      </c>
      <c r="D506" s="42" t="s">
        <v>6103</v>
      </c>
      <c r="E506" s="42" t="s">
        <v>852</v>
      </c>
      <c r="F506" s="42" t="s">
        <v>314</v>
      </c>
      <c r="G506" s="42" t="s">
        <v>7182</v>
      </c>
      <c r="H506" s="88" t="e">
        <f>VLOOKUP(A506,'Data from Deeper'!A:A,1,0)</f>
        <v>#N/A</v>
      </c>
    </row>
    <row r="507" spans="1:8" ht="15">
      <c r="A507" s="42" t="s">
        <v>6105</v>
      </c>
      <c r="B507" s="42" t="s">
        <v>614</v>
      </c>
      <c r="C507" s="42" t="s">
        <v>92</v>
      </c>
      <c r="D507" s="51">
        <v>36773</v>
      </c>
      <c r="E507" s="42" t="s">
        <v>852</v>
      </c>
      <c r="F507" s="42" t="s">
        <v>314</v>
      </c>
      <c r="G507" s="42" t="s">
        <v>7182</v>
      </c>
      <c r="H507" s="88" t="e">
        <f>VLOOKUP(A507,'Data from Deeper'!A:A,1,0)</f>
        <v>#N/A</v>
      </c>
    </row>
    <row r="508" spans="1:8" ht="15">
      <c r="A508" s="42" t="s">
        <v>6106</v>
      </c>
      <c r="B508" s="42" t="s">
        <v>7216</v>
      </c>
      <c r="C508" s="42" t="s">
        <v>7217</v>
      </c>
      <c r="D508" s="51">
        <v>36777</v>
      </c>
      <c r="E508" s="42" t="s">
        <v>852</v>
      </c>
      <c r="F508" s="42" t="s">
        <v>314</v>
      </c>
      <c r="G508" s="42" t="s">
        <v>7182</v>
      </c>
      <c r="H508" s="88" t="e">
        <f>VLOOKUP(A508,'Data from Deeper'!A:A,1,0)</f>
        <v>#N/A</v>
      </c>
    </row>
    <row r="509" spans="1:8" ht="15">
      <c r="A509" s="42" t="s">
        <v>6107</v>
      </c>
      <c r="B509" s="42" t="s">
        <v>7218</v>
      </c>
      <c r="C509" s="42" t="s">
        <v>891</v>
      </c>
      <c r="D509" s="57">
        <v>36811</v>
      </c>
      <c r="E509" s="42" t="s">
        <v>852</v>
      </c>
      <c r="F509" s="42" t="s">
        <v>314</v>
      </c>
      <c r="G509" s="42" t="s">
        <v>7182</v>
      </c>
      <c r="H509" s="88" t="e">
        <f>VLOOKUP(A509,'Data from Deeper'!A:A,1,0)</f>
        <v>#N/A</v>
      </c>
    </row>
    <row r="510" spans="1:8" ht="15">
      <c r="A510" s="42" t="s">
        <v>6110</v>
      </c>
      <c r="B510" s="42" t="s">
        <v>677</v>
      </c>
      <c r="C510" s="42" t="s">
        <v>7219</v>
      </c>
      <c r="D510" s="42" t="s">
        <v>6109</v>
      </c>
      <c r="E510" s="42" t="s">
        <v>852</v>
      </c>
      <c r="F510" s="42" t="s">
        <v>932</v>
      </c>
      <c r="G510" s="42" t="s">
        <v>7182</v>
      </c>
      <c r="H510" s="88" t="e">
        <f>VLOOKUP(A510,'Data from Deeper'!A:A,1,0)</f>
        <v>#N/A</v>
      </c>
    </row>
    <row r="511" spans="1:8" ht="15">
      <c r="A511" s="42" t="s">
        <v>6111</v>
      </c>
      <c r="B511" s="42" t="s">
        <v>5804</v>
      </c>
      <c r="C511" s="42" t="s">
        <v>7220</v>
      </c>
      <c r="D511" s="42" t="s">
        <v>145</v>
      </c>
      <c r="E511" s="42" t="s">
        <v>852</v>
      </c>
      <c r="F511" s="42" t="s">
        <v>932</v>
      </c>
      <c r="G511" s="42" t="s">
        <v>7182</v>
      </c>
      <c r="H511" s="88" t="e">
        <f>VLOOKUP(A511,'Data from Deeper'!A:A,1,0)</f>
        <v>#N/A</v>
      </c>
    </row>
    <row r="512" spans="1:8" ht="15">
      <c r="A512" s="42" t="s">
        <v>6112</v>
      </c>
      <c r="B512" s="42" t="s">
        <v>405</v>
      </c>
      <c r="C512" s="42" t="s">
        <v>7221</v>
      </c>
      <c r="D512" s="51">
        <v>36626</v>
      </c>
      <c r="E512" s="42" t="s">
        <v>852</v>
      </c>
      <c r="F512" s="42" t="s">
        <v>314</v>
      </c>
      <c r="G512" s="42" t="s">
        <v>7182</v>
      </c>
      <c r="H512" s="88" t="e">
        <f>VLOOKUP(A512,'Data from Deeper'!A:A,1,0)</f>
        <v>#N/A</v>
      </c>
    </row>
    <row r="513" spans="1:8" ht="15">
      <c r="A513" s="42" t="s">
        <v>6113</v>
      </c>
      <c r="B513" s="42" t="s">
        <v>7222</v>
      </c>
      <c r="C513" s="42" t="s">
        <v>7223</v>
      </c>
      <c r="D513" s="57">
        <v>37207</v>
      </c>
      <c r="E513" s="42" t="s">
        <v>852</v>
      </c>
      <c r="F513" s="42" t="s">
        <v>932</v>
      </c>
      <c r="G513" s="42" t="s">
        <v>7182</v>
      </c>
      <c r="H513" s="88" t="e">
        <f>VLOOKUP(A513,'Data from Deeper'!A:A,1,0)</f>
        <v>#N/A</v>
      </c>
    </row>
    <row r="514" spans="1:8" ht="15">
      <c r="A514" s="42" t="s">
        <v>6114</v>
      </c>
      <c r="B514" s="42" t="s">
        <v>588</v>
      </c>
      <c r="C514" s="42" t="s">
        <v>7224</v>
      </c>
      <c r="D514" s="42" t="s">
        <v>3308</v>
      </c>
      <c r="E514" s="42" t="s">
        <v>852</v>
      </c>
      <c r="F514" s="42" t="s">
        <v>314</v>
      </c>
      <c r="G514" s="42" t="s">
        <v>7182</v>
      </c>
      <c r="H514" s="88" t="e">
        <f>VLOOKUP(A514,'Data from Deeper'!A:A,1,0)</f>
        <v>#N/A</v>
      </c>
    </row>
    <row r="515" spans="1:8" ht="15">
      <c r="A515" s="42" t="s">
        <v>6115</v>
      </c>
      <c r="B515" s="42" t="s">
        <v>7225</v>
      </c>
      <c r="C515" s="42" t="s">
        <v>881</v>
      </c>
      <c r="D515" s="42" t="s">
        <v>2306</v>
      </c>
      <c r="E515" s="42" t="s">
        <v>852</v>
      </c>
      <c r="F515" s="42" t="s">
        <v>314</v>
      </c>
      <c r="G515" s="42" t="s">
        <v>7182</v>
      </c>
      <c r="H515" s="88" t="e">
        <f>VLOOKUP(A515,'Data from Deeper'!A:A,1,0)</f>
        <v>#N/A</v>
      </c>
    </row>
    <row r="516" spans="1:8" ht="15">
      <c r="A516" s="42" t="s">
        <v>6117</v>
      </c>
      <c r="B516" s="42" t="s">
        <v>214</v>
      </c>
      <c r="C516" s="42" t="s">
        <v>3164</v>
      </c>
      <c r="D516" s="42" t="s">
        <v>81</v>
      </c>
      <c r="E516" s="42" t="s">
        <v>852</v>
      </c>
      <c r="F516" s="42" t="s">
        <v>314</v>
      </c>
      <c r="G516" s="42" t="s">
        <v>7182</v>
      </c>
      <c r="H516" s="88" t="e">
        <f>VLOOKUP(A516,'Data from Deeper'!A:A,1,0)</f>
        <v>#N/A</v>
      </c>
    </row>
    <row r="517" spans="1:8" ht="15">
      <c r="A517" s="42" t="s">
        <v>6118</v>
      </c>
      <c r="B517" s="42" t="s">
        <v>6554</v>
      </c>
      <c r="C517" s="42" t="s">
        <v>4881</v>
      </c>
      <c r="D517" s="42" t="s">
        <v>1329</v>
      </c>
      <c r="E517" s="42" t="s">
        <v>852</v>
      </c>
      <c r="F517" s="42" t="s">
        <v>314</v>
      </c>
      <c r="G517" s="42" t="s">
        <v>7182</v>
      </c>
      <c r="H517" s="88" t="e">
        <f>VLOOKUP(A517,'Data from Deeper'!A:A,1,0)</f>
        <v>#N/A</v>
      </c>
    </row>
    <row r="518" spans="1:8" ht="15">
      <c r="A518" s="42" t="s">
        <v>6119</v>
      </c>
      <c r="B518" s="42" t="s">
        <v>7226</v>
      </c>
      <c r="C518" s="42" t="s">
        <v>6583</v>
      </c>
      <c r="D518" s="51">
        <v>36712</v>
      </c>
      <c r="E518" s="42" t="s">
        <v>852</v>
      </c>
      <c r="F518" s="42" t="s">
        <v>884</v>
      </c>
      <c r="G518" s="42" t="s">
        <v>7182</v>
      </c>
      <c r="H518" s="88" t="e">
        <f>VLOOKUP(A518,'Data from Deeper'!A:A,1,0)</f>
        <v>#N/A</v>
      </c>
    </row>
    <row r="519" spans="1:8" ht="15">
      <c r="A519" s="42" t="s">
        <v>6120</v>
      </c>
      <c r="B519" s="42" t="s">
        <v>5536</v>
      </c>
      <c r="C519" s="42" t="s">
        <v>2918</v>
      </c>
      <c r="D519" s="51">
        <v>36566</v>
      </c>
      <c r="E519" s="42" t="s">
        <v>852</v>
      </c>
      <c r="F519" s="42" t="s">
        <v>314</v>
      </c>
      <c r="G519" s="42" t="s">
        <v>7182</v>
      </c>
      <c r="H519" s="88" t="e">
        <f>VLOOKUP(A519,'Data from Deeper'!A:A,1,0)</f>
        <v>#N/A</v>
      </c>
    </row>
    <row r="520" spans="1:8" ht="15">
      <c r="A520" s="42" t="s">
        <v>6122</v>
      </c>
      <c r="B520" s="42" t="s">
        <v>7227</v>
      </c>
      <c r="C520" s="42" t="s">
        <v>7228</v>
      </c>
      <c r="D520" s="42" t="s">
        <v>785</v>
      </c>
      <c r="E520" s="42" t="s">
        <v>852</v>
      </c>
      <c r="F520" s="42" t="s">
        <v>314</v>
      </c>
      <c r="G520" s="42" t="s">
        <v>7182</v>
      </c>
      <c r="H520" s="88" t="e">
        <f>VLOOKUP(A520,'Data from Deeper'!A:A,1,0)</f>
        <v>#N/A</v>
      </c>
    </row>
    <row r="521" spans="1:8" ht="15">
      <c r="A521" s="42" t="s">
        <v>6123</v>
      </c>
      <c r="B521" s="42" t="s">
        <v>7229</v>
      </c>
      <c r="C521" s="42" t="s">
        <v>7230</v>
      </c>
      <c r="D521" s="42" t="s">
        <v>1899</v>
      </c>
      <c r="E521" s="42" t="s">
        <v>852</v>
      </c>
      <c r="F521" s="42" t="s">
        <v>314</v>
      </c>
      <c r="G521" s="42" t="s">
        <v>7182</v>
      </c>
      <c r="H521" s="88" t="e">
        <f>VLOOKUP(A521,'Data from Deeper'!A:A,1,0)</f>
        <v>#N/A</v>
      </c>
    </row>
    <row r="522" spans="1:8" ht="15">
      <c r="A522" s="42" t="s">
        <v>6124</v>
      </c>
      <c r="B522" s="42" t="s">
        <v>214</v>
      </c>
      <c r="C522" s="42" t="s">
        <v>1307</v>
      </c>
      <c r="D522" s="51">
        <v>36833</v>
      </c>
      <c r="E522" s="42" t="s">
        <v>852</v>
      </c>
      <c r="F522" s="42" t="s">
        <v>314</v>
      </c>
      <c r="G522" s="42" t="s">
        <v>7182</v>
      </c>
      <c r="H522" s="88" t="e">
        <f>VLOOKUP(A522,'Data from Deeper'!A:A,1,0)</f>
        <v>#N/A</v>
      </c>
    </row>
    <row r="523" spans="1:8" ht="15">
      <c r="A523" s="42" t="s">
        <v>6126</v>
      </c>
      <c r="B523" s="42" t="s">
        <v>7231</v>
      </c>
      <c r="C523" s="42" t="s">
        <v>7232</v>
      </c>
      <c r="D523" s="51">
        <v>36716</v>
      </c>
      <c r="E523" s="42" t="s">
        <v>852</v>
      </c>
      <c r="F523" s="42" t="s">
        <v>314</v>
      </c>
      <c r="G523" s="42" t="s">
        <v>7182</v>
      </c>
      <c r="H523" s="88" t="e">
        <f>VLOOKUP(A523,'Data from Deeper'!A:A,1,0)</f>
        <v>#N/A</v>
      </c>
    </row>
    <row r="524" spans="1:8" ht="15">
      <c r="A524" s="42" t="s">
        <v>6127</v>
      </c>
      <c r="B524" s="42" t="s">
        <v>7233</v>
      </c>
      <c r="C524" s="42" t="s">
        <v>2027</v>
      </c>
      <c r="D524" s="42" t="s">
        <v>745</v>
      </c>
      <c r="E524" s="42" t="s">
        <v>852</v>
      </c>
      <c r="F524" s="42" t="s">
        <v>314</v>
      </c>
      <c r="G524" s="42" t="s">
        <v>7182</v>
      </c>
      <c r="H524" s="88" t="e">
        <f>VLOOKUP(A524,'Data from Deeper'!A:A,1,0)</f>
        <v>#N/A</v>
      </c>
    </row>
    <row r="525" spans="1:8" ht="15">
      <c r="A525" s="42" t="s">
        <v>6128</v>
      </c>
      <c r="B525" s="42" t="s">
        <v>7234</v>
      </c>
      <c r="C525" s="42" t="s">
        <v>7235</v>
      </c>
      <c r="D525" s="51">
        <v>36651</v>
      </c>
      <c r="E525" s="42" t="s">
        <v>883</v>
      </c>
      <c r="F525" s="42" t="s">
        <v>932</v>
      </c>
      <c r="G525" s="42" t="s">
        <v>7182</v>
      </c>
      <c r="H525" s="88" t="e">
        <f>VLOOKUP(A525,'Data from Deeper'!A:A,1,0)</f>
        <v>#N/A</v>
      </c>
    </row>
    <row r="526" spans="1:8" ht="15">
      <c r="A526" s="42" t="s">
        <v>6129</v>
      </c>
      <c r="B526" s="42" t="s">
        <v>153</v>
      </c>
      <c r="C526" s="42" t="s">
        <v>7236</v>
      </c>
      <c r="D526" s="51">
        <v>36678</v>
      </c>
      <c r="E526" s="42" t="s">
        <v>852</v>
      </c>
      <c r="F526" s="42" t="s">
        <v>1136</v>
      </c>
      <c r="G526" s="42" t="s">
        <v>7182</v>
      </c>
      <c r="H526" s="88" t="e">
        <f>VLOOKUP(A526,'Data from Deeper'!A:A,1,0)</f>
        <v>#N/A</v>
      </c>
    </row>
    <row r="527" spans="1:8" ht="15">
      <c r="A527" s="42" t="s">
        <v>6130</v>
      </c>
      <c r="B527" s="42" t="s">
        <v>189</v>
      </c>
      <c r="C527" s="42" t="s">
        <v>92</v>
      </c>
      <c r="D527" s="51">
        <v>36198</v>
      </c>
      <c r="E527" s="42" t="s">
        <v>852</v>
      </c>
      <c r="F527" s="42" t="s">
        <v>314</v>
      </c>
      <c r="G527" s="42" t="s">
        <v>7182</v>
      </c>
      <c r="H527" s="88" t="e">
        <f>VLOOKUP(A527,'Data from Deeper'!A:A,1,0)</f>
        <v>#N/A</v>
      </c>
    </row>
    <row r="528" spans="1:8" ht="15">
      <c r="A528" s="42" t="s">
        <v>6131</v>
      </c>
      <c r="B528" s="42" t="s">
        <v>4335</v>
      </c>
      <c r="C528" s="42" t="s">
        <v>643</v>
      </c>
      <c r="D528" s="51">
        <v>36740</v>
      </c>
      <c r="E528" s="42" t="s">
        <v>852</v>
      </c>
      <c r="F528" s="42" t="s">
        <v>314</v>
      </c>
      <c r="G528" s="42" t="s">
        <v>7182</v>
      </c>
      <c r="H528" s="88" t="e">
        <f>VLOOKUP(A528,'Data from Deeper'!A:A,1,0)</f>
        <v>#N/A</v>
      </c>
    </row>
    <row r="529" spans="1:8" ht="15">
      <c r="A529" s="42" t="s">
        <v>6132</v>
      </c>
      <c r="B529" s="42" t="s">
        <v>7161</v>
      </c>
      <c r="C529" s="42" t="s">
        <v>4260</v>
      </c>
      <c r="D529" s="51">
        <v>36742</v>
      </c>
      <c r="E529" s="42" t="s">
        <v>852</v>
      </c>
      <c r="F529" s="42" t="s">
        <v>314</v>
      </c>
      <c r="G529" s="42" t="s">
        <v>7182</v>
      </c>
      <c r="H529" s="88" t="e">
        <f>VLOOKUP(A529,'Data from Deeper'!A:A,1,0)</f>
        <v>#N/A</v>
      </c>
    </row>
    <row r="530" spans="1:8" ht="15">
      <c r="A530" s="42" t="s">
        <v>6133</v>
      </c>
      <c r="B530" s="42" t="s">
        <v>2701</v>
      </c>
      <c r="C530" s="42" t="s">
        <v>7237</v>
      </c>
      <c r="D530" s="42" t="s">
        <v>3910</v>
      </c>
      <c r="E530" s="42" t="s">
        <v>852</v>
      </c>
      <c r="F530" s="42" t="s">
        <v>314</v>
      </c>
      <c r="G530" s="42" t="s">
        <v>7182</v>
      </c>
      <c r="H530" s="88" t="e">
        <f>VLOOKUP(A530,'Data from Deeper'!A:A,1,0)</f>
        <v>#N/A</v>
      </c>
    </row>
    <row r="531" spans="1:8" ht="15">
      <c r="A531" s="42" t="s">
        <v>6134</v>
      </c>
      <c r="B531" s="42" t="s">
        <v>2237</v>
      </c>
      <c r="C531" s="42" t="s">
        <v>7238</v>
      </c>
      <c r="D531" s="51">
        <v>36568</v>
      </c>
      <c r="E531" s="42" t="s">
        <v>852</v>
      </c>
      <c r="F531" s="42" t="s">
        <v>314</v>
      </c>
      <c r="G531" s="42" t="s">
        <v>7182</v>
      </c>
      <c r="H531" s="88" t="e">
        <f>VLOOKUP(A531,'Data from Deeper'!A:A,1,0)</f>
        <v>#N/A</v>
      </c>
    </row>
    <row r="532" spans="1:8" ht="15">
      <c r="A532" s="42" t="s">
        <v>6135</v>
      </c>
      <c r="B532" s="42" t="s">
        <v>7239</v>
      </c>
      <c r="C532" s="42" t="s">
        <v>7240</v>
      </c>
      <c r="D532" s="42" t="s">
        <v>1503</v>
      </c>
      <c r="E532" s="42" t="s">
        <v>852</v>
      </c>
      <c r="F532" s="42" t="s">
        <v>314</v>
      </c>
      <c r="G532" s="42" t="s">
        <v>7182</v>
      </c>
      <c r="H532" s="88" t="e">
        <f>VLOOKUP(A532,'Data from Deeper'!A:A,1,0)</f>
        <v>#N/A</v>
      </c>
    </row>
    <row r="533" spans="1:8" ht="15">
      <c r="A533" s="42" t="s">
        <v>6136</v>
      </c>
      <c r="B533" s="42" t="s">
        <v>7241</v>
      </c>
      <c r="C533" s="42" t="s">
        <v>7242</v>
      </c>
      <c r="D533" s="42" t="s">
        <v>1503</v>
      </c>
      <c r="E533" s="42" t="s">
        <v>883</v>
      </c>
      <c r="F533" s="42" t="s">
        <v>932</v>
      </c>
      <c r="G533" s="42" t="s">
        <v>7182</v>
      </c>
      <c r="H533" s="88" t="e">
        <f>VLOOKUP(A533,'Data from Deeper'!A:A,1,0)</f>
        <v>#N/A</v>
      </c>
    </row>
    <row r="534" spans="1:8" ht="15">
      <c r="A534" s="42" t="s">
        <v>6138</v>
      </c>
      <c r="B534" s="42" t="s">
        <v>7243</v>
      </c>
      <c r="C534" s="42" t="s">
        <v>7244</v>
      </c>
      <c r="D534" s="42" t="s">
        <v>3134</v>
      </c>
      <c r="E534" s="42" t="s">
        <v>852</v>
      </c>
      <c r="F534" s="42" t="s">
        <v>314</v>
      </c>
      <c r="G534" s="42" t="s">
        <v>7182</v>
      </c>
      <c r="H534" s="88" t="e">
        <f>VLOOKUP(A534,'Data from Deeper'!A:A,1,0)</f>
        <v>#N/A</v>
      </c>
    </row>
    <row r="535" spans="1:8" ht="15">
      <c r="A535" s="42" t="s">
        <v>6139</v>
      </c>
      <c r="B535" s="42" t="s">
        <v>7245</v>
      </c>
      <c r="C535" s="42" t="s">
        <v>71</v>
      </c>
      <c r="D535" s="42" t="s">
        <v>1791</v>
      </c>
      <c r="E535" s="42" t="s">
        <v>852</v>
      </c>
      <c r="F535" s="42" t="s">
        <v>314</v>
      </c>
      <c r="G535" s="42" t="s">
        <v>7182</v>
      </c>
      <c r="H535" s="88" t="e">
        <f>VLOOKUP(A535,'Data from Deeper'!A:A,1,0)</f>
        <v>#N/A</v>
      </c>
    </row>
    <row r="536" spans="1:8" ht="15">
      <c r="A536" s="42" t="s">
        <v>6140</v>
      </c>
      <c r="B536" s="42" t="s">
        <v>856</v>
      </c>
      <c r="C536" s="42" t="s">
        <v>7237</v>
      </c>
      <c r="D536" s="42" t="s">
        <v>3910</v>
      </c>
      <c r="E536" s="42" t="s">
        <v>852</v>
      </c>
      <c r="F536" s="42" t="s">
        <v>314</v>
      </c>
      <c r="G536" s="42" t="s">
        <v>7182</v>
      </c>
      <c r="H536" s="88" t="e">
        <f>VLOOKUP(A536,'Data from Deeper'!A:A,1,0)</f>
        <v>#N/A</v>
      </c>
    </row>
    <row r="537" spans="1:8" ht="15">
      <c r="A537" s="42" t="s">
        <v>6141</v>
      </c>
      <c r="B537" s="42" t="s">
        <v>7246</v>
      </c>
      <c r="C537" s="42" t="s">
        <v>7247</v>
      </c>
      <c r="D537" s="51">
        <v>36708</v>
      </c>
      <c r="E537" s="42" t="s">
        <v>883</v>
      </c>
      <c r="F537" s="42" t="s">
        <v>314</v>
      </c>
      <c r="G537" s="42" t="s">
        <v>7182</v>
      </c>
      <c r="H537" s="88" t="e">
        <f>VLOOKUP(A537,'Data from Deeper'!A:A,1,0)</f>
        <v>#N/A</v>
      </c>
    </row>
    <row r="538" spans="1:8" ht="15">
      <c r="A538" s="42" t="s">
        <v>6142</v>
      </c>
      <c r="B538" s="42" t="s">
        <v>7248</v>
      </c>
      <c r="C538" s="42" t="s">
        <v>6728</v>
      </c>
      <c r="D538" s="42" t="s">
        <v>1186</v>
      </c>
      <c r="E538" s="42" t="s">
        <v>852</v>
      </c>
      <c r="F538" s="42" t="s">
        <v>314</v>
      </c>
      <c r="G538" s="42" t="s">
        <v>7182</v>
      </c>
      <c r="H538" s="88" t="e">
        <f>VLOOKUP(A538,'Data from Deeper'!A:A,1,0)</f>
        <v>#N/A</v>
      </c>
    </row>
    <row r="539" spans="1:8" ht="15">
      <c r="A539" s="42" t="s">
        <v>6143</v>
      </c>
      <c r="B539" s="42" t="s">
        <v>1887</v>
      </c>
      <c r="C539" s="42" t="s">
        <v>7249</v>
      </c>
      <c r="D539" s="42" t="s">
        <v>3158</v>
      </c>
      <c r="E539" s="42" t="s">
        <v>852</v>
      </c>
      <c r="F539" s="42" t="s">
        <v>314</v>
      </c>
      <c r="G539" s="42" t="s">
        <v>7182</v>
      </c>
      <c r="H539" s="88" t="e">
        <f>VLOOKUP(A539,'Data from Deeper'!A:A,1,0)</f>
        <v>#N/A</v>
      </c>
    </row>
    <row r="540" spans="1:8" ht="15">
      <c r="A540" s="42" t="s">
        <v>6144</v>
      </c>
      <c r="B540" s="42" t="s">
        <v>7250</v>
      </c>
      <c r="C540" s="42" t="s">
        <v>1259</v>
      </c>
      <c r="D540" s="42" t="s">
        <v>2758</v>
      </c>
      <c r="E540" s="42" t="s">
        <v>852</v>
      </c>
      <c r="F540" s="42" t="s">
        <v>314</v>
      </c>
      <c r="G540" s="42" t="s">
        <v>7182</v>
      </c>
      <c r="H540" s="88" t="e">
        <f>VLOOKUP(A540,'Data from Deeper'!A:A,1,0)</f>
        <v>#N/A</v>
      </c>
    </row>
    <row r="541" spans="1:8" ht="15">
      <c r="A541" s="42" t="s">
        <v>6145</v>
      </c>
      <c r="B541" s="42" t="s">
        <v>41</v>
      </c>
      <c r="C541" s="42" t="s">
        <v>7251</v>
      </c>
      <c r="D541" s="51">
        <v>36719</v>
      </c>
      <c r="E541" s="42" t="s">
        <v>883</v>
      </c>
      <c r="F541" s="42" t="s">
        <v>884</v>
      </c>
      <c r="G541" s="42" t="s">
        <v>7182</v>
      </c>
      <c r="H541" s="88" t="e">
        <f>VLOOKUP(A541,'Data from Deeper'!A:A,1,0)</f>
        <v>#N/A</v>
      </c>
    </row>
    <row r="542" spans="1:8" ht="15">
      <c r="A542" s="42" t="s">
        <v>6146</v>
      </c>
      <c r="B542" s="42" t="s">
        <v>3120</v>
      </c>
      <c r="C542" s="42" t="s">
        <v>2664</v>
      </c>
      <c r="D542" s="42" t="s">
        <v>3880</v>
      </c>
      <c r="E542" s="42" t="s">
        <v>852</v>
      </c>
      <c r="F542" s="42" t="s">
        <v>314</v>
      </c>
      <c r="G542" s="42" t="s">
        <v>7182</v>
      </c>
      <c r="H542" s="88" t="e">
        <f>VLOOKUP(A542,'Data from Deeper'!A:A,1,0)</f>
        <v>#N/A</v>
      </c>
    </row>
    <row r="543" spans="1:8" ht="15">
      <c r="A543" s="42" t="s">
        <v>6149</v>
      </c>
      <c r="B543" s="42" t="s">
        <v>4791</v>
      </c>
      <c r="C543" s="42" t="s">
        <v>54</v>
      </c>
      <c r="D543" s="51">
        <v>36803</v>
      </c>
      <c r="E543" s="42" t="s">
        <v>852</v>
      </c>
      <c r="F543" s="42" t="s">
        <v>314</v>
      </c>
      <c r="G543" s="42" t="s">
        <v>7182</v>
      </c>
      <c r="H543" s="88" t="e">
        <f>VLOOKUP(A543,'Data from Deeper'!A:A,1,0)</f>
        <v>#N/A</v>
      </c>
    </row>
    <row r="544" spans="1:8" ht="15">
      <c r="A544" s="42" t="s">
        <v>6150</v>
      </c>
      <c r="B544" s="42" t="s">
        <v>7252</v>
      </c>
      <c r="C544" s="42" t="s">
        <v>7253</v>
      </c>
      <c r="D544" s="42" t="s">
        <v>1934</v>
      </c>
      <c r="E544" s="42" t="s">
        <v>852</v>
      </c>
      <c r="F544" s="42" t="s">
        <v>314</v>
      </c>
      <c r="G544" s="42" t="s">
        <v>7182</v>
      </c>
      <c r="H544" s="88" t="e">
        <f>VLOOKUP(A544,'Data from Deeper'!A:A,1,0)</f>
        <v>#N/A</v>
      </c>
    </row>
    <row r="545" spans="1:8" ht="15">
      <c r="A545" s="42" t="s">
        <v>6151</v>
      </c>
      <c r="B545" s="42" t="s">
        <v>3617</v>
      </c>
      <c r="C545" s="42" t="s">
        <v>7254</v>
      </c>
      <c r="D545" s="51">
        <v>36718</v>
      </c>
      <c r="E545" s="42" t="s">
        <v>852</v>
      </c>
      <c r="F545" s="42" t="s">
        <v>314</v>
      </c>
      <c r="G545" s="42" t="s">
        <v>7182</v>
      </c>
      <c r="H545" s="88" t="e">
        <f>VLOOKUP(A545,'Data from Deeper'!A:A,1,0)</f>
        <v>#N/A</v>
      </c>
    </row>
    <row r="546" spans="1:8" ht="15">
      <c r="A546" s="42" t="s">
        <v>6152</v>
      </c>
      <c r="B546" s="42" t="s">
        <v>7255</v>
      </c>
      <c r="C546" s="42" t="s">
        <v>7256</v>
      </c>
      <c r="D546" s="42" t="s">
        <v>2930</v>
      </c>
      <c r="E546" s="42" t="s">
        <v>852</v>
      </c>
      <c r="F546" s="42" t="s">
        <v>314</v>
      </c>
      <c r="G546" s="42" t="s">
        <v>7182</v>
      </c>
      <c r="H546" s="88" t="e">
        <f>VLOOKUP(A546,'Data from Deeper'!A:A,1,0)</f>
        <v>#N/A</v>
      </c>
    </row>
    <row r="547" spans="1:8" ht="15">
      <c r="A547" s="42" t="s">
        <v>6154</v>
      </c>
      <c r="B547" s="42" t="s">
        <v>7257</v>
      </c>
      <c r="C547" s="42" t="s">
        <v>7258</v>
      </c>
      <c r="D547" s="42" t="s">
        <v>303</v>
      </c>
      <c r="E547" s="42" t="s">
        <v>852</v>
      </c>
      <c r="F547" s="42" t="s">
        <v>314</v>
      </c>
      <c r="G547" s="42" t="s">
        <v>7182</v>
      </c>
      <c r="H547" s="88" t="e">
        <f>VLOOKUP(A547,'Data from Deeper'!A:A,1,0)</f>
        <v>#N/A</v>
      </c>
    </row>
    <row r="548" spans="1:8" ht="15">
      <c r="A548" s="42" t="s">
        <v>6155</v>
      </c>
      <c r="B548" s="42" t="s">
        <v>397</v>
      </c>
      <c r="C548" s="42" t="s">
        <v>7259</v>
      </c>
      <c r="D548" s="42" t="s">
        <v>809</v>
      </c>
      <c r="E548" s="42" t="s">
        <v>852</v>
      </c>
      <c r="F548" s="42" t="s">
        <v>314</v>
      </c>
      <c r="G548" s="42" t="s">
        <v>7182</v>
      </c>
      <c r="H548" s="88" t="e">
        <f>VLOOKUP(A548,'Data from Deeper'!A:A,1,0)</f>
        <v>#N/A</v>
      </c>
    </row>
    <row r="549" spans="1:8" ht="15">
      <c r="A549" s="42" t="s">
        <v>6157</v>
      </c>
      <c r="B549" s="42" t="s">
        <v>6688</v>
      </c>
      <c r="C549" s="42" t="s">
        <v>7260</v>
      </c>
      <c r="D549" s="42" t="s">
        <v>6156</v>
      </c>
      <c r="E549" s="42" t="s">
        <v>852</v>
      </c>
      <c r="F549" s="42" t="s">
        <v>314</v>
      </c>
      <c r="G549" s="42" t="s">
        <v>7182</v>
      </c>
      <c r="H549" s="88" t="e">
        <f>VLOOKUP(A549,'Data from Deeper'!A:A,1,0)</f>
        <v>#N/A</v>
      </c>
    </row>
    <row r="550" spans="1:8" ht="15">
      <c r="A550" s="42" t="s">
        <v>6159</v>
      </c>
      <c r="B550" s="42" t="s">
        <v>3018</v>
      </c>
      <c r="C550" s="42" t="s">
        <v>92</v>
      </c>
      <c r="D550" s="42" t="s">
        <v>6158</v>
      </c>
      <c r="E550" s="42" t="s">
        <v>883</v>
      </c>
      <c r="F550" s="42" t="s">
        <v>314</v>
      </c>
      <c r="G550" s="42" t="s">
        <v>7182</v>
      </c>
      <c r="H550" s="88" t="e">
        <f>VLOOKUP(A550,'Data from Deeper'!A:A,1,0)</f>
        <v>#N/A</v>
      </c>
    </row>
    <row r="551" spans="1:8" ht="15">
      <c r="A551" s="42" t="s">
        <v>6160</v>
      </c>
      <c r="B551" s="42" t="s">
        <v>6519</v>
      </c>
      <c r="C551" s="42" t="s">
        <v>7261</v>
      </c>
      <c r="D551" s="57">
        <v>36809</v>
      </c>
      <c r="E551" s="42" t="s">
        <v>852</v>
      </c>
      <c r="F551" s="42" t="s">
        <v>314</v>
      </c>
      <c r="G551" s="42" t="s">
        <v>7182</v>
      </c>
      <c r="H551" s="88" t="e">
        <f>VLOOKUP(A551,'Data from Deeper'!A:A,1,0)</f>
        <v>#N/A</v>
      </c>
    </row>
    <row r="552" spans="1:8" ht="15">
      <c r="A552" s="42" t="s">
        <v>6161</v>
      </c>
      <c r="B552" s="42" t="s">
        <v>7262</v>
      </c>
      <c r="C552" s="42" t="s">
        <v>1496</v>
      </c>
      <c r="D552" s="42" t="s">
        <v>645</v>
      </c>
      <c r="E552" s="42" t="s">
        <v>852</v>
      </c>
      <c r="F552" s="42" t="s">
        <v>314</v>
      </c>
      <c r="G552" s="42" t="s">
        <v>7182</v>
      </c>
      <c r="H552" s="88" t="e">
        <f>VLOOKUP(A552,'Data from Deeper'!A:A,1,0)</f>
        <v>#N/A</v>
      </c>
    </row>
    <row r="553" spans="1:8" ht="15">
      <c r="A553" s="42" t="s">
        <v>6162</v>
      </c>
      <c r="B553" s="42" t="s">
        <v>5991</v>
      </c>
      <c r="C553" s="42" t="s">
        <v>7263</v>
      </c>
      <c r="D553" s="42" t="s">
        <v>2230</v>
      </c>
      <c r="E553" s="42" t="s">
        <v>852</v>
      </c>
      <c r="F553" s="42" t="s">
        <v>314</v>
      </c>
      <c r="G553" s="42" t="s">
        <v>7182</v>
      </c>
      <c r="H553" s="88" t="e">
        <f>VLOOKUP(A553,'Data from Deeper'!A:A,1,0)</f>
        <v>#N/A</v>
      </c>
    </row>
    <row r="554" spans="1:8" ht="15">
      <c r="A554" s="42" t="s">
        <v>6163</v>
      </c>
      <c r="B554" s="42" t="s">
        <v>521</v>
      </c>
      <c r="C554" s="42" t="s">
        <v>7264</v>
      </c>
      <c r="D554" s="42" t="s">
        <v>3887</v>
      </c>
      <c r="E554" s="42" t="s">
        <v>883</v>
      </c>
      <c r="F554" s="42" t="s">
        <v>314</v>
      </c>
      <c r="G554" s="42" t="s">
        <v>7182</v>
      </c>
      <c r="H554" s="88" t="e">
        <f>VLOOKUP(A554,'Data from Deeper'!A:A,1,0)</f>
        <v>#N/A</v>
      </c>
    </row>
    <row r="555" spans="1:8" ht="15">
      <c r="A555" s="42" t="s">
        <v>6164</v>
      </c>
      <c r="B555" s="42" t="s">
        <v>7265</v>
      </c>
      <c r="C555" s="42" t="s">
        <v>7266</v>
      </c>
      <c r="D555" s="42" t="s">
        <v>1740</v>
      </c>
      <c r="E555" s="42" t="s">
        <v>852</v>
      </c>
      <c r="F555" s="42" t="s">
        <v>314</v>
      </c>
      <c r="G555" s="42" t="s">
        <v>7182</v>
      </c>
      <c r="H555" s="88" t="e">
        <f>VLOOKUP(A555,'Data from Deeper'!A:A,1,0)</f>
        <v>#N/A</v>
      </c>
    </row>
    <row r="556" spans="1:8" ht="15">
      <c r="A556" s="42" t="s">
        <v>6166</v>
      </c>
      <c r="B556" s="42" t="s">
        <v>987</v>
      </c>
      <c r="C556" s="42" t="s">
        <v>1829</v>
      </c>
      <c r="D556" s="51">
        <v>37015</v>
      </c>
      <c r="E556" s="42" t="s">
        <v>852</v>
      </c>
      <c r="F556" s="42" t="s">
        <v>884</v>
      </c>
      <c r="G556" s="42" t="s">
        <v>7182</v>
      </c>
      <c r="H556" s="88" t="e">
        <f>VLOOKUP(A556,'Data from Deeper'!A:A,1,0)</f>
        <v>#N/A</v>
      </c>
    </row>
    <row r="557" spans="1:8" ht="15">
      <c r="A557" s="42" t="s">
        <v>6167</v>
      </c>
      <c r="B557" s="42" t="s">
        <v>7267</v>
      </c>
      <c r="C557" s="42" t="s">
        <v>149</v>
      </c>
      <c r="D557" s="57">
        <v>36444</v>
      </c>
      <c r="E557" s="42" t="s">
        <v>852</v>
      </c>
      <c r="F557" s="42" t="s">
        <v>314</v>
      </c>
      <c r="G557" s="42" t="s">
        <v>7182</v>
      </c>
      <c r="H557" s="88" t="e">
        <f>VLOOKUP(A557,'Data from Deeper'!A:A,1,0)</f>
        <v>#N/A</v>
      </c>
    </row>
    <row r="558" spans="1:8" ht="15">
      <c r="A558" s="42" t="s">
        <v>6168</v>
      </c>
      <c r="B558" s="42" t="s">
        <v>4151</v>
      </c>
      <c r="C558" s="42" t="s">
        <v>7268</v>
      </c>
      <c r="D558" s="51">
        <v>36770</v>
      </c>
      <c r="E558" s="42" t="s">
        <v>852</v>
      </c>
      <c r="F558" s="42" t="s">
        <v>314</v>
      </c>
      <c r="G558" s="42" t="s">
        <v>7182</v>
      </c>
      <c r="H558" s="88" t="e">
        <f>VLOOKUP(A558,'Data from Deeper'!A:A,1,0)</f>
        <v>#N/A</v>
      </c>
    </row>
    <row r="559" spans="1:8" ht="15">
      <c r="A559" s="42" t="s">
        <v>6169</v>
      </c>
      <c r="B559" s="42" t="s">
        <v>6918</v>
      </c>
      <c r="C559" s="42" t="s">
        <v>2923</v>
      </c>
      <c r="D559" s="42" t="s">
        <v>3464</v>
      </c>
      <c r="E559" s="42" t="s">
        <v>852</v>
      </c>
      <c r="F559" s="42" t="s">
        <v>314</v>
      </c>
      <c r="G559" s="42" t="s">
        <v>7182</v>
      </c>
      <c r="H559" s="88" t="e">
        <f>VLOOKUP(A559,'Data from Deeper'!A:A,1,0)</f>
        <v>#N/A</v>
      </c>
    </row>
    <row r="560" spans="1:8" ht="15">
      <c r="A560" s="42" t="s">
        <v>6170</v>
      </c>
      <c r="B560" s="42" t="s">
        <v>6755</v>
      </c>
      <c r="C560" s="42" t="s">
        <v>6655</v>
      </c>
      <c r="D560" s="42" t="s">
        <v>2306</v>
      </c>
      <c r="E560" s="42" t="s">
        <v>852</v>
      </c>
      <c r="F560" s="42" t="s">
        <v>314</v>
      </c>
      <c r="G560" s="42" t="s">
        <v>7182</v>
      </c>
      <c r="H560" s="88" t="e">
        <f>VLOOKUP(A560,'Data from Deeper'!A:A,1,0)</f>
        <v>#N/A</v>
      </c>
    </row>
    <row r="561" spans="1:8" ht="15">
      <c r="A561" s="42" t="s">
        <v>6171</v>
      </c>
      <c r="B561" s="42" t="s">
        <v>6911</v>
      </c>
      <c r="C561" s="42" t="s">
        <v>7269</v>
      </c>
      <c r="D561" s="42" t="s">
        <v>2119</v>
      </c>
      <c r="E561" s="42" t="s">
        <v>852</v>
      </c>
      <c r="F561" s="42" t="s">
        <v>314</v>
      </c>
      <c r="G561" s="42" t="s">
        <v>7182</v>
      </c>
      <c r="H561" s="88" t="e">
        <f>VLOOKUP(A561,'Data from Deeper'!A:A,1,0)</f>
        <v>#N/A</v>
      </c>
    </row>
    <row r="562" spans="1:8" ht="15">
      <c r="A562" s="42" t="s">
        <v>6172</v>
      </c>
      <c r="B562" s="42" t="s">
        <v>4224</v>
      </c>
      <c r="C562" s="42" t="s">
        <v>7269</v>
      </c>
      <c r="D562" s="42" t="s">
        <v>1804</v>
      </c>
      <c r="E562" s="42" t="s">
        <v>852</v>
      </c>
      <c r="F562" s="42" t="s">
        <v>314</v>
      </c>
      <c r="G562" s="42" t="s">
        <v>7182</v>
      </c>
      <c r="H562" s="88" t="e">
        <f>VLOOKUP(A562,'Data from Deeper'!A:A,1,0)</f>
        <v>#N/A</v>
      </c>
    </row>
    <row r="563" spans="1:8" ht="15">
      <c r="A563" s="42" t="s">
        <v>6173</v>
      </c>
      <c r="B563" s="42" t="s">
        <v>7270</v>
      </c>
      <c r="C563" s="42" t="s">
        <v>2027</v>
      </c>
      <c r="D563" s="42" t="s">
        <v>2105</v>
      </c>
      <c r="E563" s="42" t="s">
        <v>852</v>
      </c>
      <c r="F563" s="42" t="s">
        <v>314</v>
      </c>
      <c r="G563" s="42" t="s">
        <v>7182</v>
      </c>
      <c r="H563" s="88" t="e">
        <f>VLOOKUP(A563,'Data from Deeper'!A:A,1,0)</f>
        <v>#N/A</v>
      </c>
    </row>
    <row r="564" spans="1:8" ht="15">
      <c r="A564" s="42" t="s">
        <v>6174</v>
      </c>
      <c r="B564" s="42" t="s">
        <v>3441</v>
      </c>
      <c r="C564" s="42" t="s">
        <v>57</v>
      </c>
      <c r="D564" s="51">
        <v>36682</v>
      </c>
      <c r="E564" s="42" t="s">
        <v>852</v>
      </c>
      <c r="F564" s="42" t="s">
        <v>500</v>
      </c>
      <c r="G564" s="42" t="s">
        <v>7182</v>
      </c>
      <c r="H564" s="88" t="e">
        <f>VLOOKUP(A564,'Data from Deeper'!A:A,1,0)</f>
        <v>#N/A</v>
      </c>
    </row>
    <row r="565" spans="1:8" ht="15">
      <c r="A565" s="42" t="s">
        <v>6176</v>
      </c>
      <c r="B565" s="42" t="s">
        <v>812</v>
      </c>
      <c r="C565" s="42" t="s">
        <v>7271</v>
      </c>
      <c r="D565" s="42" t="s">
        <v>2474</v>
      </c>
      <c r="E565" s="42" t="s">
        <v>852</v>
      </c>
      <c r="F565" s="42" t="s">
        <v>314</v>
      </c>
      <c r="G565" s="42" t="s">
        <v>7182</v>
      </c>
      <c r="H565" s="88" t="e">
        <f>VLOOKUP(A565,'Data from Deeper'!A:A,1,0)</f>
        <v>#N/A</v>
      </c>
    </row>
    <row r="566" spans="1:8" ht="15">
      <c r="A566" s="42" t="s">
        <v>6177</v>
      </c>
      <c r="B566" s="42" t="s">
        <v>2403</v>
      </c>
      <c r="C566" s="42" t="s">
        <v>142</v>
      </c>
      <c r="D566" s="42" t="s">
        <v>4004</v>
      </c>
      <c r="E566" s="42" t="s">
        <v>852</v>
      </c>
      <c r="F566" s="42" t="s">
        <v>314</v>
      </c>
      <c r="G566" s="42" t="s">
        <v>7182</v>
      </c>
      <c r="H566" s="88" t="e">
        <f>VLOOKUP(A566,'Data from Deeper'!A:A,1,0)</f>
        <v>#N/A</v>
      </c>
    </row>
    <row r="567" spans="1:8" ht="15">
      <c r="A567" s="42" t="s">
        <v>6180</v>
      </c>
      <c r="B567" s="42" t="s">
        <v>7272</v>
      </c>
      <c r="C567" s="42" t="s">
        <v>7273</v>
      </c>
      <c r="D567" s="51">
        <v>36527</v>
      </c>
      <c r="E567" s="42" t="s">
        <v>852</v>
      </c>
      <c r="F567" s="42" t="s">
        <v>314</v>
      </c>
      <c r="G567" s="42" t="s">
        <v>7182</v>
      </c>
      <c r="H567" s="88" t="e">
        <f>VLOOKUP(A567,'Data from Deeper'!A:A,1,0)</f>
        <v>#N/A</v>
      </c>
    </row>
    <row r="568" spans="1:8" ht="15">
      <c r="A568" s="42" t="s">
        <v>6181</v>
      </c>
      <c r="B568" s="42" t="s">
        <v>7274</v>
      </c>
      <c r="C568" s="42" t="s">
        <v>2778</v>
      </c>
      <c r="D568" s="42" t="s">
        <v>1928</v>
      </c>
      <c r="E568" s="42" t="s">
        <v>852</v>
      </c>
      <c r="F568" s="42" t="s">
        <v>314</v>
      </c>
      <c r="G568" s="42" t="s">
        <v>7182</v>
      </c>
      <c r="H568" s="88" t="e">
        <f>VLOOKUP(A568,'Data from Deeper'!A:A,1,0)</f>
        <v>#N/A</v>
      </c>
    </row>
    <row r="569" spans="1:8" ht="15">
      <c r="A569" s="42" t="s">
        <v>6182</v>
      </c>
      <c r="B569" s="42" t="s">
        <v>1973</v>
      </c>
      <c r="C569" s="42" t="s">
        <v>7275</v>
      </c>
      <c r="D569" s="57">
        <v>36443</v>
      </c>
      <c r="E569" s="42" t="s">
        <v>852</v>
      </c>
      <c r="F569" s="42" t="s">
        <v>314</v>
      </c>
      <c r="G569" s="42" t="s">
        <v>7182</v>
      </c>
      <c r="H569" s="88" t="e">
        <f>VLOOKUP(A569,'Data from Deeper'!A:A,1,0)</f>
        <v>#N/A</v>
      </c>
    </row>
    <row r="570" spans="1:8" ht="15">
      <c r="A570" s="42" t="s">
        <v>6183</v>
      </c>
      <c r="B570" s="42" t="s">
        <v>319</v>
      </c>
      <c r="C570" s="42" t="s">
        <v>7276</v>
      </c>
      <c r="D570" s="42" t="s">
        <v>1338</v>
      </c>
      <c r="E570" s="42" t="s">
        <v>852</v>
      </c>
      <c r="F570" s="42" t="s">
        <v>314</v>
      </c>
      <c r="G570" s="42" t="s">
        <v>7182</v>
      </c>
      <c r="H570" s="88" t="e">
        <f>VLOOKUP(A570,'Data from Deeper'!A:A,1,0)</f>
        <v>#N/A</v>
      </c>
    </row>
    <row r="571" spans="1:8" ht="15">
      <c r="A571" s="42" t="s">
        <v>6184</v>
      </c>
      <c r="B571" s="42" t="s">
        <v>397</v>
      </c>
      <c r="C571" s="42" t="s">
        <v>3311</v>
      </c>
      <c r="D571" s="57">
        <v>36475</v>
      </c>
      <c r="E571" s="42" t="s">
        <v>852</v>
      </c>
      <c r="F571" s="42" t="s">
        <v>314</v>
      </c>
      <c r="G571" s="42" t="s">
        <v>7182</v>
      </c>
      <c r="H571" s="88" t="e">
        <f>VLOOKUP(A571,'Data from Deeper'!A:A,1,0)</f>
        <v>#N/A</v>
      </c>
    </row>
    <row r="572" spans="1:8" ht="15">
      <c r="A572" s="42" t="s">
        <v>6185</v>
      </c>
      <c r="B572" s="42" t="s">
        <v>7277</v>
      </c>
      <c r="C572" s="42" t="s">
        <v>4658</v>
      </c>
      <c r="D572" s="51">
        <v>36281</v>
      </c>
      <c r="E572" s="42" t="s">
        <v>852</v>
      </c>
      <c r="F572" s="42" t="s">
        <v>314</v>
      </c>
      <c r="G572" s="42" t="s">
        <v>7182</v>
      </c>
      <c r="H572" s="88" t="e">
        <f>VLOOKUP(A572,'Data from Deeper'!A:A,1,0)</f>
        <v>#N/A</v>
      </c>
    </row>
    <row r="573" spans="1:8" ht="15">
      <c r="A573" s="42" t="s">
        <v>6186</v>
      </c>
      <c r="B573" s="42" t="s">
        <v>121</v>
      </c>
      <c r="C573" s="42" t="s">
        <v>7278</v>
      </c>
      <c r="D573" s="42" t="s">
        <v>1471</v>
      </c>
      <c r="E573" s="42" t="s">
        <v>852</v>
      </c>
      <c r="F573" s="42" t="s">
        <v>314</v>
      </c>
      <c r="G573" s="42" t="s">
        <v>7182</v>
      </c>
      <c r="H573" s="88" t="e">
        <f>VLOOKUP(A573,'Data from Deeper'!A:A,1,0)</f>
        <v>#N/A</v>
      </c>
    </row>
    <row r="574" spans="1:8" ht="15">
      <c r="A574" s="42" t="s">
        <v>6188</v>
      </c>
      <c r="B574" s="42" t="s">
        <v>6846</v>
      </c>
      <c r="C574" s="42" t="s">
        <v>7279</v>
      </c>
      <c r="D574" s="42" t="s">
        <v>6187</v>
      </c>
      <c r="E574" s="42" t="s">
        <v>852</v>
      </c>
      <c r="F574" s="42" t="s">
        <v>314</v>
      </c>
      <c r="G574" s="42" t="s">
        <v>7182</v>
      </c>
      <c r="H574" s="88" t="e">
        <f>VLOOKUP(A574,'Data from Deeper'!A:A,1,0)</f>
        <v>#N/A</v>
      </c>
    </row>
    <row r="575" spans="1:8" ht="15">
      <c r="A575" s="42" t="s">
        <v>6189</v>
      </c>
      <c r="B575" s="42" t="s">
        <v>7144</v>
      </c>
      <c r="C575" s="42" t="s">
        <v>7280</v>
      </c>
      <c r="D575" s="51">
        <v>36130</v>
      </c>
      <c r="E575" s="42" t="s">
        <v>852</v>
      </c>
      <c r="F575" s="42" t="s">
        <v>314</v>
      </c>
      <c r="G575" s="42" t="s">
        <v>7182</v>
      </c>
      <c r="H575" s="88" t="e">
        <f>VLOOKUP(A575,'Data from Deeper'!A:A,1,0)</f>
        <v>#N/A</v>
      </c>
    </row>
    <row r="576" spans="1:8" ht="15">
      <c r="A576" s="42" t="s">
        <v>6191</v>
      </c>
      <c r="B576" s="42" t="s">
        <v>1460</v>
      </c>
      <c r="C576" s="42" t="s">
        <v>1074</v>
      </c>
      <c r="D576" s="42" t="s">
        <v>2058</v>
      </c>
      <c r="E576" s="42" t="s">
        <v>852</v>
      </c>
      <c r="F576" s="42" t="s">
        <v>314</v>
      </c>
      <c r="G576" s="42" t="s">
        <v>7182</v>
      </c>
      <c r="H576" s="88" t="e">
        <f>VLOOKUP(A576,'Data from Deeper'!A:A,1,0)</f>
        <v>#N/A</v>
      </c>
    </row>
    <row r="577" spans="1:8" ht="15">
      <c r="A577" s="42" t="s">
        <v>6192</v>
      </c>
      <c r="B577" s="42" t="s">
        <v>384</v>
      </c>
      <c r="C577" s="42" t="s">
        <v>7281</v>
      </c>
      <c r="D577" s="42" t="s">
        <v>1877</v>
      </c>
      <c r="E577" s="42" t="s">
        <v>852</v>
      </c>
      <c r="F577" s="42" t="s">
        <v>314</v>
      </c>
      <c r="G577" s="42" t="s">
        <v>7182</v>
      </c>
      <c r="H577" s="88" t="e">
        <f>VLOOKUP(A577,'Data from Deeper'!A:A,1,0)</f>
        <v>#N/A</v>
      </c>
    </row>
    <row r="578" spans="1:8" ht="15">
      <c r="A578" s="42" t="s">
        <v>6193</v>
      </c>
      <c r="B578" s="42" t="s">
        <v>286</v>
      </c>
      <c r="C578" s="42" t="s">
        <v>583</v>
      </c>
      <c r="D578" s="42" t="s">
        <v>5274</v>
      </c>
      <c r="E578" s="42" t="s">
        <v>852</v>
      </c>
      <c r="F578" s="42" t="s">
        <v>314</v>
      </c>
      <c r="G578" s="42" t="s">
        <v>7182</v>
      </c>
      <c r="H578" s="88" t="e">
        <f>VLOOKUP(A578,'Data from Deeper'!A:A,1,0)</f>
        <v>#N/A</v>
      </c>
    </row>
    <row r="579" spans="1:8" ht="15">
      <c r="A579" s="42" t="s">
        <v>6194</v>
      </c>
      <c r="B579" s="42" t="s">
        <v>7282</v>
      </c>
      <c r="C579" s="42" t="s">
        <v>7283</v>
      </c>
      <c r="D579" s="42" t="s">
        <v>548</v>
      </c>
      <c r="E579" s="42" t="s">
        <v>852</v>
      </c>
      <c r="F579" s="42" t="s">
        <v>314</v>
      </c>
      <c r="G579" s="42" t="s">
        <v>7182</v>
      </c>
      <c r="H579" s="88" t="e">
        <f>VLOOKUP(A579,'Data from Deeper'!A:A,1,0)</f>
        <v>#N/A</v>
      </c>
    </row>
    <row r="580" spans="1:8" ht="15">
      <c r="A580" s="42" t="s">
        <v>6195</v>
      </c>
      <c r="B580" s="42" t="s">
        <v>121</v>
      </c>
      <c r="C580" s="42" t="s">
        <v>1383</v>
      </c>
      <c r="D580" s="51">
        <v>36532</v>
      </c>
      <c r="E580" s="42" t="s">
        <v>852</v>
      </c>
      <c r="F580" s="42" t="s">
        <v>314</v>
      </c>
      <c r="G580" s="42" t="s">
        <v>7182</v>
      </c>
      <c r="H580" s="88" t="e">
        <f>VLOOKUP(A580,'Data from Deeper'!A:A,1,0)</f>
        <v>#N/A</v>
      </c>
    </row>
    <row r="581" spans="1:8" ht="15">
      <c r="A581" s="42" t="s">
        <v>6196</v>
      </c>
      <c r="B581" s="42" t="s">
        <v>7284</v>
      </c>
      <c r="C581" s="42" t="s">
        <v>948</v>
      </c>
      <c r="D581" s="42" t="s">
        <v>4963</v>
      </c>
      <c r="E581" s="42" t="s">
        <v>852</v>
      </c>
      <c r="F581" s="42" t="s">
        <v>314</v>
      </c>
      <c r="G581" s="42" t="s">
        <v>7182</v>
      </c>
      <c r="H581" s="88" t="e">
        <f>VLOOKUP(A581,'Data from Deeper'!A:A,1,0)</f>
        <v>#N/A</v>
      </c>
    </row>
    <row r="582" spans="1:8" ht="15">
      <c r="A582" s="42" t="s">
        <v>6197</v>
      </c>
      <c r="B582" s="42" t="s">
        <v>7285</v>
      </c>
      <c r="C582" s="42" t="s">
        <v>7286</v>
      </c>
      <c r="D582" s="42" t="s">
        <v>2362</v>
      </c>
      <c r="E582" s="42" t="s">
        <v>852</v>
      </c>
      <c r="F582" s="42" t="s">
        <v>314</v>
      </c>
      <c r="G582" s="42" t="s">
        <v>7182</v>
      </c>
      <c r="H582" s="88" t="e">
        <f>VLOOKUP(A582,'Data from Deeper'!A:A,1,0)</f>
        <v>#N/A</v>
      </c>
    </row>
    <row r="583" spans="1:8" ht="15">
      <c r="A583" s="42" t="s">
        <v>6198</v>
      </c>
      <c r="B583" s="42" t="s">
        <v>7287</v>
      </c>
      <c r="C583" s="42" t="s">
        <v>1383</v>
      </c>
      <c r="D583" s="57">
        <v>36809</v>
      </c>
      <c r="E583" s="42" t="s">
        <v>852</v>
      </c>
      <c r="F583" s="42" t="s">
        <v>314</v>
      </c>
      <c r="G583" s="42" t="s">
        <v>7182</v>
      </c>
      <c r="H583" s="88" t="e">
        <f>VLOOKUP(A583,'Data from Deeper'!A:A,1,0)</f>
        <v>#N/A</v>
      </c>
    </row>
    <row r="584" spans="1:8" ht="15">
      <c r="A584" s="42" t="s">
        <v>6199</v>
      </c>
      <c r="B584" s="42" t="s">
        <v>5411</v>
      </c>
      <c r="C584" s="42" t="s">
        <v>7288</v>
      </c>
      <c r="D584" s="42" t="s">
        <v>1016</v>
      </c>
      <c r="E584" s="42" t="s">
        <v>852</v>
      </c>
      <c r="F584" s="42" t="s">
        <v>314</v>
      </c>
      <c r="G584" s="42" t="s">
        <v>7182</v>
      </c>
      <c r="H584" s="88" t="e">
        <f>VLOOKUP(A584,'Data from Deeper'!A:A,1,0)</f>
        <v>#N/A</v>
      </c>
    </row>
    <row r="585" spans="1:8" ht="15">
      <c r="A585" s="42" t="s">
        <v>6201</v>
      </c>
      <c r="B585" s="42" t="s">
        <v>7289</v>
      </c>
      <c r="C585" s="42" t="s">
        <v>7259</v>
      </c>
      <c r="D585" s="42" t="s">
        <v>2491</v>
      </c>
      <c r="E585" s="42" t="s">
        <v>852</v>
      </c>
      <c r="F585" s="42" t="s">
        <v>314</v>
      </c>
      <c r="G585" s="42" t="s">
        <v>7182</v>
      </c>
      <c r="H585" s="88" t="e">
        <f>VLOOKUP(A585,'Data from Deeper'!A:A,1,0)</f>
        <v>#N/A</v>
      </c>
    </row>
    <row r="586" spans="1:8" ht="15">
      <c r="A586" s="42" t="s">
        <v>6202</v>
      </c>
      <c r="B586" s="42" t="s">
        <v>4316</v>
      </c>
      <c r="C586" s="42" t="s">
        <v>3080</v>
      </c>
      <c r="D586" s="42" t="s">
        <v>2246</v>
      </c>
      <c r="E586" s="42" t="s">
        <v>852</v>
      </c>
      <c r="F586" s="42" t="s">
        <v>314</v>
      </c>
      <c r="G586" s="42" t="s">
        <v>7182</v>
      </c>
      <c r="H586" s="88" t="e">
        <f>VLOOKUP(A586,'Data from Deeper'!A:A,1,0)</f>
        <v>#N/A</v>
      </c>
    </row>
    <row r="587" spans="1:8" ht="15">
      <c r="A587" s="42" t="s">
        <v>6204</v>
      </c>
      <c r="B587" s="42" t="s">
        <v>511</v>
      </c>
      <c r="C587" s="42" t="s">
        <v>7290</v>
      </c>
      <c r="D587" s="51">
        <v>36228</v>
      </c>
      <c r="E587" s="42" t="s">
        <v>852</v>
      </c>
      <c r="F587" s="42" t="s">
        <v>314</v>
      </c>
      <c r="G587" s="42" t="s">
        <v>7182</v>
      </c>
      <c r="H587" s="88" t="e">
        <f>VLOOKUP(A587,'Data from Deeper'!A:A,1,0)</f>
        <v>#N/A</v>
      </c>
    </row>
    <row r="588" spans="1:8" ht="15">
      <c r="A588" s="42" t="s">
        <v>6205</v>
      </c>
      <c r="B588" s="42" t="s">
        <v>6213</v>
      </c>
      <c r="C588" s="42" t="s">
        <v>7291</v>
      </c>
      <c r="D588" s="42" t="s">
        <v>1589</v>
      </c>
      <c r="E588" s="42" t="s">
        <v>883</v>
      </c>
      <c r="F588" s="42" t="s">
        <v>884</v>
      </c>
      <c r="G588" s="42" t="s">
        <v>7182</v>
      </c>
      <c r="H588" s="88" t="e">
        <f>VLOOKUP(A588,'Data from Deeper'!A:A,1,0)</f>
        <v>#N/A</v>
      </c>
    </row>
    <row r="589" spans="1:8" ht="15">
      <c r="A589" s="42" t="s">
        <v>6206</v>
      </c>
      <c r="B589" s="42" t="s">
        <v>7292</v>
      </c>
      <c r="C589" s="42" t="s">
        <v>7293</v>
      </c>
      <c r="D589" s="51">
        <v>37012</v>
      </c>
      <c r="E589" s="42" t="s">
        <v>852</v>
      </c>
      <c r="F589" s="42" t="s">
        <v>314</v>
      </c>
      <c r="G589" s="42" t="s">
        <v>7182</v>
      </c>
      <c r="H589" s="88" t="e">
        <f>VLOOKUP(A589,'Data from Deeper'!A:A,1,0)</f>
        <v>#N/A</v>
      </c>
    </row>
    <row r="590" spans="1:8" ht="15">
      <c r="A590" s="42" t="s">
        <v>6210</v>
      </c>
      <c r="B590" s="42" t="s">
        <v>1890</v>
      </c>
      <c r="C590" s="42" t="s">
        <v>7294</v>
      </c>
      <c r="D590" s="42" t="s">
        <v>6209</v>
      </c>
      <c r="E590" s="42" t="s">
        <v>852</v>
      </c>
      <c r="F590" s="42" t="s">
        <v>314</v>
      </c>
      <c r="G590" s="42" t="s">
        <v>7182</v>
      </c>
      <c r="H590" s="88" t="e">
        <f>VLOOKUP(A590,'Data from Deeper'!A:A,1,0)</f>
        <v>#N/A</v>
      </c>
    </row>
    <row r="591" spans="1:8" ht="15">
      <c r="A591" s="42" t="s">
        <v>6211</v>
      </c>
      <c r="B591" s="42" t="s">
        <v>405</v>
      </c>
      <c r="C591" s="42" t="s">
        <v>7295</v>
      </c>
      <c r="D591" s="51">
        <v>36288</v>
      </c>
      <c r="E591" s="42" t="s">
        <v>852</v>
      </c>
      <c r="F591" s="42" t="s">
        <v>314</v>
      </c>
      <c r="G591" s="42" t="s">
        <v>7182</v>
      </c>
      <c r="H591" s="88" t="e">
        <f>VLOOKUP(A591,'Data from Deeper'!A:A,1,0)</f>
        <v>#N/A</v>
      </c>
    </row>
    <row r="592" spans="1:8" ht="15">
      <c r="A592" s="42" t="s">
        <v>6212</v>
      </c>
      <c r="B592" s="42" t="s">
        <v>1656</v>
      </c>
      <c r="C592" s="42" t="s">
        <v>3886</v>
      </c>
      <c r="D592" s="51">
        <v>36384</v>
      </c>
      <c r="E592" s="42" t="s">
        <v>852</v>
      </c>
      <c r="F592" s="42" t="s">
        <v>314</v>
      </c>
      <c r="G592" s="42" t="s">
        <v>7182</v>
      </c>
      <c r="H592" s="88" t="e">
        <f>VLOOKUP(A592,'Data from Deeper'!A:A,1,0)</f>
        <v>#N/A</v>
      </c>
    </row>
    <row r="593" spans="1:8" ht="15">
      <c r="A593" s="42" t="s">
        <v>6214</v>
      </c>
      <c r="B593" s="42" t="s">
        <v>384</v>
      </c>
      <c r="C593" s="42" t="s">
        <v>7296</v>
      </c>
      <c r="D593" s="42" t="s">
        <v>2890</v>
      </c>
      <c r="E593" s="42" t="s">
        <v>852</v>
      </c>
      <c r="F593" s="42" t="s">
        <v>314</v>
      </c>
      <c r="G593" s="42" t="s">
        <v>7182</v>
      </c>
      <c r="H593" s="88" t="e">
        <f>VLOOKUP(A593,'Data from Deeper'!A:A,1,0)</f>
        <v>#N/A</v>
      </c>
    </row>
    <row r="594" spans="1:8" ht="15">
      <c r="A594" s="42" t="s">
        <v>6215</v>
      </c>
      <c r="B594" s="42" t="s">
        <v>7297</v>
      </c>
      <c r="C594" s="42" t="s">
        <v>7298</v>
      </c>
      <c r="D594" s="42" t="s">
        <v>5960</v>
      </c>
      <c r="E594" s="42" t="s">
        <v>852</v>
      </c>
      <c r="F594" s="42" t="s">
        <v>314</v>
      </c>
      <c r="G594" s="42" t="s">
        <v>7182</v>
      </c>
      <c r="H594" s="88" t="e">
        <f>VLOOKUP(A594,'Data from Deeper'!A:A,1,0)</f>
        <v>#N/A</v>
      </c>
    </row>
    <row r="595" spans="1:8" ht="15">
      <c r="A595" s="42" t="s">
        <v>6217</v>
      </c>
      <c r="B595" s="42" t="s">
        <v>4832</v>
      </c>
      <c r="C595" s="42" t="s">
        <v>7299</v>
      </c>
      <c r="D595" s="42" t="s">
        <v>436</v>
      </c>
      <c r="E595" s="42" t="s">
        <v>852</v>
      </c>
      <c r="F595" s="42" t="s">
        <v>314</v>
      </c>
      <c r="G595" s="42" t="s">
        <v>7182</v>
      </c>
      <c r="H595" s="88" t="e">
        <f>VLOOKUP(A595,'Data from Deeper'!A:A,1,0)</f>
        <v>#N/A</v>
      </c>
    </row>
    <row r="596" spans="1:8" ht="15">
      <c r="A596" s="42" t="s">
        <v>6218</v>
      </c>
      <c r="B596" s="42" t="s">
        <v>4909</v>
      </c>
      <c r="C596" s="42" t="s">
        <v>7300</v>
      </c>
      <c r="D596" s="42" t="s">
        <v>598</v>
      </c>
      <c r="E596" s="42" t="s">
        <v>852</v>
      </c>
      <c r="F596" s="42" t="s">
        <v>314</v>
      </c>
      <c r="G596" s="42" t="s">
        <v>7182</v>
      </c>
      <c r="H596" s="88" t="e">
        <f>VLOOKUP(A596,'Data from Deeper'!A:A,1,0)</f>
        <v>#N/A</v>
      </c>
    </row>
    <row r="597" spans="1:8" ht="15">
      <c r="A597" s="42" t="s">
        <v>6219</v>
      </c>
      <c r="B597" s="42" t="s">
        <v>7301</v>
      </c>
      <c r="C597" s="42" t="s">
        <v>7302</v>
      </c>
      <c r="D597" s="51">
        <v>36347</v>
      </c>
      <c r="E597" s="42" t="s">
        <v>852</v>
      </c>
      <c r="F597" s="42" t="s">
        <v>314</v>
      </c>
      <c r="G597" s="42" t="s">
        <v>7182</v>
      </c>
      <c r="H597" s="88" t="e">
        <f>VLOOKUP(A597,'Data from Deeper'!A:A,1,0)</f>
        <v>#N/A</v>
      </c>
    </row>
    <row r="598" spans="1:8" ht="15">
      <c r="A598" s="42" t="s">
        <v>6220</v>
      </c>
      <c r="B598" s="42" t="s">
        <v>7303</v>
      </c>
      <c r="C598" s="42" t="s">
        <v>7304</v>
      </c>
      <c r="D598" s="42" t="s">
        <v>1932</v>
      </c>
      <c r="E598" s="42" t="s">
        <v>852</v>
      </c>
      <c r="F598" s="42" t="s">
        <v>314</v>
      </c>
      <c r="G598" s="42" t="s">
        <v>7182</v>
      </c>
      <c r="H598" s="88" t="e">
        <f>VLOOKUP(A598,'Data from Deeper'!A:A,1,0)</f>
        <v>#N/A</v>
      </c>
    </row>
    <row r="599" spans="1:8" ht="15">
      <c r="A599" s="42" t="s">
        <v>6221</v>
      </c>
      <c r="B599" s="42" t="s">
        <v>856</v>
      </c>
      <c r="C599" s="42" t="s">
        <v>7306</v>
      </c>
      <c r="D599" s="42" t="s">
        <v>2517</v>
      </c>
      <c r="E599" s="42" t="s">
        <v>852</v>
      </c>
      <c r="F599" s="42" t="s">
        <v>314</v>
      </c>
      <c r="G599" s="42" t="s">
        <v>7182</v>
      </c>
      <c r="H599" s="88" t="e">
        <f>VLOOKUP(A599,'Data from Deeper'!A:A,1,0)</f>
        <v>#N/A</v>
      </c>
    </row>
    <row r="600" spans="1:8" ht="15">
      <c r="A600" s="42" t="s">
        <v>6223</v>
      </c>
      <c r="B600" s="42" t="s">
        <v>7307</v>
      </c>
      <c r="C600" s="42" t="s">
        <v>7308</v>
      </c>
      <c r="D600" s="42" t="s">
        <v>3352</v>
      </c>
      <c r="E600" s="42" t="s">
        <v>852</v>
      </c>
      <c r="F600" s="42" t="s">
        <v>314</v>
      </c>
      <c r="G600" s="42" t="s">
        <v>7182</v>
      </c>
      <c r="H600" s="88" t="e">
        <f>VLOOKUP(A600,'Data from Deeper'!A:A,1,0)</f>
        <v>#N/A</v>
      </c>
    </row>
    <row r="601" spans="1:8" ht="15">
      <c r="A601" s="42" t="s">
        <v>6224</v>
      </c>
      <c r="B601" s="42" t="s">
        <v>6936</v>
      </c>
      <c r="C601" s="42" t="s">
        <v>1328</v>
      </c>
      <c r="D601" s="51">
        <v>36470</v>
      </c>
      <c r="E601" s="42" t="s">
        <v>852</v>
      </c>
      <c r="F601" s="42" t="s">
        <v>314</v>
      </c>
      <c r="G601" s="42" t="s">
        <v>7182</v>
      </c>
      <c r="H601" s="88" t="e">
        <f>VLOOKUP(A601,'Data from Deeper'!A:A,1,0)</f>
        <v>#N/A</v>
      </c>
    </row>
    <row r="602" spans="1:8" ht="15">
      <c r="A602" s="42" t="s">
        <v>6225</v>
      </c>
      <c r="B602" s="42" t="s">
        <v>7309</v>
      </c>
      <c r="C602" s="42" t="s">
        <v>7310</v>
      </c>
      <c r="D602" s="51">
        <v>36866</v>
      </c>
      <c r="E602" s="42" t="s">
        <v>852</v>
      </c>
      <c r="F602" s="42" t="s">
        <v>314</v>
      </c>
      <c r="G602" s="42" t="s">
        <v>7182</v>
      </c>
      <c r="H602" s="88" t="e">
        <f>VLOOKUP(A602,'Data from Deeper'!A:A,1,0)</f>
        <v>#N/A</v>
      </c>
    </row>
    <row r="603" spans="1:8" ht="15">
      <c r="A603" s="42" t="s">
        <v>6228</v>
      </c>
      <c r="B603" s="42" t="s">
        <v>7105</v>
      </c>
      <c r="C603" s="42" t="s">
        <v>6766</v>
      </c>
      <c r="D603" s="42" t="s">
        <v>6227</v>
      </c>
      <c r="E603" s="42" t="s">
        <v>852</v>
      </c>
      <c r="F603" s="42" t="s">
        <v>314</v>
      </c>
      <c r="G603" s="42" t="s">
        <v>7182</v>
      </c>
      <c r="H603" s="88" t="e">
        <f>VLOOKUP(A603,'Data from Deeper'!A:A,1,0)</f>
        <v>#N/A</v>
      </c>
    </row>
    <row r="604" spans="1:8" ht="15">
      <c r="A604" s="42" t="s">
        <v>6229</v>
      </c>
      <c r="B604" s="42" t="s">
        <v>7311</v>
      </c>
      <c r="C604" s="42" t="s">
        <v>7312</v>
      </c>
      <c r="D604" s="42" t="s">
        <v>123</v>
      </c>
      <c r="E604" s="42" t="s">
        <v>852</v>
      </c>
      <c r="F604" s="42" t="s">
        <v>314</v>
      </c>
      <c r="G604" s="42" t="s">
        <v>7182</v>
      </c>
      <c r="H604" s="88" t="e">
        <f>VLOOKUP(A604,'Data from Deeper'!A:A,1,0)</f>
        <v>#N/A</v>
      </c>
    </row>
    <row r="605" spans="1:8" ht="15">
      <c r="A605" s="42" t="s">
        <v>6230</v>
      </c>
      <c r="B605" s="42" t="s">
        <v>7252</v>
      </c>
      <c r="C605" s="42" t="s">
        <v>472</v>
      </c>
      <c r="D605" s="42" t="s">
        <v>1999</v>
      </c>
      <c r="E605" s="42" t="s">
        <v>852</v>
      </c>
      <c r="F605" s="42" t="s">
        <v>314</v>
      </c>
      <c r="G605" s="42" t="s">
        <v>7182</v>
      </c>
      <c r="H605" s="88" t="e">
        <f>VLOOKUP(A605,'Data from Deeper'!A:A,1,0)</f>
        <v>#N/A</v>
      </c>
    </row>
    <row r="606" spans="1:8" ht="15">
      <c r="A606" s="42" t="s">
        <v>6233</v>
      </c>
      <c r="B606" s="42" t="s">
        <v>7048</v>
      </c>
      <c r="C606" s="42" t="s">
        <v>7313</v>
      </c>
      <c r="D606" s="42" t="s">
        <v>6187</v>
      </c>
      <c r="E606" s="42" t="s">
        <v>852</v>
      </c>
      <c r="F606" s="42" t="s">
        <v>314</v>
      </c>
      <c r="G606" s="42" t="s">
        <v>7182</v>
      </c>
      <c r="H606" s="88" t="e">
        <f>VLOOKUP(A606,'Data from Deeper'!A:A,1,0)</f>
        <v>#N/A</v>
      </c>
    </row>
    <row r="607" spans="1:8" ht="15">
      <c r="A607" s="42" t="s">
        <v>6234</v>
      </c>
      <c r="B607" s="42" t="s">
        <v>7314</v>
      </c>
      <c r="C607" s="42" t="s">
        <v>7315</v>
      </c>
      <c r="D607" s="51">
        <v>36199</v>
      </c>
      <c r="E607" s="42" t="s">
        <v>852</v>
      </c>
      <c r="F607" s="42" t="s">
        <v>314</v>
      </c>
      <c r="G607" s="42" t="s">
        <v>7182</v>
      </c>
      <c r="H607" s="88" t="e">
        <f>VLOOKUP(A607,'Data from Deeper'!A:A,1,0)</f>
        <v>#N/A</v>
      </c>
    </row>
    <row r="608" spans="1:8" ht="15">
      <c r="A608" s="42" t="s">
        <v>6236</v>
      </c>
      <c r="B608" s="42" t="s">
        <v>7316</v>
      </c>
      <c r="C608" s="42" t="s">
        <v>4397</v>
      </c>
      <c r="D608" s="42" t="s">
        <v>6235</v>
      </c>
      <c r="E608" s="42" t="s">
        <v>852</v>
      </c>
      <c r="F608" s="42" t="s">
        <v>314</v>
      </c>
      <c r="G608" s="42" t="s">
        <v>7182</v>
      </c>
      <c r="H608" s="88" t="e">
        <f>VLOOKUP(A608,'Data from Deeper'!A:A,1,0)</f>
        <v>#N/A</v>
      </c>
    </row>
    <row r="609" spans="1:8" ht="15">
      <c r="A609" s="42" t="s">
        <v>6237</v>
      </c>
      <c r="B609" s="42" t="s">
        <v>4464</v>
      </c>
      <c r="C609" s="42" t="s">
        <v>7317</v>
      </c>
      <c r="D609" s="42" t="s">
        <v>745</v>
      </c>
      <c r="E609" s="42" t="s">
        <v>852</v>
      </c>
      <c r="F609" s="42" t="s">
        <v>314</v>
      </c>
      <c r="G609" s="42" t="s">
        <v>7182</v>
      </c>
      <c r="H609" s="88" t="e">
        <f>VLOOKUP(A609,'Data from Deeper'!A:A,1,0)</f>
        <v>#N/A</v>
      </c>
    </row>
    <row r="610" spans="1:8" ht="15">
      <c r="A610" s="42" t="s">
        <v>6240</v>
      </c>
      <c r="B610" s="42" t="s">
        <v>2483</v>
      </c>
      <c r="C610" s="42" t="s">
        <v>7318</v>
      </c>
      <c r="D610" s="42" t="s">
        <v>6239</v>
      </c>
      <c r="E610" s="42" t="s">
        <v>852</v>
      </c>
      <c r="F610" s="42" t="s">
        <v>314</v>
      </c>
      <c r="G610" s="42" t="s">
        <v>7182</v>
      </c>
      <c r="H610" s="88" t="e">
        <f>VLOOKUP(A610,'Data from Deeper'!A:A,1,0)</f>
        <v>#N/A</v>
      </c>
    </row>
    <row r="611" spans="1:8" ht="15">
      <c r="A611" s="42" t="s">
        <v>6242</v>
      </c>
      <c r="B611" s="42" t="s">
        <v>7319</v>
      </c>
      <c r="C611" s="42" t="s">
        <v>472</v>
      </c>
      <c r="D611" s="42" t="s">
        <v>6241</v>
      </c>
      <c r="E611" s="42" t="s">
        <v>852</v>
      </c>
      <c r="F611" s="42" t="s">
        <v>314</v>
      </c>
      <c r="G611" s="42" t="s">
        <v>7182</v>
      </c>
      <c r="H611" s="88" t="e">
        <f>VLOOKUP(A611,'Data from Deeper'!A:A,1,0)</f>
        <v>#N/A</v>
      </c>
    </row>
    <row r="612" spans="1:8" ht="15">
      <c r="A612" s="42" t="s">
        <v>6244</v>
      </c>
      <c r="B612" s="42" t="s">
        <v>3496</v>
      </c>
      <c r="C612" s="42" t="s">
        <v>7320</v>
      </c>
      <c r="D612" s="42" t="s">
        <v>6243</v>
      </c>
      <c r="E612" s="42" t="s">
        <v>852</v>
      </c>
      <c r="F612" s="42" t="s">
        <v>314</v>
      </c>
      <c r="G612" s="42" t="s">
        <v>7182</v>
      </c>
      <c r="H612" s="88" t="e">
        <f>VLOOKUP(A612,'Data from Deeper'!A:A,1,0)</f>
        <v>#N/A</v>
      </c>
    </row>
    <row r="613" spans="1:8" ht="15">
      <c r="A613" s="42" t="s">
        <v>6245</v>
      </c>
      <c r="B613" s="42" t="s">
        <v>2531</v>
      </c>
      <c r="C613" s="42" t="s">
        <v>4651</v>
      </c>
      <c r="D613" s="42" t="s">
        <v>3056</v>
      </c>
      <c r="E613" s="42" t="s">
        <v>852</v>
      </c>
      <c r="F613" s="42" t="s">
        <v>314</v>
      </c>
      <c r="G613" s="42" t="s">
        <v>7182</v>
      </c>
      <c r="H613" s="88" t="e">
        <f>VLOOKUP(A613,'Data from Deeper'!A:A,1,0)</f>
        <v>#N/A</v>
      </c>
    </row>
    <row r="614" spans="1:8" ht="15">
      <c r="A614" s="42" t="s">
        <v>6247</v>
      </c>
      <c r="B614" s="42" t="s">
        <v>2403</v>
      </c>
      <c r="C614" s="42" t="s">
        <v>92</v>
      </c>
      <c r="D614" s="42" t="s">
        <v>6246</v>
      </c>
      <c r="E614" s="42" t="s">
        <v>852</v>
      </c>
      <c r="F614" s="42" t="s">
        <v>314</v>
      </c>
      <c r="G614" s="42" t="s">
        <v>7182</v>
      </c>
      <c r="H614" s="88" t="e">
        <f>VLOOKUP(A614,'Data from Deeper'!A:A,1,0)</f>
        <v>#N/A</v>
      </c>
    </row>
    <row r="615" spans="1:8" ht="15">
      <c r="A615" s="42" t="s">
        <v>6248</v>
      </c>
      <c r="B615" s="42" t="s">
        <v>7321</v>
      </c>
      <c r="C615" s="42" t="s">
        <v>4968</v>
      </c>
      <c r="D615" s="42" t="s">
        <v>2774</v>
      </c>
      <c r="E615" s="42" t="s">
        <v>852</v>
      </c>
      <c r="F615" s="42" t="s">
        <v>314</v>
      </c>
      <c r="G615" s="42" t="s">
        <v>7182</v>
      </c>
      <c r="H615" s="88" t="e">
        <f>VLOOKUP(A615,'Data from Deeper'!A:A,1,0)</f>
        <v>#N/A</v>
      </c>
    </row>
    <row r="616" spans="1:8" ht="15">
      <c r="A616" s="42" t="s">
        <v>6249</v>
      </c>
      <c r="B616" s="42" t="s">
        <v>856</v>
      </c>
      <c r="C616" s="42" t="s">
        <v>57</v>
      </c>
      <c r="D616" s="42" t="s">
        <v>3624</v>
      </c>
      <c r="E616" s="42" t="s">
        <v>852</v>
      </c>
      <c r="F616" s="42" t="s">
        <v>314</v>
      </c>
      <c r="G616" s="42" t="s">
        <v>7182</v>
      </c>
      <c r="H616" s="88" t="e">
        <f>VLOOKUP(A616,'Data from Deeper'!A:A,1,0)</f>
        <v>#N/A</v>
      </c>
    </row>
    <row r="617" spans="1:8" ht="15">
      <c r="A617" s="42" t="s">
        <v>6250</v>
      </c>
      <c r="B617" s="42" t="s">
        <v>1460</v>
      </c>
      <c r="C617" s="42" t="s">
        <v>7322</v>
      </c>
      <c r="D617" s="42" t="s">
        <v>1423</v>
      </c>
      <c r="E617" s="42" t="s">
        <v>852</v>
      </c>
      <c r="F617" s="42" t="s">
        <v>314</v>
      </c>
      <c r="G617" s="42" t="s">
        <v>7182</v>
      </c>
      <c r="H617" s="88" t="e">
        <f>VLOOKUP(A617,'Data from Deeper'!A:A,1,0)</f>
        <v>#N/A</v>
      </c>
    </row>
    <row r="618" spans="1:8" ht="15">
      <c r="A618" s="42" t="s">
        <v>6251</v>
      </c>
      <c r="B618" s="42" t="s">
        <v>121</v>
      </c>
      <c r="C618" s="42" t="s">
        <v>7323</v>
      </c>
      <c r="D618" s="51">
        <v>36531</v>
      </c>
      <c r="E618" s="42" t="s">
        <v>852</v>
      </c>
      <c r="F618" s="42" t="s">
        <v>314</v>
      </c>
      <c r="G618" s="42" t="s">
        <v>7182</v>
      </c>
      <c r="H618" s="88" t="e">
        <f>VLOOKUP(A618,'Data from Deeper'!A:A,1,0)</f>
        <v>#N/A</v>
      </c>
    </row>
    <row r="619" spans="1:8" ht="15">
      <c r="A619" s="42" t="s">
        <v>6252</v>
      </c>
      <c r="B619" s="42" t="s">
        <v>7324</v>
      </c>
      <c r="C619" s="42" t="s">
        <v>7325</v>
      </c>
      <c r="D619" s="42" t="s">
        <v>5673</v>
      </c>
      <c r="E619" s="42" t="s">
        <v>852</v>
      </c>
      <c r="F619" s="42" t="s">
        <v>314</v>
      </c>
      <c r="G619" s="42" t="s">
        <v>7182</v>
      </c>
      <c r="H619" s="88" t="e">
        <f>VLOOKUP(A619,'Data from Deeper'!A:A,1,0)</f>
        <v>#N/A</v>
      </c>
    </row>
    <row r="620" spans="1:8" ht="15">
      <c r="A620" s="42" t="s">
        <v>6253</v>
      </c>
      <c r="B620" s="42" t="s">
        <v>7326</v>
      </c>
      <c r="C620" s="42" t="s">
        <v>4828</v>
      </c>
      <c r="D620" s="51">
        <v>36202</v>
      </c>
      <c r="E620" s="42" t="s">
        <v>852</v>
      </c>
      <c r="F620" s="42" t="s">
        <v>314</v>
      </c>
      <c r="G620" s="42" t="s">
        <v>7182</v>
      </c>
      <c r="H620" s="88" t="e">
        <f>VLOOKUP(A620,'Data from Deeper'!A:A,1,0)</f>
        <v>#N/A</v>
      </c>
    </row>
    <row r="621" spans="1:8" ht="15">
      <c r="A621" s="42" t="s">
        <v>6254</v>
      </c>
      <c r="B621" s="42" t="s">
        <v>7327</v>
      </c>
      <c r="C621" s="42" t="s">
        <v>385</v>
      </c>
      <c r="D621" s="51">
        <v>36499</v>
      </c>
      <c r="E621" s="42" t="s">
        <v>852</v>
      </c>
      <c r="F621" s="42" t="s">
        <v>314</v>
      </c>
      <c r="G621" s="42" t="s">
        <v>7182</v>
      </c>
      <c r="H621" s="88" t="e">
        <f>VLOOKUP(A621,'Data from Deeper'!A:A,1,0)</f>
        <v>#N/A</v>
      </c>
    </row>
    <row r="622" spans="1:8" ht="15">
      <c r="A622" s="42" t="s">
        <v>6255</v>
      </c>
      <c r="B622" s="42" t="s">
        <v>3774</v>
      </c>
      <c r="C622" s="42" t="s">
        <v>3137</v>
      </c>
      <c r="D622" s="42" t="s">
        <v>1982</v>
      </c>
      <c r="E622" s="42" t="s">
        <v>852</v>
      </c>
      <c r="F622" s="42" t="s">
        <v>314</v>
      </c>
      <c r="G622" s="42" t="s">
        <v>7182</v>
      </c>
      <c r="H622" s="88" t="e">
        <f>VLOOKUP(A622,'Data from Deeper'!A:A,1,0)</f>
        <v>#N/A</v>
      </c>
    </row>
    <row r="623" spans="1:8" ht="15">
      <c r="A623" s="42" t="s">
        <v>6256</v>
      </c>
      <c r="B623" s="42" t="s">
        <v>49</v>
      </c>
      <c r="C623" s="42" t="s">
        <v>7328</v>
      </c>
      <c r="D623" s="51">
        <v>36592</v>
      </c>
      <c r="E623" s="42" t="s">
        <v>852</v>
      </c>
      <c r="F623" s="42" t="s">
        <v>314</v>
      </c>
      <c r="G623" s="42" t="s">
        <v>7182</v>
      </c>
      <c r="H623" s="88" t="e">
        <f>VLOOKUP(A623,'Data from Deeper'!A:A,1,0)</f>
        <v>#N/A</v>
      </c>
    </row>
    <row r="624" spans="1:8" ht="15">
      <c r="A624" s="42" t="s">
        <v>6257</v>
      </c>
      <c r="B624" s="42" t="s">
        <v>432</v>
      </c>
      <c r="C624" s="42" t="s">
        <v>7329</v>
      </c>
      <c r="D624" s="42" t="s">
        <v>2993</v>
      </c>
      <c r="E624" s="42" t="s">
        <v>852</v>
      </c>
      <c r="F624" s="42" t="s">
        <v>314</v>
      </c>
      <c r="G624" s="42" t="s">
        <v>7182</v>
      </c>
      <c r="H624" s="88" t="e">
        <f>VLOOKUP(A624,'Data from Deeper'!A:A,1,0)</f>
        <v>#N/A</v>
      </c>
    </row>
    <row r="625" spans="1:8" ht="15">
      <c r="A625" s="42" t="s">
        <v>6258</v>
      </c>
      <c r="B625" s="42" t="s">
        <v>2483</v>
      </c>
      <c r="C625" s="42" t="s">
        <v>7330</v>
      </c>
      <c r="D625" s="42" t="s">
        <v>240</v>
      </c>
      <c r="E625" s="42" t="s">
        <v>852</v>
      </c>
      <c r="F625" s="42" t="s">
        <v>314</v>
      </c>
      <c r="G625" s="42" t="s">
        <v>7182</v>
      </c>
      <c r="H625" s="88" t="e">
        <f>VLOOKUP(A625,'Data from Deeper'!A:A,1,0)</f>
        <v>#N/A</v>
      </c>
    </row>
    <row r="626" spans="1:8" ht="15">
      <c r="A626" s="42" t="s">
        <v>6259</v>
      </c>
      <c r="B626" s="42" t="s">
        <v>2153</v>
      </c>
      <c r="C626" s="42" t="s">
        <v>7331</v>
      </c>
      <c r="D626" s="42" t="s">
        <v>1298</v>
      </c>
      <c r="E626" s="42" t="s">
        <v>852</v>
      </c>
      <c r="F626" s="42" t="s">
        <v>314</v>
      </c>
      <c r="G626" s="42" t="s">
        <v>7182</v>
      </c>
      <c r="H626" s="88" t="e">
        <f>VLOOKUP(A626,'Data from Deeper'!A:A,1,0)</f>
        <v>#N/A</v>
      </c>
    </row>
    <row r="627" spans="1:8" ht="15">
      <c r="A627" s="42" t="s">
        <v>6260</v>
      </c>
      <c r="B627" s="42" t="s">
        <v>6688</v>
      </c>
      <c r="C627" s="42" t="s">
        <v>2537</v>
      </c>
      <c r="D627" s="42" t="s">
        <v>2808</v>
      </c>
      <c r="E627" s="42" t="s">
        <v>852</v>
      </c>
      <c r="F627" s="42" t="s">
        <v>314</v>
      </c>
      <c r="G627" s="42" t="s">
        <v>7182</v>
      </c>
      <c r="H627" s="88" t="e">
        <f>VLOOKUP(A627,'Data from Deeper'!A:A,1,0)</f>
        <v>#N/A</v>
      </c>
    </row>
    <row r="628" spans="1:8" ht="15">
      <c r="A628" s="42" t="s">
        <v>6263</v>
      </c>
      <c r="B628" s="42" t="s">
        <v>7332</v>
      </c>
      <c r="C628" s="42" t="s">
        <v>7333</v>
      </c>
      <c r="D628" s="42" t="s">
        <v>6262</v>
      </c>
      <c r="E628" s="42" t="s">
        <v>852</v>
      </c>
      <c r="F628" s="42" t="s">
        <v>314</v>
      </c>
      <c r="G628" s="42" t="s">
        <v>7182</v>
      </c>
      <c r="H628" s="88" t="e">
        <f>VLOOKUP(A628,'Data from Deeper'!A:A,1,0)</f>
        <v>#N/A</v>
      </c>
    </row>
    <row r="629" spans="1:8" ht="15">
      <c r="A629" s="42" t="s">
        <v>6264</v>
      </c>
      <c r="B629" s="42" t="s">
        <v>1073</v>
      </c>
      <c r="C629" s="42" t="s">
        <v>7334</v>
      </c>
      <c r="D629" s="42" t="s">
        <v>4242</v>
      </c>
      <c r="E629" s="42" t="s">
        <v>852</v>
      </c>
      <c r="F629" s="42" t="s">
        <v>314</v>
      </c>
      <c r="G629" s="42" t="s">
        <v>7182</v>
      </c>
      <c r="H629" s="88" t="e">
        <f>VLOOKUP(A629,'Data from Deeper'!A:A,1,0)</f>
        <v>#N/A</v>
      </c>
    </row>
    <row r="630" spans="1:8" ht="15">
      <c r="A630" s="42" t="s">
        <v>6265</v>
      </c>
      <c r="B630" s="42" t="s">
        <v>3617</v>
      </c>
      <c r="C630" s="42" t="s">
        <v>2652</v>
      </c>
      <c r="D630" s="42" t="s">
        <v>3278</v>
      </c>
      <c r="E630" s="42" t="s">
        <v>852</v>
      </c>
      <c r="F630" s="42" t="s">
        <v>884</v>
      </c>
      <c r="G630" s="42" t="s">
        <v>7182</v>
      </c>
      <c r="H630" s="88" t="e">
        <f>VLOOKUP(A630,'Data from Deeper'!A:A,1,0)</f>
        <v>#N/A</v>
      </c>
    </row>
    <row r="631" spans="1:8" ht="15">
      <c r="A631" s="42" t="s">
        <v>6267</v>
      </c>
      <c r="B631" s="42" t="s">
        <v>7335</v>
      </c>
      <c r="C631" s="42" t="s">
        <v>508</v>
      </c>
      <c r="D631" s="51">
        <v>36861</v>
      </c>
      <c r="E631" s="42" t="s">
        <v>852</v>
      </c>
      <c r="F631" s="42" t="s">
        <v>314</v>
      </c>
      <c r="G631" s="42" t="s">
        <v>7182</v>
      </c>
      <c r="H631" s="88" t="e">
        <f>VLOOKUP(A631,'Data from Deeper'!A:A,1,0)</f>
        <v>#N/A</v>
      </c>
    </row>
    <row r="632" spans="1:8" ht="15">
      <c r="A632" s="42" t="s">
        <v>6268</v>
      </c>
      <c r="B632" s="42" t="s">
        <v>4224</v>
      </c>
      <c r="C632" s="42" t="s">
        <v>922</v>
      </c>
      <c r="D632" s="51">
        <v>36283</v>
      </c>
      <c r="E632" s="42" t="s">
        <v>852</v>
      </c>
      <c r="F632" s="42" t="s">
        <v>314</v>
      </c>
      <c r="G632" s="42" t="s">
        <v>7182</v>
      </c>
      <c r="H632" s="88" t="e">
        <f>VLOOKUP(A632,'Data from Deeper'!A:A,1,0)</f>
        <v>#N/A</v>
      </c>
    </row>
    <row r="633" spans="1:8" ht="15">
      <c r="A633" s="42" t="s">
        <v>6269</v>
      </c>
      <c r="B633" s="42" t="s">
        <v>7336</v>
      </c>
      <c r="C633" s="42" t="s">
        <v>7035</v>
      </c>
      <c r="D633" s="51">
        <v>35523</v>
      </c>
      <c r="E633" s="42" t="s">
        <v>852</v>
      </c>
      <c r="F633" s="42" t="s">
        <v>314</v>
      </c>
      <c r="G633" s="42" t="s">
        <v>7182</v>
      </c>
      <c r="H633" s="88" t="e">
        <f>VLOOKUP(A633,'Data from Deeper'!A:A,1,0)</f>
        <v>#N/A</v>
      </c>
    </row>
    <row r="634" spans="1:8" ht="15">
      <c r="A634" s="42" t="s">
        <v>6271</v>
      </c>
      <c r="B634" s="42" t="s">
        <v>1495</v>
      </c>
      <c r="C634" s="42" t="s">
        <v>385</v>
      </c>
      <c r="D634" s="42" t="s">
        <v>4449</v>
      </c>
      <c r="E634" s="42" t="s">
        <v>852</v>
      </c>
      <c r="F634" s="42" t="s">
        <v>314</v>
      </c>
      <c r="G634" s="42" t="s">
        <v>7182</v>
      </c>
      <c r="H634" s="88" t="e">
        <f>VLOOKUP(A634,'Data from Deeper'!A:A,1,0)</f>
        <v>#N/A</v>
      </c>
    </row>
    <row r="635" spans="1:8" ht="15">
      <c r="A635" s="42" t="s">
        <v>6272</v>
      </c>
      <c r="B635" s="42" t="s">
        <v>930</v>
      </c>
      <c r="C635" s="42" t="s">
        <v>583</v>
      </c>
      <c r="D635" s="51">
        <v>36588</v>
      </c>
      <c r="E635" s="42" t="s">
        <v>852</v>
      </c>
      <c r="F635" s="42" t="s">
        <v>314</v>
      </c>
      <c r="G635" s="42" t="s">
        <v>7182</v>
      </c>
      <c r="H635" s="88" t="e">
        <f>VLOOKUP(A635,'Data from Deeper'!A:A,1,0)</f>
        <v>#N/A</v>
      </c>
    </row>
    <row r="636" spans="1:8" ht="15">
      <c r="A636" s="42" t="s">
        <v>6273</v>
      </c>
      <c r="B636" s="42" t="s">
        <v>7337</v>
      </c>
      <c r="C636" s="42" t="s">
        <v>92</v>
      </c>
      <c r="D636" s="42" t="s">
        <v>2863</v>
      </c>
      <c r="E636" s="42" t="s">
        <v>852</v>
      </c>
      <c r="F636" s="42" t="s">
        <v>314</v>
      </c>
      <c r="G636" s="42" t="s">
        <v>7182</v>
      </c>
      <c r="H636" s="88" t="e">
        <f>VLOOKUP(A636,'Data from Deeper'!A:A,1,0)</f>
        <v>#N/A</v>
      </c>
    </row>
    <row r="637" spans="1:8" ht="15">
      <c r="A637" s="42" t="s">
        <v>6274</v>
      </c>
      <c r="B637" s="42" t="s">
        <v>397</v>
      </c>
      <c r="C637" s="42" t="s">
        <v>1074</v>
      </c>
      <c r="D637" s="42" t="s">
        <v>2856</v>
      </c>
      <c r="E637" s="42" t="s">
        <v>852</v>
      </c>
      <c r="F637" s="42" t="s">
        <v>314</v>
      </c>
      <c r="G637" s="42" t="s">
        <v>7182</v>
      </c>
      <c r="H637" s="88" t="e">
        <f>VLOOKUP(A637,'Data from Deeper'!A:A,1,0)</f>
        <v>#N/A</v>
      </c>
    </row>
    <row r="638" spans="1:8" ht="15">
      <c r="A638" s="42" t="s">
        <v>6275</v>
      </c>
      <c r="B638" s="42" t="s">
        <v>3115</v>
      </c>
      <c r="C638" s="42" t="s">
        <v>7338</v>
      </c>
      <c r="D638" s="51">
        <v>36807</v>
      </c>
      <c r="E638" s="42" t="s">
        <v>852</v>
      </c>
      <c r="F638" s="42" t="s">
        <v>1136</v>
      </c>
      <c r="G638" s="42" t="s">
        <v>7182</v>
      </c>
      <c r="H638" s="88" t="e">
        <f>VLOOKUP(A638,'Data from Deeper'!A:A,1,0)</f>
        <v>#N/A</v>
      </c>
    </row>
    <row r="639" spans="1:8" ht="15">
      <c r="A639" s="42" t="s">
        <v>6276</v>
      </c>
      <c r="B639" s="42" t="s">
        <v>5079</v>
      </c>
      <c r="C639" s="42" t="s">
        <v>7186</v>
      </c>
      <c r="D639" s="51">
        <v>36710</v>
      </c>
      <c r="E639" s="42" t="s">
        <v>852</v>
      </c>
      <c r="F639" s="42" t="s">
        <v>314</v>
      </c>
      <c r="G639" s="42" t="s">
        <v>7182</v>
      </c>
      <c r="H639" s="88" t="e">
        <f>VLOOKUP(A639,'Data from Deeper'!A:A,1,0)</f>
        <v>#N/A</v>
      </c>
    </row>
    <row r="640" spans="1:8" ht="15">
      <c r="A640" s="42" t="s">
        <v>6279</v>
      </c>
      <c r="B640" s="42" t="s">
        <v>3998</v>
      </c>
      <c r="C640" s="42" t="s">
        <v>472</v>
      </c>
      <c r="D640" s="42" t="s">
        <v>6278</v>
      </c>
      <c r="E640" s="42" t="s">
        <v>852</v>
      </c>
      <c r="F640" s="42" t="s">
        <v>314</v>
      </c>
      <c r="G640" s="42" t="s">
        <v>7182</v>
      </c>
      <c r="H640" s="88" t="e">
        <f>VLOOKUP(A640,'Data from Deeper'!A:A,1,0)</f>
        <v>#N/A</v>
      </c>
    </row>
    <row r="641" spans="1:8" ht="15">
      <c r="A641" s="42" t="s">
        <v>6280</v>
      </c>
      <c r="B641" s="42" t="s">
        <v>7339</v>
      </c>
      <c r="C641" s="42" t="s">
        <v>7340</v>
      </c>
      <c r="D641" s="42" t="s">
        <v>2515</v>
      </c>
      <c r="E641" s="42" t="s">
        <v>852</v>
      </c>
      <c r="F641" s="42" t="s">
        <v>314</v>
      </c>
      <c r="G641" s="42" t="s">
        <v>7182</v>
      </c>
      <c r="H641" s="88" t="e">
        <f>VLOOKUP(A641,'Data from Deeper'!A:A,1,0)</f>
        <v>#N/A</v>
      </c>
    </row>
    <row r="642" spans="1:8" ht="15">
      <c r="A642" s="42" t="s">
        <v>6281</v>
      </c>
      <c r="B642" s="42" t="s">
        <v>85</v>
      </c>
      <c r="C642" s="42" t="s">
        <v>583</v>
      </c>
      <c r="D642" s="42" t="s">
        <v>2459</v>
      </c>
      <c r="E642" s="42" t="s">
        <v>852</v>
      </c>
      <c r="F642" s="42" t="s">
        <v>314</v>
      </c>
      <c r="G642" s="42" t="s">
        <v>7182</v>
      </c>
      <c r="H642" s="88" t="e">
        <f>VLOOKUP(A642,'Data from Deeper'!A:A,1,0)</f>
        <v>#N/A</v>
      </c>
    </row>
    <row r="643" spans="1:8" ht="15">
      <c r="A643" s="42" t="s">
        <v>6284</v>
      </c>
      <c r="B643" s="42" t="s">
        <v>3110</v>
      </c>
      <c r="C643" s="42" t="s">
        <v>907</v>
      </c>
      <c r="D643" s="42" t="s">
        <v>1612</v>
      </c>
      <c r="E643" s="42" t="s">
        <v>852</v>
      </c>
      <c r="F643" s="42" t="s">
        <v>314</v>
      </c>
      <c r="G643" s="42" t="s">
        <v>7182</v>
      </c>
      <c r="H643" s="88" t="e">
        <f>VLOOKUP(A643,'Data from Deeper'!A:A,1,0)</f>
        <v>#N/A</v>
      </c>
    </row>
    <row r="644" spans="1:8" ht="15">
      <c r="A644" s="42" t="s">
        <v>6285</v>
      </c>
      <c r="B644" s="42" t="s">
        <v>3079</v>
      </c>
      <c r="C644" s="42" t="s">
        <v>4708</v>
      </c>
      <c r="D644" s="51">
        <v>36531</v>
      </c>
      <c r="E644" s="42" t="s">
        <v>852</v>
      </c>
      <c r="F644" s="42" t="s">
        <v>314</v>
      </c>
      <c r="G644" s="42" t="s">
        <v>7182</v>
      </c>
      <c r="H644" s="88" t="e">
        <f>VLOOKUP(A644,'Data from Deeper'!A:A,1,0)</f>
        <v>#N/A</v>
      </c>
    </row>
    <row r="645" spans="1:8" ht="15">
      <c r="A645" s="42" t="s">
        <v>6286</v>
      </c>
      <c r="B645" s="42" t="s">
        <v>7341</v>
      </c>
      <c r="C645" s="42" t="s">
        <v>92</v>
      </c>
      <c r="D645" s="42" t="s">
        <v>2127</v>
      </c>
      <c r="E645" s="42" t="s">
        <v>852</v>
      </c>
      <c r="F645" s="42" t="s">
        <v>314</v>
      </c>
      <c r="G645" s="42" t="s">
        <v>7182</v>
      </c>
      <c r="H645" s="88" t="e">
        <f>VLOOKUP(A645,'Data from Deeper'!A:A,1,0)</f>
        <v>#N/A</v>
      </c>
    </row>
    <row r="646" spans="1:8" ht="15">
      <c r="A646" s="42" t="s">
        <v>6287</v>
      </c>
      <c r="B646" s="42" t="s">
        <v>2900</v>
      </c>
      <c r="C646" s="42" t="s">
        <v>7342</v>
      </c>
      <c r="D646" s="51">
        <v>36742</v>
      </c>
      <c r="E646" s="42" t="s">
        <v>852</v>
      </c>
      <c r="F646" s="42" t="s">
        <v>314</v>
      </c>
      <c r="G646" s="42" t="s">
        <v>7182</v>
      </c>
      <c r="H646" s="88" t="e">
        <f>VLOOKUP(A646,'Data from Deeper'!A:A,1,0)</f>
        <v>#N/A</v>
      </c>
    </row>
    <row r="647" spans="1:8" ht="15">
      <c r="A647" s="42" t="s">
        <v>6289</v>
      </c>
      <c r="B647" s="42" t="s">
        <v>3079</v>
      </c>
      <c r="C647" s="42" t="s">
        <v>1116</v>
      </c>
      <c r="D647" s="42" t="s">
        <v>2539</v>
      </c>
      <c r="E647" s="42" t="s">
        <v>852</v>
      </c>
      <c r="F647" s="42" t="s">
        <v>314</v>
      </c>
      <c r="G647" s="42" t="s">
        <v>7182</v>
      </c>
      <c r="H647" s="88" t="e">
        <f>VLOOKUP(A647,'Data from Deeper'!A:A,1,0)</f>
        <v>#N/A</v>
      </c>
    </row>
    <row r="648" spans="1:8" ht="15">
      <c r="A648" s="42" t="s">
        <v>6291</v>
      </c>
      <c r="B648" s="42" t="s">
        <v>629</v>
      </c>
      <c r="C648" s="42" t="s">
        <v>7343</v>
      </c>
      <c r="D648" s="42" t="s">
        <v>1162</v>
      </c>
      <c r="E648" s="42" t="s">
        <v>852</v>
      </c>
      <c r="F648" s="42" t="s">
        <v>314</v>
      </c>
      <c r="G648" s="42" t="s">
        <v>7182</v>
      </c>
      <c r="H648" s="88" t="e">
        <f>VLOOKUP(A648,'Data from Deeper'!A:A,1,0)</f>
        <v>#N/A</v>
      </c>
    </row>
    <row r="649" spans="1:8" ht="15">
      <c r="A649" s="42" t="s">
        <v>6292</v>
      </c>
      <c r="B649" s="42" t="s">
        <v>2419</v>
      </c>
      <c r="C649" s="42" t="s">
        <v>7344</v>
      </c>
      <c r="D649" s="51">
        <v>36193</v>
      </c>
      <c r="E649" s="42" t="s">
        <v>852</v>
      </c>
      <c r="F649" s="42" t="s">
        <v>314</v>
      </c>
      <c r="G649" s="42" t="s">
        <v>7182</v>
      </c>
      <c r="H649" s="88" t="e">
        <f>VLOOKUP(A649,'Data from Deeper'!A:A,1,0)</f>
        <v>#N/A</v>
      </c>
    </row>
    <row r="650" spans="1:8" ht="15">
      <c r="A650" s="42" t="s">
        <v>6294</v>
      </c>
      <c r="B650" s="42" t="s">
        <v>7345</v>
      </c>
      <c r="C650" s="42" t="s">
        <v>782</v>
      </c>
      <c r="D650" s="51">
        <v>35804</v>
      </c>
      <c r="E650" s="42" t="s">
        <v>852</v>
      </c>
      <c r="F650" s="42" t="s">
        <v>314</v>
      </c>
      <c r="G650" s="42" t="s">
        <v>7182</v>
      </c>
      <c r="H650" s="88" t="e">
        <f>VLOOKUP(A650,'Data from Deeper'!A:A,1,0)</f>
        <v>#N/A</v>
      </c>
    </row>
    <row r="651" spans="1:8" ht="15">
      <c r="A651" s="42" t="s">
        <v>6296</v>
      </c>
      <c r="B651" s="42" t="s">
        <v>6688</v>
      </c>
      <c r="C651" s="42" t="s">
        <v>922</v>
      </c>
      <c r="D651" s="42" t="s">
        <v>6295</v>
      </c>
      <c r="E651" s="42" t="s">
        <v>852</v>
      </c>
      <c r="F651" s="42" t="s">
        <v>314</v>
      </c>
      <c r="G651" s="42" t="s">
        <v>7182</v>
      </c>
      <c r="H651" s="88" t="e">
        <f>VLOOKUP(A651,'Data from Deeper'!A:A,1,0)</f>
        <v>#N/A</v>
      </c>
    </row>
    <row r="652" spans="1:8" ht="15">
      <c r="A652" s="42" t="s">
        <v>6297</v>
      </c>
      <c r="B652" s="42" t="s">
        <v>7346</v>
      </c>
      <c r="C652" s="42" t="s">
        <v>931</v>
      </c>
      <c r="D652" s="42" t="s">
        <v>436</v>
      </c>
      <c r="E652" s="42" t="s">
        <v>852</v>
      </c>
      <c r="F652" s="42" t="s">
        <v>314</v>
      </c>
      <c r="G652" s="42" t="s">
        <v>7182</v>
      </c>
      <c r="H652" s="88" t="e">
        <f>VLOOKUP(A652,'Data from Deeper'!A:A,1,0)</f>
        <v>#N/A</v>
      </c>
    </row>
    <row r="653" spans="1:8" ht="15">
      <c r="A653" s="42" t="s">
        <v>6298</v>
      </c>
      <c r="B653" s="42" t="s">
        <v>2895</v>
      </c>
      <c r="C653" s="42" t="s">
        <v>2484</v>
      </c>
      <c r="D653" s="42" t="s">
        <v>354</v>
      </c>
      <c r="E653" s="42" t="s">
        <v>852</v>
      </c>
      <c r="F653" s="42" t="s">
        <v>884</v>
      </c>
      <c r="G653" s="42" t="s">
        <v>7182</v>
      </c>
      <c r="H653" s="88" t="e">
        <f>VLOOKUP(A653,'Data from Deeper'!A:A,1,0)</f>
        <v>#N/A</v>
      </c>
    </row>
    <row r="654" spans="1:8" ht="15">
      <c r="A654" s="42" t="s">
        <v>6299</v>
      </c>
      <c r="B654" s="42" t="s">
        <v>7087</v>
      </c>
      <c r="C654" s="42" t="s">
        <v>4278</v>
      </c>
      <c r="D654" s="51">
        <v>36374</v>
      </c>
      <c r="E654" s="42" t="s">
        <v>852</v>
      </c>
      <c r="F654" s="42" t="s">
        <v>314</v>
      </c>
      <c r="G654" s="42" t="s">
        <v>7182</v>
      </c>
      <c r="H654" s="88" t="e">
        <f>VLOOKUP(A654,'Data from Deeper'!A:A,1,0)</f>
        <v>#N/A</v>
      </c>
    </row>
    <row r="655" spans="1:8" ht="15">
      <c r="A655" s="42" t="s">
        <v>6300</v>
      </c>
      <c r="B655" s="42" t="s">
        <v>7087</v>
      </c>
      <c r="C655" s="42" t="s">
        <v>3590</v>
      </c>
      <c r="D655" s="51">
        <v>36708</v>
      </c>
      <c r="E655" s="42" t="s">
        <v>852</v>
      </c>
      <c r="F655" s="42" t="s">
        <v>314</v>
      </c>
      <c r="G655" s="42" t="s">
        <v>7182</v>
      </c>
      <c r="H655" s="88" t="e">
        <f>VLOOKUP(A655,'Data from Deeper'!A:A,1,0)</f>
        <v>#N/A</v>
      </c>
    </row>
    <row r="656" spans="1:8" ht="15">
      <c r="A656" s="42" t="s">
        <v>6301</v>
      </c>
      <c r="B656" s="42" t="s">
        <v>3639</v>
      </c>
      <c r="C656" s="42" t="s">
        <v>7347</v>
      </c>
      <c r="D656" s="42" t="s">
        <v>464</v>
      </c>
      <c r="E656" s="42" t="s">
        <v>852</v>
      </c>
      <c r="F656" s="42" t="s">
        <v>314</v>
      </c>
      <c r="G656" s="42" t="s">
        <v>7182</v>
      </c>
      <c r="H656" s="88" t="e">
        <f>VLOOKUP(A656,'Data from Deeper'!A:A,1,0)</f>
        <v>#N/A</v>
      </c>
    </row>
    <row r="657" spans="1:8" ht="15">
      <c r="A657" s="42" t="s">
        <v>6304</v>
      </c>
      <c r="B657" s="42" t="s">
        <v>3617</v>
      </c>
      <c r="C657" s="42" t="s">
        <v>149</v>
      </c>
      <c r="D657" s="51">
        <v>36047</v>
      </c>
      <c r="E657" s="42" t="s">
        <v>852</v>
      </c>
      <c r="F657" s="42" t="s">
        <v>314</v>
      </c>
      <c r="G657" s="42" t="s">
        <v>7182</v>
      </c>
      <c r="H657" s="88" t="e">
        <f>VLOOKUP(A657,'Data from Deeper'!A:A,1,0)</f>
        <v>#N/A</v>
      </c>
    </row>
    <row r="658" spans="1:8" ht="15">
      <c r="A658" s="42" t="s">
        <v>6305</v>
      </c>
      <c r="B658" s="42" t="s">
        <v>4151</v>
      </c>
      <c r="C658" s="42" t="s">
        <v>583</v>
      </c>
      <c r="D658" s="42" t="s">
        <v>2279</v>
      </c>
      <c r="E658" s="42" t="s">
        <v>852</v>
      </c>
      <c r="F658" s="42" t="s">
        <v>314</v>
      </c>
      <c r="G658" s="42" t="s">
        <v>7182</v>
      </c>
      <c r="H658" s="88" t="e">
        <f>VLOOKUP(A658,'Data from Deeper'!A:A,1,0)</f>
        <v>#N/A</v>
      </c>
    </row>
    <row r="659" spans="1:8" ht="15">
      <c r="A659" s="42" t="s">
        <v>6306</v>
      </c>
      <c r="B659" s="42" t="s">
        <v>1746</v>
      </c>
      <c r="C659" s="42" t="s">
        <v>3794</v>
      </c>
      <c r="D659" s="51">
        <v>36288</v>
      </c>
      <c r="E659" s="42" t="s">
        <v>852</v>
      </c>
      <c r="F659" s="42" t="s">
        <v>314</v>
      </c>
      <c r="G659" s="42" t="s">
        <v>7182</v>
      </c>
      <c r="H659" s="88" t="e">
        <f>VLOOKUP(A659,'Data from Deeper'!A:A,1,0)</f>
        <v>#N/A</v>
      </c>
    </row>
    <row r="660" spans="1:8" ht="15">
      <c r="A660" s="42" t="s">
        <v>6308</v>
      </c>
      <c r="B660" s="42" t="s">
        <v>7267</v>
      </c>
      <c r="C660" s="42" t="s">
        <v>7348</v>
      </c>
      <c r="D660" s="42" t="s">
        <v>6307</v>
      </c>
      <c r="E660" s="42" t="s">
        <v>852</v>
      </c>
      <c r="F660" s="42" t="s">
        <v>314</v>
      </c>
      <c r="G660" s="42" t="s">
        <v>7182</v>
      </c>
      <c r="H660" s="88" t="e">
        <f>VLOOKUP(A660,'Data from Deeper'!A:A,1,0)</f>
        <v>#N/A</v>
      </c>
    </row>
    <row r="661" spans="1:8" ht="15">
      <c r="A661" s="42" t="s">
        <v>6309</v>
      </c>
      <c r="B661" s="42" t="s">
        <v>7349</v>
      </c>
      <c r="C661" s="42" t="s">
        <v>7350</v>
      </c>
      <c r="D661" s="42" t="s">
        <v>1884</v>
      </c>
      <c r="E661" s="42" t="s">
        <v>852</v>
      </c>
      <c r="F661" s="42" t="s">
        <v>314</v>
      </c>
      <c r="G661" s="42" t="s">
        <v>7182</v>
      </c>
      <c r="H661" s="88" t="e">
        <f>VLOOKUP(A661,'Data from Deeper'!A:A,1,0)</f>
        <v>#N/A</v>
      </c>
    </row>
    <row r="662" spans="1:8" ht="15">
      <c r="A662" s="42" t="s">
        <v>6310</v>
      </c>
      <c r="B662" s="42" t="s">
        <v>2917</v>
      </c>
      <c r="C662" s="42" t="s">
        <v>7351</v>
      </c>
      <c r="D662" s="51">
        <v>36647</v>
      </c>
      <c r="E662" s="42" t="s">
        <v>852</v>
      </c>
      <c r="F662" s="42" t="s">
        <v>314</v>
      </c>
      <c r="G662" s="42" t="s">
        <v>7182</v>
      </c>
      <c r="H662" s="88" t="e">
        <f>VLOOKUP(A662,'Data from Deeper'!A:A,1,0)</f>
        <v>#N/A</v>
      </c>
    </row>
    <row r="663" spans="1:8" ht="15">
      <c r="A663" s="42" t="s">
        <v>6311</v>
      </c>
      <c r="B663" s="42" t="s">
        <v>856</v>
      </c>
      <c r="C663" s="42" t="s">
        <v>7352</v>
      </c>
      <c r="D663" s="42" t="s">
        <v>322</v>
      </c>
      <c r="E663" s="42" t="s">
        <v>852</v>
      </c>
      <c r="F663" s="42" t="s">
        <v>884</v>
      </c>
      <c r="G663" s="42" t="s">
        <v>7182</v>
      </c>
      <c r="H663" s="88" t="e">
        <f>VLOOKUP(A663,'Data from Deeper'!A:A,1,0)</f>
        <v>#N/A</v>
      </c>
    </row>
    <row r="664" spans="1:8" ht="15">
      <c r="A664" s="42" t="s">
        <v>6313</v>
      </c>
      <c r="B664" s="42" t="s">
        <v>4151</v>
      </c>
      <c r="C664" s="42" t="s">
        <v>2992</v>
      </c>
      <c r="D664" s="42" t="s">
        <v>3824</v>
      </c>
      <c r="E664" s="42" t="s">
        <v>852</v>
      </c>
      <c r="F664" s="42" t="s">
        <v>314</v>
      </c>
      <c r="G664" s="42" t="s">
        <v>7182</v>
      </c>
      <c r="H664" s="88" t="e">
        <f>VLOOKUP(A664,'Data from Deeper'!A:A,1,0)</f>
        <v>#N/A</v>
      </c>
    </row>
    <row r="665" spans="1:8" ht="15">
      <c r="A665" s="42" t="s">
        <v>6314</v>
      </c>
      <c r="B665" s="42" t="s">
        <v>7354</v>
      </c>
      <c r="C665" s="42" t="s">
        <v>5066</v>
      </c>
      <c r="D665" s="51">
        <v>36170</v>
      </c>
      <c r="E665" s="42" t="s">
        <v>852</v>
      </c>
      <c r="F665" s="42" t="s">
        <v>314</v>
      </c>
      <c r="G665" s="42" t="s">
        <v>7182</v>
      </c>
      <c r="H665" s="88" t="e">
        <f>VLOOKUP(A665,'Data from Deeper'!A:A,1,0)</f>
        <v>#N/A</v>
      </c>
    </row>
    <row r="666" spans="1:8" ht="15">
      <c r="A666" s="42" t="s">
        <v>6315</v>
      </c>
      <c r="B666" s="42" t="s">
        <v>856</v>
      </c>
      <c r="C666" s="42" t="s">
        <v>583</v>
      </c>
      <c r="D666" s="42" t="s">
        <v>1726</v>
      </c>
      <c r="E666" s="42" t="s">
        <v>852</v>
      </c>
      <c r="F666" s="42" t="s">
        <v>884</v>
      </c>
      <c r="G666" s="42" t="s">
        <v>7182</v>
      </c>
      <c r="H666" s="88" t="e">
        <f>VLOOKUP(A666,'Data from Deeper'!A:A,1,0)</f>
        <v>#N/A</v>
      </c>
    </row>
    <row r="667" spans="1:8" ht="15">
      <c r="A667" s="42" t="s">
        <v>6316</v>
      </c>
      <c r="B667" s="42" t="s">
        <v>49</v>
      </c>
      <c r="C667" s="42" t="s">
        <v>7355</v>
      </c>
      <c r="D667" s="42" t="s">
        <v>3527</v>
      </c>
      <c r="E667" s="42" t="s">
        <v>852</v>
      </c>
      <c r="F667" s="42" t="s">
        <v>314</v>
      </c>
      <c r="G667" s="42" t="s">
        <v>7182</v>
      </c>
      <c r="H667" s="88" t="e">
        <f>VLOOKUP(A667,'Data from Deeper'!A:A,1,0)</f>
        <v>#N/A</v>
      </c>
    </row>
    <row r="668" spans="1:8" ht="15">
      <c r="A668" s="42" t="s">
        <v>6318</v>
      </c>
      <c r="B668" s="42" t="s">
        <v>7169</v>
      </c>
      <c r="C668" s="42" t="s">
        <v>149</v>
      </c>
      <c r="D668" s="42" t="s">
        <v>1142</v>
      </c>
      <c r="E668" s="42" t="s">
        <v>852</v>
      </c>
      <c r="F668" s="42" t="s">
        <v>884</v>
      </c>
      <c r="G668" s="42" t="s">
        <v>7182</v>
      </c>
      <c r="H668" s="88" t="e">
        <f>VLOOKUP(A668,'Data from Deeper'!A:A,1,0)</f>
        <v>#N/A</v>
      </c>
    </row>
    <row r="669" spans="1:8" ht="15">
      <c r="A669" s="42" t="s">
        <v>6319</v>
      </c>
      <c r="B669" s="42" t="s">
        <v>6936</v>
      </c>
      <c r="C669" s="42" t="s">
        <v>7356</v>
      </c>
      <c r="D669" s="42" t="s">
        <v>1922</v>
      </c>
      <c r="E669" s="42" t="s">
        <v>852</v>
      </c>
      <c r="F669" s="42" t="s">
        <v>500</v>
      </c>
      <c r="G669" s="42" t="s">
        <v>7182</v>
      </c>
      <c r="H669" s="88" t="e">
        <f>VLOOKUP(A669,'Data from Deeper'!A:A,1,0)</f>
        <v>#N/A</v>
      </c>
    </row>
    <row r="670" spans="1:8" ht="15">
      <c r="A670" s="42" t="s">
        <v>6320</v>
      </c>
      <c r="B670" s="42" t="s">
        <v>5121</v>
      </c>
      <c r="C670" s="42" t="s">
        <v>6906</v>
      </c>
      <c r="D670" s="51">
        <v>36714</v>
      </c>
      <c r="E670" s="42" t="s">
        <v>852</v>
      </c>
      <c r="F670" s="42" t="s">
        <v>314</v>
      </c>
      <c r="G670" s="42" t="s">
        <v>7182</v>
      </c>
      <c r="H670" s="88" t="e">
        <f>VLOOKUP(A670,'Data from Deeper'!A:A,1,0)</f>
        <v>#N/A</v>
      </c>
    </row>
    <row r="671" spans="1:8" ht="15">
      <c r="A671" s="42" t="s">
        <v>6322</v>
      </c>
      <c r="B671" s="42" t="s">
        <v>2640</v>
      </c>
      <c r="C671" s="42" t="s">
        <v>7357</v>
      </c>
      <c r="D671" s="42" t="s">
        <v>6321</v>
      </c>
      <c r="E671" s="42" t="s">
        <v>852</v>
      </c>
      <c r="F671" s="42" t="s">
        <v>314</v>
      </c>
      <c r="G671" s="42" t="s">
        <v>7182</v>
      </c>
      <c r="H671" s="88" t="e">
        <f>VLOOKUP(A671,'Data from Deeper'!A:A,1,0)</f>
        <v>#N/A</v>
      </c>
    </row>
    <row r="672" spans="1:8" ht="15">
      <c r="A672" s="42" t="s">
        <v>6324</v>
      </c>
      <c r="B672" s="42" t="s">
        <v>1978</v>
      </c>
      <c r="C672" s="42" t="s">
        <v>5835</v>
      </c>
      <c r="D672" s="42" t="s">
        <v>3527</v>
      </c>
      <c r="E672" s="42" t="s">
        <v>852</v>
      </c>
      <c r="F672" s="42" t="s">
        <v>314</v>
      </c>
      <c r="G672" s="42" t="s">
        <v>7182</v>
      </c>
      <c r="H672" s="88" t="e">
        <f>VLOOKUP(A672,'Data from Deeper'!A:A,1,0)</f>
        <v>#N/A</v>
      </c>
    </row>
    <row r="673" spans="1:8" ht="15">
      <c r="A673" s="42" t="s">
        <v>6325</v>
      </c>
      <c r="B673" s="42" t="s">
        <v>4151</v>
      </c>
      <c r="C673" s="42" t="s">
        <v>149</v>
      </c>
      <c r="D673" s="42" t="s">
        <v>2181</v>
      </c>
      <c r="E673" s="42" t="s">
        <v>852</v>
      </c>
      <c r="F673" s="42" t="s">
        <v>314</v>
      </c>
      <c r="G673" s="42" t="s">
        <v>7182</v>
      </c>
      <c r="H673" s="88" t="e">
        <f>VLOOKUP(A673,'Data from Deeper'!A:A,1,0)</f>
        <v>#N/A</v>
      </c>
    </row>
    <row r="674" spans="1:8" ht="15">
      <c r="A674" s="42" t="s">
        <v>6326</v>
      </c>
      <c r="B674" s="42" t="s">
        <v>4464</v>
      </c>
      <c r="C674" s="42" t="s">
        <v>1116</v>
      </c>
      <c r="D674" s="42" t="s">
        <v>4309</v>
      </c>
      <c r="E674" s="42" t="s">
        <v>852</v>
      </c>
      <c r="F674" s="42" t="s">
        <v>314</v>
      </c>
      <c r="G674" s="42" t="s">
        <v>7182</v>
      </c>
      <c r="H674" s="88" t="e">
        <f>VLOOKUP(A674,'Data from Deeper'!A:A,1,0)</f>
        <v>#N/A</v>
      </c>
    </row>
    <row r="675" spans="1:8" ht="15">
      <c r="A675" s="42" t="s">
        <v>6328</v>
      </c>
      <c r="B675" s="42" t="s">
        <v>7358</v>
      </c>
      <c r="C675" s="42" t="s">
        <v>857</v>
      </c>
      <c r="D675" s="42" t="s">
        <v>6327</v>
      </c>
      <c r="E675" s="42" t="s">
        <v>852</v>
      </c>
      <c r="F675" s="42" t="s">
        <v>314</v>
      </c>
      <c r="G675" s="42" t="s">
        <v>7182</v>
      </c>
      <c r="H675" s="88" t="e">
        <f>VLOOKUP(A675,'Data from Deeper'!A:A,1,0)</f>
        <v>#N/A</v>
      </c>
    </row>
    <row r="676" spans="1:8" ht="15">
      <c r="A676" s="42" t="s">
        <v>6330</v>
      </c>
      <c r="B676" s="42" t="s">
        <v>121</v>
      </c>
      <c r="C676" s="42" t="s">
        <v>948</v>
      </c>
      <c r="D676" s="42" t="s">
        <v>2344</v>
      </c>
      <c r="E676" s="42" t="s">
        <v>852</v>
      </c>
      <c r="F676" s="42" t="s">
        <v>314</v>
      </c>
      <c r="G676" s="42" t="s">
        <v>7182</v>
      </c>
      <c r="H676" s="88" t="e">
        <f>VLOOKUP(A676,'Data from Deeper'!A:A,1,0)</f>
        <v>#N/A</v>
      </c>
    </row>
    <row r="677" spans="1:8" ht="15">
      <c r="A677" s="42" t="s">
        <v>6332</v>
      </c>
      <c r="B677" s="42" t="s">
        <v>3809</v>
      </c>
      <c r="C677" s="42" t="s">
        <v>7359</v>
      </c>
      <c r="D677" s="42" t="s">
        <v>6331</v>
      </c>
      <c r="E677" s="42" t="s">
        <v>852</v>
      </c>
      <c r="F677" s="42" t="s">
        <v>314</v>
      </c>
      <c r="G677" s="42" t="s">
        <v>7182</v>
      </c>
      <c r="H677" s="88" t="e">
        <f>VLOOKUP(A677,'Data from Deeper'!A:A,1,0)</f>
        <v>#N/A</v>
      </c>
    </row>
    <row r="678" spans="1:8" ht="15">
      <c r="A678" s="42" t="s">
        <v>6333</v>
      </c>
      <c r="B678" s="42" t="s">
        <v>5965</v>
      </c>
      <c r="C678" s="42" t="s">
        <v>7360</v>
      </c>
      <c r="D678" s="42" t="s">
        <v>1804</v>
      </c>
      <c r="E678" s="42" t="s">
        <v>852</v>
      </c>
      <c r="F678" s="42" t="s">
        <v>314</v>
      </c>
      <c r="G678" s="42" t="s">
        <v>7182</v>
      </c>
      <c r="H678" s="88" t="e">
        <f>VLOOKUP(A678,'Data from Deeper'!A:A,1,0)</f>
        <v>#N/A</v>
      </c>
    </row>
    <row r="679" spans="1:8" ht="15">
      <c r="A679" s="42" t="s">
        <v>6334</v>
      </c>
      <c r="B679" s="42" t="s">
        <v>2153</v>
      </c>
      <c r="C679" s="42" t="s">
        <v>7204</v>
      </c>
      <c r="D679" s="42" t="s">
        <v>2279</v>
      </c>
      <c r="E679" s="42" t="s">
        <v>852</v>
      </c>
      <c r="F679" s="42" t="s">
        <v>314</v>
      </c>
      <c r="G679" s="42" t="s">
        <v>7182</v>
      </c>
      <c r="H679" s="88" t="e">
        <f>VLOOKUP(A679,'Data from Deeper'!A:A,1,0)</f>
        <v>#N/A</v>
      </c>
    </row>
    <row r="680" spans="1:8" ht="15">
      <c r="A680" s="42" t="s">
        <v>6335</v>
      </c>
      <c r="B680" s="42" t="s">
        <v>121</v>
      </c>
      <c r="C680" s="42" t="s">
        <v>7361</v>
      </c>
      <c r="D680" s="51">
        <v>36414</v>
      </c>
      <c r="E680" s="42" t="s">
        <v>852</v>
      </c>
      <c r="F680" s="42" t="s">
        <v>314</v>
      </c>
      <c r="G680" s="42" t="s">
        <v>7182</v>
      </c>
      <c r="H680" s="88" t="e">
        <f>VLOOKUP(A680,'Data from Deeper'!A:A,1,0)</f>
        <v>#N/A</v>
      </c>
    </row>
    <row r="681" spans="1:8" ht="15">
      <c r="A681" s="42" t="s">
        <v>6336</v>
      </c>
      <c r="B681" s="42" t="s">
        <v>4505</v>
      </c>
      <c r="C681" s="42" t="s">
        <v>7362</v>
      </c>
      <c r="D681" s="42" t="s">
        <v>5950</v>
      </c>
      <c r="E681" s="42" t="s">
        <v>852</v>
      </c>
      <c r="F681" s="42" t="s">
        <v>314</v>
      </c>
      <c r="G681" s="42" t="s">
        <v>7182</v>
      </c>
      <c r="H681" s="88" t="e">
        <f>VLOOKUP(A681,'Data from Deeper'!A:A,1,0)</f>
        <v>#N/A</v>
      </c>
    </row>
    <row r="682" spans="1:8" ht="15">
      <c r="A682" s="42" t="s">
        <v>6338</v>
      </c>
      <c r="B682" s="42" t="s">
        <v>397</v>
      </c>
      <c r="C682" s="42" t="s">
        <v>1064</v>
      </c>
      <c r="D682" s="42" t="s">
        <v>1503</v>
      </c>
      <c r="E682" s="42" t="s">
        <v>852</v>
      </c>
      <c r="F682" s="42" t="s">
        <v>314</v>
      </c>
      <c r="G682" s="42" t="s">
        <v>7182</v>
      </c>
      <c r="H682" s="88" t="e">
        <f>VLOOKUP(A682,'Data from Deeper'!A:A,1,0)</f>
        <v>#N/A</v>
      </c>
    </row>
    <row r="683" spans="1:8" ht="15">
      <c r="A683" s="42" t="s">
        <v>6339</v>
      </c>
      <c r="B683" s="42" t="s">
        <v>2951</v>
      </c>
      <c r="C683" s="42" t="s">
        <v>2686</v>
      </c>
      <c r="D683" s="42" t="s">
        <v>762</v>
      </c>
      <c r="E683" s="42" t="s">
        <v>852</v>
      </c>
      <c r="F683" s="42" t="s">
        <v>314</v>
      </c>
      <c r="G683" s="42" t="s">
        <v>7182</v>
      </c>
      <c r="H683" s="88" t="e">
        <f>VLOOKUP(A683,'Data from Deeper'!A:A,1,0)</f>
        <v>#N/A</v>
      </c>
    </row>
    <row r="684" spans="1:8" ht="15">
      <c r="A684" s="42" t="s">
        <v>6340</v>
      </c>
      <c r="B684" s="42" t="s">
        <v>73</v>
      </c>
      <c r="C684" s="42" t="s">
        <v>7363</v>
      </c>
      <c r="D684" s="51">
        <v>36800</v>
      </c>
      <c r="E684" s="42" t="s">
        <v>852</v>
      </c>
      <c r="F684" s="42" t="s">
        <v>314</v>
      </c>
      <c r="G684" s="42" t="s">
        <v>7182</v>
      </c>
      <c r="H684" s="88" t="e">
        <f>VLOOKUP(A684,'Data from Deeper'!A:A,1,0)</f>
        <v>#N/A</v>
      </c>
    </row>
    <row r="685" spans="1:8" ht="15">
      <c r="A685" s="42" t="s">
        <v>6343</v>
      </c>
      <c r="B685" s="42" t="s">
        <v>3809</v>
      </c>
      <c r="C685" s="42" t="s">
        <v>1510</v>
      </c>
      <c r="D685" s="57">
        <v>36444</v>
      </c>
      <c r="E685" s="42" t="s">
        <v>852</v>
      </c>
      <c r="F685" s="42" t="s">
        <v>314</v>
      </c>
      <c r="G685" s="42" t="s">
        <v>7182</v>
      </c>
      <c r="H685" s="88" t="e">
        <f>VLOOKUP(A685,'Data from Deeper'!A:A,1,0)</f>
        <v>#N/A</v>
      </c>
    </row>
    <row r="686" spans="1:8" ht="15">
      <c r="A686" s="42" t="s">
        <v>6345</v>
      </c>
      <c r="B686" s="42" t="s">
        <v>411</v>
      </c>
      <c r="C686" s="42" t="s">
        <v>7364</v>
      </c>
      <c r="D686" s="42" t="s">
        <v>2058</v>
      </c>
      <c r="E686" s="42" t="s">
        <v>883</v>
      </c>
      <c r="F686" s="42" t="s">
        <v>314</v>
      </c>
      <c r="G686" s="42" t="s">
        <v>7182</v>
      </c>
      <c r="H686" s="88" t="e">
        <f>VLOOKUP(A686,'Data from Deeper'!A:A,1,0)</f>
        <v>#N/A</v>
      </c>
    </row>
    <row r="687" spans="1:8" ht="15">
      <c r="A687" s="42" t="s">
        <v>6346</v>
      </c>
      <c r="B687" s="42" t="s">
        <v>622</v>
      </c>
      <c r="C687" s="42" t="s">
        <v>7361</v>
      </c>
      <c r="D687" s="42" t="s">
        <v>4246</v>
      </c>
      <c r="E687" s="42" t="s">
        <v>852</v>
      </c>
      <c r="F687" s="42" t="s">
        <v>314</v>
      </c>
      <c r="G687" s="42" t="s">
        <v>7182</v>
      </c>
      <c r="H687" s="88" t="e">
        <f>VLOOKUP(A687,'Data from Deeper'!A:A,1,0)</f>
        <v>#N/A</v>
      </c>
    </row>
    <row r="688" spans="1:8" ht="15">
      <c r="A688" s="42" t="s">
        <v>6347</v>
      </c>
      <c r="B688" s="42" t="s">
        <v>4996</v>
      </c>
      <c r="C688" s="42" t="s">
        <v>377</v>
      </c>
      <c r="D688" s="42" t="s">
        <v>108</v>
      </c>
      <c r="E688" s="42" t="s">
        <v>852</v>
      </c>
      <c r="F688" s="42" t="s">
        <v>1136</v>
      </c>
      <c r="G688" s="42" t="s">
        <v>7182</v>
      </c>
      <c r="H688" s="88" t="e">
        <f>VLOOKUP(A688,'Data from Deeper'!A:A,1,0)</f>
        <v>#N/A</v>
      </c>
    </row>
    <row r="689" spans="1:8" ht="15">
      <c r="A689" s="42" t="s">
        <v>6350</v>
      </c>
      <c r="B689" s="42" t="s">
        <v>7087</v>
      </c>
      <c r="C689" s="42" t="s">
        <v>1116</v>
      </c>
      <c r="D689" s="42" t="s">
        <v>3343</v>
      </c>
      <c r="E689" s="42" t="s">
        <v>852</v>
      </c>
      <c r="F689" s="42" t="s">
        <v>314</v>
      </c>
      <c r="G689" s="42" t="s">
        <v>7182</v>
      </c>
      <c r="H689" s="88" t="e">
        <f>VLOOKUP(A689,'Data from Deeper'!A:A,1,0)</f>
        <v>#N/A</v>
      </c>
    </row>
    <row r="690" spans="1:8" ht="15">
      <c r="A690" s="42" t="s">
        <v>6351</v>
      </c>
      <c r="B690" s="42" t="s">
        <v>872</v>
      </c>
      <c r="C690" s="42" t="s">
        <v>92</v>
      </c>
      <c r="D690" s="42" t="s">
        <v>2232</v>
      </c>
      <c r="E690" s="42" t="s">
        <v>852</v>
      </c>
      <c r="F690" s="42" t="s">
        <v>314</v>
      </c>
      <c r="G690" s="42" t="s">
        <v>7182</v>
      </c>
      <c r="H690" s="88" t="e">
        <f>VLOOKUP(A690,'Data from Deeper'!A:A,1,0)</f>
        <v>#N/A</v>
      </c>
    </row>
    <row r="691" spans="1:8" ht="15">
      <c r="A691" s="42" t="s">
        <v>6352</v>
      </c>
      <c r="B691" s="42" t="s">
        <v>6509</v>
      </c>
      <c r="C691" s="42" t="s">
        <v>149</v>
      </c>
      <c r="D691" s="42" t="s">
        <v>4382</v>
      </c>
      <c r="E691" s="42" t="s">
        <v>852</v>
      </c>
      <c r="F691" s="42" t="s">
        <v>932</v>
      </c>
      <c r="G691" s="42" t="s">
        <v>7182</v>
      </c>
      <c r="H691" s="88" t="e">
        <f>VLOOKUP(A691,'Data from Deeper'!A:A,1,0)</f>
        <v>#N/A</v>
      </c>
    </row>
    <row r="692" spans="1:8" ht="15">
      <c r="A692" s="42" t="s">
        <v>6353</v>
      </c>
      <c r="B692" s="42" t="s">
        <v>214</v>
      </c>
      <c r="C692" s="42" t="s">
        <v>7366</v>
      </c>
      <c r="D692" s="42" t="s">
        <v>3802</v>
      </c>
      <c r="E692" s="42" t="s">
        <v>852</v>
      </c>
      <c r="F692" s="42" t="s">
        <v>314</v>
      </c>
      <c r="G692" s="42" t="s">
        <v>7182</v>
      </c>
      <c r="H692" s="88" t="e">
        <f>VLOOKUP(A692,'Data from Deeper'!A:A,1,0)</f>
        <v>#N/A</v>
      </c>
    </row>
    <row r="693" spans="1:8" ht="15">
      <c r="A693" s="42" t="s">
        <v>6354</v>
      </c>
      <c r="B693" s="42" t="s">
        <v>875</v>
      </c>
      <c r="C693" s="42" t="s">
        <v>1268</v>
      </c>
      <c r="D693" s="42" t="s">
        <v>3064</v>
      </c>
      <c r="E693" s="42" t="s">
        <v>852</v>
      </c>
      <c r="F693" s="42" t="s">
        <v>314</v>
      </c>
      <c r="G693" s="42" t="s">
        <v>7182</v>
      </c>
      <c r="H693" s="88" t="e">
        <f>VLOOKUP(A693,'Data from Deeper'!A:A,1,0)</f>
        <v>#N/A</v>
      </c>
    </row>
    <row r="694" spans="1:8" ht="15">
      <c r="A694" s="42" t="s">
        <v>6355</v>
      </c>
      <c r="B694" s="42" t="s">
        <v>397</v>
      </c>
      <c r="C694" s="42" t="s">
        <v>3137</v>
      </c>
      <c r="D694" s="51">
        <v>36593</v>
      </c>
      <c r="E694" s="42" t="s">
        <v>883</v>
      </c>
      <c r="F694" s="42" t="s">
        <v>314</v>
      </c>
      <c r="G694" s="42" t="s">
        <v>7182</v>
      </c>
      <c r="H694" s="88" t="e">
        <f>VLOOKUP(A694,'Data from Deeper'!A:A,1,0)</f>
        <v>#N/A</v>
      </c>
    </row>
    <row r="695" spans="1:8" ht="15">
      <c r="A695" s="42" t="s">
        <v>6356</v>
      </c>
      <c r="B695" s="42" t="s">
        <v>7367</v>
      </c>
      <c r="C695" s="42" t="s">
        <v>2733</v>
      </c>
      <c r="D695" s="51">
        <v>36317</v>
      </c>
      <c r="E695" s="42" t="s">
        <v>852</v>
      </c>
      <c r="F695" s="42" t="s">
        <v>314</v>
      </c>
      <c r="G695" s="42" t="s">
        <v>7182</v>
      </c>
      <c r="H695" s="88" t="e">
        <f>VLOOKUP(A695,'Data from Deeper'!A:A,1,0)</f>
        <v>#N/A</v>
      </c>
    </row>
    <row r="696" spans="1:8" ht="15">
      <c r="A696" s="42" t="s">
        <v>6358</v>
      </c>
      <c r="B696" s="42" t="s">
        <v>7368</v>
      </c>
      <c r="C696" s="42" t="s">
        <v>7369</v>
      </c>
      <c r="D696" s="42" t="s">
        <v>2703</v>
      </c>
      <c r="E696" s="42" t="s">
        <v>852</v>
      </c>
      <c r="F696" s="42" t="s">
        <v>314</v>
      </c>
      <c r="G696" s="42" t="s">
        <v>7182</v>
      </c>
      <c r="H696" s="88" t="e">
        <f>VLOOKUP(A696,'Data from Deeper'!A:A,1,0)</f>
        <v>#N/A</v>
      </c>
    </row>
    <row r="697" spans="1:8" ht="15">
      <c r="A697" s="42" t="s">
        <v>6360</v>
      </c>
      <c r="B697" s="42" t="s">
        <v>7370</v>
      </c>
      <c r="C697" s="42" t="s">
        <v>2237</v>
      </c>
      <c r="D697" s="42" t="s">
        <v>6359</v>
      </c>
      <c r="E697" s="42" t="s">
        <v>852</v>
      </c>
      <c r="F697" s="42" t="s">
        <v>314</v>
      </c>
      <c r="G697" s="42" t="s">
        <v>7182</v>
      </c>
      <c r="H697" s="88" t="e">
        <f>VLOOKUP(A697,'Data from Deeper'!A:A,1,0)</f>
        <v>#N/A</v>
      </c>
    </row>
    <row r="698" spans="1:8" ht="15">
      <c r="A698" s="42" t="s">
        <v>6361</v>
      </c>
      <c r="B698" s="42" t="s">
        <v>7371</v>
      </c>
      <c r="C698" s="42" t="s">
        <v>7372</v>
      </c>
      <c r="D698" s="42" t="s">
        <v>1534</v>
      </c>
      <c r="E698" s="42" t="s">
        <v>852</v>
      </c>
      <c r="F698" s="42" t="s">
        <v>314</v>
      </c>
      <c r="G698" s="42" t="s">
        <v>7182</v>
      </c>
      <c r="H698" s="88" t="e">
        <f>VLOOKUP(A698,'Data from Deeper'!A:A,1,0)</f>
        <v>#N/A</v>
      </c>
    </row>
    <row r="699" spans="1:8" ht="15">
      <c r="A699" s="42" t="s">
        <v>6363</v>
      </c>
      <c r="B699" s="42" t="s">
        <v>7373</v>
      </c>
      <c r="C699" s="42" t="s">
        <v>67</v>
      </c>
      <c r="D699" s="42" t="s">
        <v>2123</v>
      </c>
      <c r="E699" s="42" t="s">
        <v>852</v>
      </c>
      <c r="F699" s="42" t="s">
        <v>314</v>
      </c>
      <c r="G699" s="42" t="s">
        <v>7182</v>
      </c>
      <c r="H699" s="88" t="e">
        <f>VLOOKUP(A699,'Data from Deeper'!A:A,1,0)</f>
        <v>#N/A</v>
      </c>
    </row>
    <row r="700" spans="1:8" ht="15">
      <c r="A700" s="42" t="s">
        <v>6364</v>
      </c>
      <c r="B700" s="42" t="s">
        <v>286</v>
      </c>
      <c r="C700" s="42" t="s">
        <v>7374</v>
      </c>
      <c r="D700" s="51">
        <v>36714</v>
      </c>
      <c r="E700" s="42" t="s">
        <v>852</v>
      </c>
      <c r="F700" s="42" t="s">
        <v>314</v>
      </c>
      <c r="G700" s="42" t="s">
        <v>7182</v>
      </c>
      <c r="H700" s="88" t="e">
        <f>VLOOKUP(A700,'Data from Deeper'!A:A,1,0)</f>
        <v>#N/A</v>
      </c>
    </row>
    <row r="701" spans="1:8" ht="15">
      <c r="A701" s="42" t="s">
        <v>6365</v>
      </c>
      <c r="B701" s="42" t="s">
        <v>7375</v>
      </c>
      <c r="C701" s="42" t="s">
        <v>67</v>
      </c>
      <c r="D701" s="51">
        <v>36564</v>
      </c>
      <c r="E701" s="42" t="s">
        <v>852</v>
      </c>
      <c r="F701" s="42" t="s">
        <v>314</v>
      </c>
      <c r="G701" s="42" t="s">
        <v>7182</v>
      </c>
      <c r="H701" s="88" t="e">
        <f>VLOOKUP(A701,'Data from Deeper'!A:A,1,0)</f>
        <v>#N/A</v>
      </c>
    </row>
    <row r="702" spans="1:8" ht="15">
      <c r="A702" s="42" t="s">
        <v>6367</v>
      </c>
      <c r="B702" s="42" t="s">
        <v>3280</v>
      </c>
      <c r="C702" s="42" t="s">
        <v>7376</v>
      </c>
      <c r="D702" s="51">
        <v>36708</v>
      </c>
      <c r="E702" s="42" t="s">
        <v>852</v>
      </c>
      <c r="F702" s="42" t="s">
        <v>500</v>
      </c>
      <c r="G702" s="42" t="s">
        <v>7182</v>
      </c>
      <c r="H702" s="88" t="e">
        <f>VLOOKUP(A702,'Data from Deeper'!A:A,1,0)</f>
        <v>#N/A</v>
      </c>
    </row>
    <row r="703" spans="1:8" ht="15">
      <c r="A703" s="42" t="s">
        <v>6368</v>
      </c>
      <c r="B703" s="42" t="s">
        <v>2741</v>
      </c>
      <c r="C703" s="42" t="s">
        <v>7377</v>
      </c>
      <c r="D703" s="57">
        <v>36476</v>
      </c>
      <c r="E703" s="42" t="s">
        <v>852</v>
      </c>
      <c r="F703" s="42" t="s">
        <v>314</v>
      </c>
      <c r="G703" s="42" t="s">
        <v>7182</v>
      </c>
      <c r="H703" s="88" t="e">
        <f>VLOOKUP(A703,'Data from Deeper'!A:A,1,0)</f>
        <v>#N/A</v>
      </c>
    </row>
    <row r="704" spans="1:8" ht="15">
      <c r="A704" s="42" t="s">
        <v>6370</v>
      </c>
      <c r="B704" s="42" t="s">
        <v>85</v>
      </c>
      <c r="C704" s="42" t="s">
        <v>3137</v>
      </c>
      <c r="D704" s="42" t="s">
        <v>6369</v>
      </c>
      <c r="E704" s="42" t="s">
        <v>852</v>
      </c>
      <c r="F704" s="42" t="s">
        <v>314</v>
      </c>
      <c r="G704" s="42" t="s">
        <v>7182</v>
      </c>
      <c r="H704" s="88" t="e">
        <f>VLOOKUP(A704,'Data from Deeper'!A:A,1,0)</f>
        <v>#N/A</v>
      </c>
    </row>
    <row r="705" spans="1:8" ht="15">
      <c r="A705" s="42" t="s">
        <v>6371</v>
      </c>
      <c r="B705" s="42" t="s">
        <v>6687</v>
      </c>
      <c r="C705" s="42" t="s">
        <v>7378</v>
      </c>
      <c r="D705" s="51">
        <v>36657</v>
      </c>
      <c r="E705" s="42" t="s">
        <v>852</v>
      </c>
      <c r="F705" s="42" t="s">
        <v>314</v>
      </c>
      <c r="G705" s="42" t="s">
        <v>7182</v>
      </c>
      <c r="H705" s="88" t="e">
        <f>VLOOKUP(A705,'Data from Deeper'!A:A,1,0)</f>
        <v>#N/A</v>
      </c>
    </row>
    <row r="706" spans="1:8" ht="15">
      <c r="A706" s="42" t="s">
        <v>6372</v>
      </c>
      <c r="B706" s="42" t="s">
        <v>286</v>
      </c>
      <c r="C706" s="42" t="s">
        <v>7379</v>
      </c>
      <c r="D706" s="42" t="s">
        <v>3064</v>
      </c>
      <c r="E706" s="42" t="s">
        <v>852</v>
      </c>
      <c r="F706" s="42" t="s">
        <v>314</v>
      </c>
      <c r="G706" s="42" t="s">
        <v>7182</v>
      </c>
      <c r="H706" s="88" t="e">
        <f>VLOOKUP(A706,'Data from Deeper'!A:A,1,0)</f>
        <v>#N/A</v>
      </c>
    </row>
    <row r="707" spans="1:8" ht="15">
      <c r="A707" s="42" t="s">
        <v>6373</v>
      </c>
      <c r="B707" s="42" t="s">
        <v>7380</v>
      </c>
      <c r="C707" s="42" t="s">
        <v>7381</v>
      </c>
      <c r="D707" s="51">
        <v>36742</v>
      </c>
      <c r="E707" s="42" t="s">
        <v>852</v>
      </c>
      <c r="F707" s="42" t="s">
        <v>314</v>
      </c>
      <c r="G707" s="42" t="s">
        <v>7182</v>
      </c>
      <c r="H707" s="88" t="e">
        <f>VLOOKUP(A707,'Data from Deeper'!A:A,1,0)</f>
        <v>#N/A</v>
      </c>
    </row>
    <row r="708" spans="1:8" ht="15">
      <c r="A708" s="42" t="s">
        <v>6375</v>
      </c>
      <c r="B708" s="42" t="s">
        <v>7382</v>
      </c>
      <c r="C708" s="42" t="s">
        <v>423</v>
      </c>
      <c r="D708" s="51">
        <v>36529</v>
      </c>
      <c r="E708" s="42" t="s">
        <v>852</v>
      </c>
      <c r="F708" s="42" t="s">
        <v>314</v>
      </c>
      <c r="G708" s="42" t="s">
        <v>7182</v>
      </c>
      <c r="H708" s="88" t="e">
        <f>VLOOKUP(A708,'Data from Deeper'!A:A,1,0)</f>
        <v>#N/A</v>
      </c>
    </row>
    <row r="709" spans="1:8" ht="15">
      <c r="A709" s="42" t="s">
        <v>6376</v>
      </c>
      <c r="B709" s="42" t="s">
        <v>49</v>
      </c>
      <c r="C709" s="42" t="s">
        <v>7279</v>
      </c>
      <c r="D709" s="51">
        <v>36193</v>
      </c>
      <c r="E709" s="42" t="s">
        <v>852</v>
      </c>
      <c r="F709" s="42" t="s">
        <v>314</v>
      </c>
      <c r="G709" s="42" t="s">
        <v>7182</v>
      </c>
      <c r="H709" s="88" t="e">
        <f>VLOOKUP(A709,'Data from Deeper'!A:A,1,0)</f>
        <v>#N/A</v>
      </c>
    </row>
    <row r="710" spans="1:8" ht="15">
      <c r="A710" s="42" t="s">
        <v>6378</v>
      </c>
      <c r="B710" s="42" t="s">
        <v>4109</v>
      </c>
      <c r="C710" s="42" t="s">
        <v>7383</v>
      </c>
      <c r="D710" s="42" t="s">
        <v>3367</v>
      </c>
      <c r="E710" s="42" t="s">
        <v>852</v>
      </c>
      <c r="F710" s="42" t="s">
        <v>884</v>
      </c>
      <c r="G710" s="42" t="s">
        <v>7182</v>
      </c>
      <c r="H710" s="88" t="e">
        <f>VLOOKUP(A710,'Data from Deeper'!A:A,1,0)</f>
        <v>#N/A</v>
      </c>
    </row>
    <row r="711" spans="1:8" ht="15">
      <c r="A711" s="42" t="s">
        <v>6381</v>
      </c>
      <c r="B711" s="42" t="s">
        <v>286</v>
      </c>
      <c r="C711" s="42" t="s">
        <v>7384</v>
      </c>
      <c r="D711" s="42" t="s">
        <v>1578</v>
      </c>
      <c r="E711" s="42" t="s">
        <v>852</v>
      </c>
      <c r="F711" s="42" t="s">
        <v>314</v>
      </c>
      <c r="G711" s="42" t="s">
        <v>7182</v>
      </c>
      <c r="H711" s="88" t="e">
        <f>VLOOKUP(A711,'Data from Deeper'!A:A,1,0)</f>
        <v>#N/A</v>
      </c>
    </row>
    <row r="712" spans="1:8" ht="15">
      <c r="A712" s="42" t="s">
        <v>6382</v>
      </c>
      <c r="B712" s="42" t="s">
        <v>7385</v>
      </c>
      <c r="C712" s="42" t="s">
        <v>74</v>
      </c>
      <c r="D712" s="51">
        <v>36807</v>
      </c>
      <c r="E712" s="42" t="s">
        <v>852</v>
      </c>
      <c r="F712" s="42" t="s">
        <v>1136</v>
      </c>
      <c r="G712" s="42" t="s">
        <v>7182</v>
      </c>
      <c r="H712" s="88" t="e">
        <f>VLOOKUP(A712,'Data from Deeper'!A:A,1,0)</f>
        <v>#N/A</v>
      </c>
    </row>
    <row r="713" spans="1:8" ht="15">
      <c r="A713" s="42" t="s">
        <v>6383</v>
      </c>
      <c r="B713" s="42" t="s">
        <v>4079</v>
      </c>
      <c r="C713" s="42" t="s">
        <v>7386</v>
      </c>
      <c r="D713" s="51">
        <v>36497</v>
      </c>
      <c r="E713" s="42" t="s">
        <v>852</v>
      </c>
      <c r="F713" s="42" t="s">
        <v>314</v>
      </c>
      <c r="G713" s="42" t="s">
        <v>7182</v>
      </c>
      <c r="H713" s="88" t="e">
        <f>VLOOKUP(A713,'Data from Deeper'!A:A,1,0)</f>
        <v>#N/A</v>
      </c>
    </row>
    <row r="714" spans="1:8" ht="15">
      <c r="A714" s="42" t="s">
        <v>6384</v>
      </c>
      <c r="B714" s="42" t="s">
        <v>3617</v>
      </c>
      <c r="C714" s="42" t="s">
        <v>7387</v>
      </c>
      <c r="D714" s="42" t="s">
        <v>2083</v>
      </c>
      <c r="E714" s="42" t="s">
        <v>852</v>
      </c>
      <c r="F714" s="42" t="s">
        <v>314</v>
      </c>
      <c r="G714" s="42" t="s">
        <v>7182</v>
      </c>
      <c r="H714" s="88" t="e">
        <f>VLOOKUP(A714,'Data from Deeper'!A:A,1,0)</f>
        <v>#N/A</v>
      </c>
    </row>
    <row r="715" spans="1:8" ht="15">
      <c r="A715" s="42" t="s">
        <v>6386</v>
      </c>
      <c r="B715" s="42" t="s">
        <v>930</v>
      </c>
      <c r="C715" s="42" t="s">
        <v>583</v>
      </c>
      <c r="D715" s="42" t="s">
        <v>6385</v>
      </c>
      <c r="E715" s="42" t="s">
        <v>852</v>
      </c>
      <c r="F715" s="42" t="s">
        <v>314</v>
      </c>
      <c r="G715" s="42" t="s">
        <v>7182</v>
      </c>
      <c r="H715" s="88" t="e">
        <f>VLOOKUP(A715,'Data from Deeper'!A:A,1,0)</f>
        <v>#N/A</v>
      </c>
    </row>
    <row r="716" spans="1:8" ht="15">
      <c r="A716" s="42" t="s">
        <v>6387</v>
      </c>
      <c r="B716" s="42" t="s">
        <v>3836</v>
      </c>
      <c r="C716" s="42" t="s">
        <v>7388</v>
      </c>
      <c r="D716" s="42" t="s">
        <v>2388</v>
      </c>
      <c r="E716" s="42" t="s">
        <v>852</v>
      </c>
      <c r="F716" s="42" t="s">
        <v>314</v>
      </c>
      <c r="G716" s="42" t="s">
        <v>7182</v>
      </c>
      <c r="H716" s="88" t="e">
        <f>VLOOKUP(A716,'Data from Deeper'!A:A,1,0)</f>
        <v>#N/A</v>
      </c>
    </row>
    <row r="717" spans="1:8" ht="15">
      <c r="A717" s="42" t="s">
        <v>6388</v>
      </c>
      <c r="B717" s="42" t="s">
        <v>346</v>
      </c>
      <c r="C717" s="42" t="s">
        <v>583</v>
      </c>
      <c r="D717" s="42" t="s">
        <v>605</v>
      </c>
      <c r="E717" s="42" t="s">
        <v>852</v>
      </c>
      <c r="F717" s="42" t="s">
        <v>314</v>
      </c>
      <c r="G717" s="42" t="s">
        <v>7182</v>
      </c>
      <c r="H717" s="88" t="e">
        <f>VLOOKUP(A717,'Data from Deeper'!A:A,1,0)</f>
        <v>#N/A</v>
      </c>
    </row>
    <row r="718" spans="1:8" ht="15">
      <c r="A718" s="42" t="s">
        <v>6389</v>
      </c>
      <c r="B718" s="42" t="s">
        <v>198</v>
      </c>
      <c r="C718" s="42" t="s">
        <v>7389</v>
      </c>
      <c r="D718" s="51">
        <v>36503</v>
      </c>
      <c r="E718" s="42" t="s">
        <v>852</v>
      </c>
      <c r="F718" s="42" t="s">
        <v>314</v>
      </c>
      <c r="G718" s="42" t="s">
        <v>7182</v>
      </c>
      <c r="H718" s="88" t="e">
        <f>VLOOKUP(A718,'Data from Deeper'!A:A,1,0)</f>
        <v>#N/A</v>
      </c>
    </row>
    <row r="719" spans="1:8" ht="15">
      <c r="A719" s="42" t="s">
        <v>6390</v>
      </c>
      <c r="B719" s="42" t="s">
        <v>397</v>
      </c>
      <c r="C719" s="42" t="s">
        <v>708</v>
      </c>
      <c r="D719" s="42" t="s">
        <v>2837</v>
      </c>
      <c r="E719" s="42" t="s">
        <v>852</v>
      </c>
      <c r="F719" s="42" t="s">
        <v>314</v>
      </c>
      <c r="G719" s="42" t="s">
        <v>7182</v>
      </c>
      <c r="H719" s="88" t="e">
        <f>VLOOKUP(A719,'Data from Deeper'!A:A,1,0)</f>
        <v>#N/A</v>
      </c>
    </row>
    <row r="720" spans="1:8" ht="15">
      <c r="A720" s="42" t="s">
        <v>6391</v>
      </c>
      <c r="B720" s="42" t="s">
        <v>85</v>
      </c>
      <c r="C720" s="42" t="s">
        <v>2484</v>
      </c>
      <c r="D720" s="51">
        <v>36684</v>
      </c>
      <c r="E720" s="42" t="s">
        <v>883</v>
      </c>
      <c r="F720" s="42" t="s">
        <v>314</v>
      </c>
      <c r="G720" s="42" t="s">
        <v>7182</v>
      </c>
      <c r="H720" s="88" t="e">
        <f>VLOOKUP(A720,'Data from Deeper'!A:A,1,0)</f>
        <v>#N/A</v>
      </c>
    </row>
    <row r="721" spans="1:8" ht="15">
      <c r="A721" s="42" t="s">
        <v>6392</v>
      </c>
      <c r="B721" s="42" t="s">
        <v>651</v>
      </c>
      <c r="C721" s="42" t="s">
        <v>7390</v>
      </c>
      <c r="D721" s="42" t="s">
        <v>3112</v>
      </c>
      <c r="E721" s="42" t="s">
        <v>883</v>
      </c>
      <c r="F721" s="42" t="s">
        <v>314</v>
      </c>
      <c r="G721" s="42" t="s">
        <v>7182</v>
      </c>
      <c r="H721" s="88" t="e">
        <f>VLOOKUP(A721,'Data from Deeper'!A:A,1,0)</f>
        <v>#N/A</v>
      </c>
    </row>
    <row r="722" spans="1:8" ht="15">
      <c r="A722" s="42" t="s">
        <v>6393</v>
      </c>
      <c r="B722" s="42" t="s">
        <v>2074</v>
      </c>
      <c r="C722" s="42" t="s">
        <v>7391</v>
      </c>
      <c r="D722" s="51">
        <v>36656</v>
      </c>
      <c r="E722" s="42" t="s">
        <v>852</v>
      </c>
      <c r="F722" s="42" t="s">
        <v>314</v>
      </c>
      <c r="G722" s="42" t="s">
        <v>7182</v>
      </c>
      <c r="H722" s="88" t="e">
        <f>VLOOKUP(A722,'Data from Deeper'!A:A,1,0)</f>
        <v>#N/A</v>
      </c>
    </row>
    <row r="723" spans="1:8" ht="15">
      <c r="A723" s="42" t="s">
        <v>6395</v>
      </c>
      <c r="B723" s="42" t="s">
        <v>766</v>
      </c>
      <c r="C723" s="42" t="s">
        <v>7392</v>
      </c>
      <c r="D723" s="42" t="s">
        <v>878</v>
      </c>
      <c r="E723" s="42" t="s">
        <v>883</v>
      </c>
      <c r="F723" s="42" t="s">
        <v>314</v>
      </c>
      <c r="G723" s="42" t="s">
        <v>7182</v>
      </c>
      <c r="H723" s="88" t="e">
        <f>VLOOKUP(A723,'Data from Deeper'!A:A,1,0)</f>
        <v>#N/A</v>
      </c>
    </row>
    <row r="724" spans="1:8" ht="15">
      <c r="A724" s="42" t="s">
        <v>6398</v>
      </c>
      <c r="B724" s="42" t="s">
        <v>85</v>
      </c>
      <c r="C724" s="42" t="s">
        <v>1849</v>
      </c>
      <c r="D724" s="51">
        <v>36622</v>
      </c>
      <c r="E724" s="42" t="s">
        <v>852</v>
      </c>
      <c r="F724" s="42" t="s">
        <v>314</v>
      </c>
      <c r="G724" s="42" t="s">
        <v>7182</v>
      </c>
      <c r="H724" s="88" t="e">
        <f>VLOOKUP(A724,'Data from Deeper'!A:A,1,0)</f>
        <v>#N/A</v>
      </c>
    </row>
    <row r="725" spans="1:8" ht="15">
      <c r="A725" s="42" t="s">
        <v>6399</v>
      </c>
      <c r="B725" s="42" t="s">
        <v>2153</v>
      </c>
      <c r="C725" s="42" t="s">
        <v>7393</v>
      </c>
      <c r="D725" s="51">
        <v>36588</v>
      </c>
      <c r="E725" s="42" t="s">
        <v>852</v>
      </c>
      <c r="F725" s="42" t="s">
        <v>314</v>
      </c>
      <c r="G725" s="42" t="s">
        <v>7182</v>
      </c>
      <c r="H725" s="88" t="e">
        <f>VLOOKUP(A725,'Data from Deeper'!A:A,1,0)</f>
        <v>#N/A</v>
      </c>
    </row>
    <row r="726" spans="1:8" ht="15">
      <c r="A726" s="42" t="s">
        <v>6402</v>
      </c>
      <c r="B726" s="42" t="s">
        <v>85</v>
      </c>
      <c r="C726" s="42" t="s">
        <v>264</v>
      </c>
      <c r="D726" s="42" t="s">
        <v>2856</v>
      </c>
      <c r="E726" s="42" t="s">
        <v>852</v>
      </c>
      <c r="F726" s="42" t="s">
        <v>314</v>
      </c>
      <c r="G726" s="42" t="s">
        <v>7182</v>
      </c>
      <c r="H726" s="88" t="e">
        <f>VLOOKUP(A726,'Data from Deeper'!A:A,1,0)</f>
        <v>#N/A</v>
      </c>
    </row>
    <row r="727" spans="1:8" ht="15">
      <c r="A727" s="42" t="s">
        <v>6403</v>
      </c>
      <c r="B727" s="42" t="s">
        <v>2403</v>
      </c>
      <c r="C727" s="42" t="s">
        <v>7394</v>
      </c>
      <c r="D727" s="51">
        <v>36531</v>
      </c>
      <c r="E727" s="42" t="s">
        <v>852</v>
      </c>
      <c r="F727" s="42" t="s">
        <v>314</v>
      </c>
      <c r="G727" s="42" t="s">
        <v>7182</v>
      </c>
      <c r="H727" s="88" t="e">
        <f>VLOOKUP(A727,'Data from Deeper'!A:A,1,0)</f>
        <v>#N/A</v>
      </c>
    </row>
    <row r="728" spans="1:8" ht="15">
      <c r="A728" s="42" t="s">
        <v>6404</v>
      </c>
      <c r="B728" s="42" t="s">
        <v>121</v>
      </c>
      <c r="C728" s="42" t="s">
        <v>6644</v>
      </c>
      <c r="D728" s="51">
        <v>36779</v>
      </c>
      <c r="E728" s="42" t="s">
        <v>852</v>
      </c>
      <c r="F728" s="42" t="s">
        <v>314</v>
      </c>
      <c r="G728" s="42" t="s">
        <v>7182</v>
      </c>
      <c r="H728" s="88" t="e">
        <f>VLOOKUP(A728,'Data from Deeper'!A:A,1,0)</f>
        <v>#N/A</v>
      </c>
    </row>
    <row r="729" spans="1:8" ht="15">
      <c r="A729" s="42" t="s">
        <v>6405</v>
      </c>
      <c r="B729" s="42" t="s">
        <v>2676</v>
      </c>
      <c r="C729" s="42" t="s">
        <v>708</v>
      </c>
      <c r="D729" s="42" t="s">
        <v>1222</v>
      </c>
      <c r="E729" s="42" t="s">
        <v>852</v>
      </c>
      <c r="F729" s="42" t="s">
        <v>314</v>
      </c>
      <c r="G729" s="42" t="s">
        <v>7182</v>
      </c>
      <c r="H729" s="88" t="e">
        <f>VLOOKUP(A729,'Data from Deeper'!A:A,1,0)</f>
        <v>#N/A</v>
      </c>
    </row>
    <row r="730" spans="1:8" ht="15">
      <c r="A730" s="42" t="s">
        <v>6408</v>
      </c>
      <c r="B730" s="42" t="s">
        <v>7395</v>
      </c>
      <c r="C730" s="42" t="s">
        <v>7396</v>
      </c>
      <c r="D730" s="42" t="s">
        <v>344</v>
      </c>
      <c r="E730" s="42" t="s">
        <v>852</v>
      </c>
      <c r="F730" s="42" t="s">
        <v>1136</v>
      </c>
      <c r="G730" s="42" t="s">
        <v>7182</v>
      </c>
      <c r="H730" s="88" t="e">
        <f>VLOOKUP(A730,'Data from Deeper'!A:A,1,0)</f>
        <v>#N/A</v>
      </c>
    </row>
    <row r="731" spans="1:8" ht="15">
      <c r="A731" s="42" t="s">
        <v>6409</v>
      </c>
      <c r="B731" s="42" t="s">
        <v>85</v>
      </c>
      <c r="C731" s="42" t="s">
        <v>948</v>
      </c>
      <c r="D731" s="42" t="s">
        <v>4846</v>
      </c>
      <c r="E731" s="42" t="s">
        <v>852</v>
      </c>
      <c r="F731" s="42" t="s">
        <v>314</v>
      </c>
      <c r="G731" s="42" t="s">
        <v>7182</v>
      </c>
      <c r="H731" s="88" t="e">
        <f>VLOOKUP(A731,'Data from Deeper'!A:A,1,0)</f>
        <v>#N/A</v>
      </c>
    </row>
    <row r="732" spans="1:8" ht="15">
      <c r="A732" s="42" t="s">
        <v>6410</v>
      </c>
      <c r="B732" s="42" t="s">
        <v>7397</v>
      </c>
      <c r="C732" s="42" t="s">
        <v>6774</v>
      </c>
      <c r="D732" s="51">
        <v>36688</v>
      </c>
      <c r="E732" s="42" t="s">
        <v>852</v>
      </c>
      <c r="F732" s="42" t="s">
        <v>932</v>
      </c>
      <c r="G732" s="42" t="s">
        <v>7182</v>
      </c>
      <c r="H732" s="88" t="e">
        <f>VLOOKUP(A732,'Data from Deeper'!A:A,1,0)</f>
        <v>#N/A</v>
      </c>
    </row>
    <row r="733" spans="1:8" ht="15">
      <c r="A733" s="42" t="s">
        <v>6411</v>
      </c>
      <c r="B733" s="42" t="s">
        <v>6658</v>
      </c>
      <c r="C733" s="42" t="s">
        <v>74</v>
      </c>
      <c r="D733" s="42" t="s">
        <v>2927</v>
      </c>
      <c r="E733" s="42" t="s">
        <v>852</v>
      </c>
      <c r="F733" s="42" t="s">
        <v>314</v>
      </c>
      <c r="G733" s="42" t="s">
        <v>7182</v>
      </c>
      <c r="H733" s="88" t="e">
        <f>VLOOKUP(A733,'Data from Deeper'!A:A,1,0)</f>
        <v>#N/A</v>
      </c>
    </row>
    <row r="734" spans="1:8" ht="15">
      <c r="A734" s="42" t="s">
        <v>6412</v>
      </c>
      <c r="B734" s="42" t="s">
        <v>759</v>
      </c>
      <c r="C734" s="42" t="s">
        <v>7398</v>
      </c>
      <c r="D734" s="51">
        <v>36744</v>
      </c>
      <c r="E734" s="42" t="s">
        <v>852</v>
      </c>
      <c r="F734" s="42" t="s">
        <v>314</v>
      </c>
      <c r="G734" s="42" t="s">
        <v>7182</v>
      </c>
      <c r="H734" s="88" t="e">
        <f>VLOOKUP(A734,'Data from Deeper'!A:A,1,0)</f>
        <v>#N/A</v>
      </c>
    </row>
    <row r="735" spans="1:8" ht="15">
      <c r="A735" s="42" t="s">
        <v>6413</v>
      </c>
      <c r="B735" s="42" t="s">
        <v>5855</v>
      </c>
      <c r="C735" s="42" t="s">
        <v>7399</v>
      </c>
      <c r="D735" s="51">
        <v>36596</v>
      </c>
      <c r="E735" s="42" t="s">
        <v>852</v>
      </c>
      <c r="F735" s="42" t="s">
        <v>314</v>
      </c>
      <c r="G735" s="42" t="s">
        <v>7182</v>
      </c>
      <c r="H735" s="88" t="e">
        <f>VLOOKUP(A735,'Data from Deeper'!A:A,1,0)</f>
        <v>#N/A</v>
      </c>
    </row>
    <row r="736" spans="1:8" ht="15">
      <c r="A736" s="42" t="s">
        <v>6414</v>
      </c>
      <c r="B736" s="42" t="s">
        <v>7400</v>
      </c>
      <c r="C736" s="42" t="s">
        <v>7401</v>
      </c>
      <c r="D736" s="42" t="s">
        <v>1016</v>
      </c>
      <c r="E736" s="42" t="s">
        <v>852</v>
      </c>
      <c r="F736" s="42" t="s">
        <v>314</v>
      </c>
      <c r="G736" s="42" t="s">
        <v>7182</v>
      </c>
      <c r="H736" s="88" t="e">
        <f>VLOOKUP(A736,'Data from Deeper'!A:A,1,0)</f>
        <v>#N/A</v>
      </c>
    </row>
    <row r="737" spans="1:8" ht="15">
      <c r="A737" s="42" t="s">
        <v>6415</v>
      </c>
      <c r="B737" s="42" t="s">
        <v>153</v>
      </c>
      <c r="C737" s="42" t="s">
        <v>472</v>
      </c>
      <c r="D737" s="42" t="s">
        <v>1799</v>
      </c>
      <c r="E737" s="42" t="s">
        <v>852</v>
      </c>
      <c r="F737" s="42" t="s">
        <v>1136</v>
      </c>
      <c r="G737" s="42" t="s">
        <v>7182</v>
      </c>
      <c r="H737" s="88" t="e">
        <f>VLOOKUP(A737,'Data from Deeper'!A:A,1,0)</f>
        <v>#N/A</v>
      </c>
    </row>
    <row r="738" spans="1:8" ht="15">
      <c r="A738" s="42" t="s">
        <v>6416</v>
      </c>
      <c r="B738" s="42" t="s">
        <v>7402</v>
      </c>
      <c r="C738" s="42" t="s">
        <v>7403</v>
      </c>
      <c r="D738" s="51">
        <v>36587</v>
      </c>
      <c r="E738" s="42" t="s">
        <v>852</v>
      </c>
      <c r="F738" s="42" t="s">
        <v>314</v>
      </c>
      <c r="G738" s="42" t="s">
        <v>7182</v>
      </c>
      <c r="H738" s="88" t="e">
        <f>VLOOKUP(A738,'Data from Deeper'!A:A,1,0)</f>
        <v>#N/A</v>
      </c>
    </row>
    <row r="739" spans="1:8" ht="15">
      <c r="A739" s="42" t="s">
        <v>6419</v>
      </c>
      <c r="B739" s="42" t="s">
        <v>5717</v>
      </c>
      <c r="C739" s="42" t="s">
        <v>6148</v>
      </c>
      <c r="D739" s="51">
        <v>36593</v>
      </c>
      <c r="E739" s="42" t="s">
        <v>852</v>
      </c>
      <c r="F739" s="42" t="s">
        <v>314</v>
      </c>
      <c r="G739" s="42" t="s">
        <v>7182</v>
      </c>
      <c r="H739" s="88" t="e">
        <f>VLOOKUP(A739,'Data from Deeper'!A:A,1,0)</f>
        <v>#N/A</v>
      </c>
    </row>
    <row r="740" spans="1:8" ht="15">
      <c r="A740" s="42" t="s">
        <v>6420</v>
      </c>
      <c r="B740" s="42" t="s">
        <v>7404</v>
      </c>
      <c r="C740" s="42" t="s">
        <v>74</v>
      </c>
      <c r="D740" s="42" t="s">
        <v>145</v>
      </c>
      <c r="E740" s="42" t="s">
        <v>852</v>
      </c>
      <c r="F740" s="42" t="s">
        <v>314</v>
      </c>
      <c r="G740" s="42" t="s">
        <v>7182</v>
      </c>
      <c r="H740" s="88" t="e">
        <f>VLOOKUP(A740,'Data from Deeper'!A:A,1,0)</f>
        <v>#N/A</v>
      </c>
    </row>
    <row r="741" spans="1:8" ht="15">
      <c r="A741" s="42" t="s">
        <v>6421</v>
      </c>
      <c r="B741" s="42" t="s">
        <v>7407</v>
      </c>
      <c r="C741" s="42" t="s">
        <v>6108</v>
      </c>
      <c r="D741" s="42" t="s">
        <v>2590</v>
      </c>
      <c r="E741" s="42" t="s">
        <v>852</v>
      </c>
      <c r="F741" s="42" t="s">
        <v>1136</v>
      </c>
      <c r="G741" s="42" t="s">
        <v>7182</v>
      </c>
      <c r="H741" s="88" t="e">
        <f>VLOOKUP(A741,'Data from Deeper'!A:A,1,0)</f>
        <v>#N/A</v>
      </c>
    </row>
    <row r="742" spans="1:8" ht="15">
      <c r="A742" s="42" t="s">
        <v>6423</v>
      </c>
      <c r="B742" s="42" t="s">
        <v>553</v>
      </c>
      <c r="C742" s="42" t="s">
        <v>4098</v>
      </c>
      <c r="D742" s="51">
        <v>36747</v>
      </c>
      <c r="E742" s="42" t="s">
        <v>852</v>
      </c>
      <c r="F742" s="42" t="s">
        <v>932</v>
      </c>
      <c r="G742" s="42" t="s">
        <v>7182</v>
      </c>
      <c r="H742" s="88" t="e">
        <f>VLOOKUP(A742,'Data from Deeper'!A:A,1,0)</f>
        <v>#N/A</v>
      </c>
    </row>
    <row r="743" spans="1:8" ht="15">
      <c r="A743" s="42" t="s">
        <v>6424</v>
      </c>
      <c r="B743" s="42" t="s">
        <v>5717</v>
      </c>
      <c r="C743" s="42" t="s">
        <v>74</v>
      </c>
      <c r="D743" s="42" t="s">
        <v>2515</v>
      </c>
      <c r="E743" s="42" t="s">
        <v>852</v>
      </c>
      <c r="F743" s="42" t="s">
        <v>314</v>
      </c>
      <c r="G743" s="42" t="s">
        <v>7182</v>
      </c>
      <c r="H743" s="88" t="e">
        <f>VLOOKUP(A743,'Data from Deeper'!A:A,1,0)</f>
        <v>#N/A</v>
      </c>
    </row>
    <row r="744" spans="1:8" ht="15">
      <c r="A744" s="42" t="s">
        <v>6425</v>
      </c>
      <c r="B744" s="42" t="s">
        <v>1887</v>
      </c>
      <c r="C744" s="42" t="s">
        <v>7408</v>
      </c>
      <c r="D744" s="42" t="s">
        <v>2279</v>
      </c>
      <c r="E744" s="42" t="s">
        <v>852</v>
      </c>
      <c r="F744" s="42" t="s">
        <v>1136</v>
      </c>
      <c r="G744" s="42" t="s">
        <v>7182</v>
      </c>
      <c r="H744" s="88" t="e">
        <f>VLOOKUP(A744,'Data from Deeper'!A:A,1,0)</f>
        <v>#N/A</v>
      </c>
    </row>
    <row r="745" spans="1:8" ht="15">
      <c r="A745" s="42" t="s">
        <v>6426</v>
      </c>
      <c r="B745" s="42" t="s">
        <v>7409</v>
      </c>
      <c r="C745" s="42" t="s">
        <v>7410</v>
      </c>
      <c r="D745" s="42" t="s">
        <v>2771</v>
      </c>
      <c r="E745" s="42" t="s">
        <v>852</v>
      </c>
      <c r="F745" s="42" t="s">
        <v>314</v>
      </c>
      <c r="G745" s="42" t="s">
        <v>7182</v>
      </c>
      <c r="H745" s="88" t="e">
        <f>VLOOKUP(A745,'Data from Deeper'!A:A,1,0)</f>
        <v>#N/A</v>
      </c>
    </row>
    <row r="746" spans="1:8" ht="15">
      <c r="A746" s="42" t="s">
        <v>6427</v>
      </c>
      <c r="B746" s="42" t="s">
        <v>7411</v>
      </c>
      <c r="C746" s="42" t="s">
        <v>782</v>
      </c>
      <c r="D746" s="42" t="s">
        <v>5056</v>
      </c>
      <c r="E746" s="42" t="s">
        <v>852</v>
      </c>
      <c r="F746" s="42" t="s">
        <v>500</v>
      </c>
      <c r="G746" s="42" t="s">
        <v>7182</v>
      </c>
      <c r="H746" s="88" t="e">
        <f>VLOOKUP(A746,'Data from Deeper'!A:A,1,0)</f>
        <v>#N/A</v>
      </c>
    </row>
    <row r="747" spans="1:8" ht="15">
      <c r="A747" s="42" t="s">
        <v>6428</v>
      </c>
      <c r="B747" s="42" t="s">
        <v>5117</v>
      </c>
      <c r="C747" s="42" t="s">
        <v>7412</v>
      </c>
      <c r="D747" s="57">
        <v>36443</v>
      </c>
      <c r="E747" s="42" t="s">
        <v>852</v>
      </c>
      <c r="F747" s="42" t="s">
        <v>314</v>
      </c>
      <c r="G747" s="42" t="s">
        <v>7182</v>
      </c>
      <c r="H747" s="88" t="e">
        <f>VLOOKUP(A747,'Data from Deeper'!A:A,1,0)</f>
        <v>#N/A</v>
      </c>
    </row>
    <row r="748" spans="1:8" ht="15">
      <c r="A748" s="42" t="s">
        <v>6430</v>
      </c>
      <c r="B748" s="42" t="s">
        <v>1354</v>
      </c>
      <c r="C748" s="42" t="s">
        <v>7413</v>
      </c>
      <c r="D748" s="51">
        <v>42958</v>
      </c>
      <c r="E748" s="42" t="s">
        <v>852</v>
      </c>
      <c r="F748" s="42" t="s">
        <v>314</v>
      </c>
      <c r="G748" s="42" t="s">
        <v>7182</v>
      </c>
      <c r="H748" s="88" t="e">
        <f>VLOOKUP(A748,'Data from Deeper'!A:A,1,0)</f>
        <v>#N/A</v>
      </c>
    </row>
    <row r="749" spans="1:8" ht="15">
      <c r="A749" s="42" t="s">
        <v>6431</v>
      </c>
      <c r="B749" s="42" t="s">
        <v>7414</v>
      </c>
      <c r="C749" s="42" t="s">
        <v>92</v>
      </c>
      <c r="D749" s="42" t="s">
        <v>2539</v>
      </c>
      <c r="E749" s="42" t="s">
        <v>852</v>
      </c>
      <c r="F749" s="42" t="s">
        <v>314</v>
      </c>
      <c r="G749" s="42" t="s">
        <v>7182</v>
      </c>
      <c r="H749" s="88" t="e">
        <f>VLOOKUP(A749,'Data from Deeper'!A:A,1,0)</f>
        <v>#N/A</v>
      </c>
    </row>
    <row r="750" spans="1:8" ht="15">
      <c r="A750" s="42" t="s">
        <v>6432</v>
      </c>
      <c r="B750" s="42" t="s">
        <v>7414</v>
      </c>
      <c r="C750" s="42" t="s">
        <v>7415</v>
      </c>
      <c r="D750" s="42" t="s">
        <v>1981</v>
      </c>
      <c r="E750" s="42" t="s">
        <v>852</v>
      </c>
      <c r="F750" s="42" t="s">
        <v>314</v>
      </c>
      <c r="G750" s="42" t="s">
        <v>7182</v>
      </c>
      <c r="H750" s="88" t="e">
        <f>VLOOKUP(A750,'Data from Deeper'!A:A,1,0)</f>
        <v>#N/A</v>
      </c>
    </row>
    <row r="751" spans="1:8" ht="15">
      <c r="A751" s="42" t="s">
        <v>6433</v>
      </c>
      <c r="B751" s="42" t="s">
        <v>7416</v>
      </c>
      <c r="C751" s="42" t="s">
        <v>7417</v>
      </c>
      <c r="D751" s="51">
        <v>36282</v>
      </c>
      <c r="E751" s="42" t="s">
        <v>852</v>
      </c>
      <c r="F751" s="42" t="s">
        <v>314</v>
      </c>
      <c r="G751" s="42" t="s">
        <v>7182</v>
      </c>
      <c r="H751" s="88" t="e">
        <f>VLOOKUP(A751,'Data from Deeper'!A:A,1,0)</f>
        <v>#N/A</v>
      </c>
    </row>
    <row r="752" spans="1:8" ht="15">
      <c r="A752" s="42" t="s">
        <v>6435</v>
      </c>
      <c r="B752" s="42" t="s">
        <v>368</v>
      </c>
      <c r="C752" s="42" t="s">
        <v>7417</v>
      </c>
      <c r="D752" s="51">
        <v>37135</v>
      </c>
      <c r="E752" s="42" t="s">
        <v>852</v>
      </c>
      <c r="F752" s="42" t="s">
        <v>1136</v>
      </c>
      <c r="G752" s="42" t="s">
        <v>7182</v>
      </c>
      <c r="H752" s="88" t="e">
        <f>VLOOKUP(A752,'Data from Deeper'!A:A,1,0)</f>
        <v>#N/A</v>
      </c>
    </row>
    <row r="753" spans="1:8" ht="15">
      <c r="A753" s="42" t="s">
        <v>6436</v>
      </c>
      <c r="B753" s="42" t="s">
        <v>7418</v>
      </c>
      <c r="C753" s="42" t="s">
        <v>7419</v>
      </c>
      <c r="D753" s="42" t="s">
        <v>4242</v>
      </c>
      <c r="E753" s="42" t="s">
        <v>852</v>
      </c>
      <c r="F753" s="42" t="s">
        <v>314</v>
      </c>
      <c r="G753" s="42" t="s">
        <v>7182</v>
      </c>
      <c r="H753" s="88" t="e">
        <f>VLOOKUP(A753,'Data from Deeper'!A:A,1,0)</f>
        <v>#N/A</v>
      </c>
    </row>
    <row r="754" spans="1:8" ht="15">
      <c r="A754" s="42" t="s">
        <v>6437</v>
      </c>
      <c r="B754" s="42" t="s">
        <v>7420</v>
      </c>
      <c r="C754" s="42" t="s">
        <v>7421</v>
      </c>
      <c r="D754" s="42" t="s">
        <v>2699</v>
      </c>
      <c r="E754" s="42" t="s">
        <v>883</v>
      </c>
      <c r="F754" s="42" t="s">
        <v>314</v>
      </c>
      <c r="G754" s="42" t="s">
        <v>7182</v>
      </c>
      <c r="H754" s="88" t="e">
        <f>VLOOKUP(A754,'Data from Deeper'!A:A,1,0)</f>
        <v>#N/A</v>
      </c>
    </row>
    <row r="755" spans="1:8" ht="15">
      <c r="A755" s="42" t="s">
        <v>6438</v>
      </c>
      <c r="B755" s="42" t="s">
        <v>6953</v>
      </c>
      <c r="C755" s="42" t="s">
        <v>4881</v>
      </c>
      <c r="D755" s="42" t="s">
        <v>1916</v>
      </c>
      <c r="E755" s="42" t="s">
        <v>852</v>
      </c>
      <c r="F755" s="42" t="s">
        <v>314</v>
      </c>
      <c r="G755" s="42" t="s">
        <v>7182</v>
      </c>
      <c r="H755" s="88" t="e">
        <f>VLOOKUP(A755,'Data from Deeper'!A:A,1,0)</f>
        <v>#N/A</v>
      </c>
    </row>
    <row r="756" spans="1:8" ht="15">
      <c r="A756" s="42" t="s">
        <v>6439</v>
      </c>
      <c r="B756" s="42" t="s">
        <v>2033</v>
      </c>
      <c r="C756" s="42" t="s">
        <v>1064</v>
      </c>
      <c r="D756" s="51">
        <v>36562</v>
      </c>
      <c r="E756" s="42" t="s">
        <v>852</v>
      </c>
      <c r="F756" s="42" t="s">
        <v>1136</v>
      </c>
      <c r="G756" s="42" t="s">
        <v>7182</v>
      </c>
      <c r="H756" s="88" t="e">
        <f>VLOOKUP(A756,'Data from Deeper'!A:A,1,0)</f>
        <v>#N/A</v>
      </c>
    </row>
    <row r="757" spans="1:8" ht="15">
      <c r="A757" s="42" t="s">
        <v>6440</v>
      </c>
      <c r="B757" s="42" t="s">
        <v>7423</v>
      </c>
      <c r="C757" s="42" t="s">
        <v>7424</v>
      </c>
      <c r="D757" s="51">
        <v>36537</v>
      </c>
      <c r="E757" s="42" t="s">
        <v>852</v>
      </c>
      <c r="F757" s="42" t="s">
        <v>314</v>
      </c>
      <c r="G757" s="42" t="s">
        <v>7182</v>
      </c>
      <c r="H757" s="88" t="e">
        <f>VLOOKUP(A757,'Data from Deeper'!A:A,1,0)</f>
        <v>#N/A</v>
      </c>
    </row>
    <row r="758" spans="1:8" ht="15">
      <c r="A758" s="42" t="s">
        <v>6441</v>
      </c>
      <c r="B758" s="42" t="s">
        <v>7425</v>
      </c>
      <c r="C758" s="42" t="s">
        <v>7426</v>
      </c>
      <c r="D758" s="51">
        <v>36780</v>
      </c>
      <c r="E758" s="42" t="s">
        <v>883</v>
      </c>
      <c r="F758" s="42" t="s">
        <v>314</v>
      </c>
      <c r="G758" s="42" t="s">
        <v>7182</v>
      </c>
      <c r="H758" s="88" t="e">
        <f>VLOOKUP(A758,'Data from Deeper'!A:A,1,0)</f>
        <v>#N/A</v>
      </c>
    </row>
    <row r="759" spans="1:8" ht="15">
      <c r="A759" s="42" t="s">
        <v>6442</v>
      </c>
      <c r="B759" s="42" t="s">
        <v>402</v>
      </c>
      <c r="C759" s="42" t="s">
        <v>5313</v>
      </c>
      <c r="D759" s="42" t="s">
        <v>2424</v>
      </c>
      <c r="E759" s="42" t="s">
        <v>852</v>
      </c>
      <c r="F759" s="42" t="s">
        <v>1136</v>
      </c>
      <c r="G759" s="42" t="s">
        <v>7182</v>
      </c>
      <c r="H759" s="88" t="e">
        <f>VLOOKUP(A759,'Data from Deeper'!A:A,1,0)</f>
        <v>#N/A</v>
      </c>
    </row>
    <row r="760" spans="1:8" ht="15">
      <c r="A760" s="42" t="s">
        <v>6443</v>
      </c>
      <c r="B760" s="42" t="s">
        <v>4967</v>
      </c>
      <c r="C760" s="42" t="s">
        <v>6704</v>
      </c>
      <c r="D760" s="51">
        <v>36164</v>
      </c>
      <c r="E760" s="42" t="s">
        <v>852</v>
      </c>
      <c r="F760" s="42" t="s">
        <v>314</v>
      </c>
      <c r="G760" s="42" t="s">
        <v>7182</v>
      </c>
      <c r="H760" s="88" t="e">
        <f>VLOOKUP(A760,'Data from Deeper'!A:A,1,0)</f>
        <v>#N/A</v>
      </c>
    </row>
    <row r="761" spans="1:8" ht="15">
      <c r="A761" s="42" t="s">
        <v>6444</v>
      </c>
      <c r="B761" s="42" t="s">
        <v>2040</v>
      </c>
      <c r="C761" s="42" t="s">
        <v>7427</v>
      </c>
      <c r="D761" s="51">
        <v>36262</v>
      </c>
      <c r="E761" s="42" t="s">
        <v>852</v>
      </c>
      <c r="F761" s="42" t="s">
        <v>1136</v>
      </c>
      <c r="G761" s="42" t="s">
        <v>7182</v>
      </c>
      <c r="H761" s="88" t="e">
        <f>VLOOKUP(A761,'Data from Deeper'!A:A,1,0)</f>
        <v>#N/A</v>
      </c>
    </row>
    <row r="762" spans="1:8" ht="15">
      <c r="A762" s="42" t="s">
        <v>6446</v>
      </c>
      <c r="B762" s="42" t="s">
        <v>5296</v>
      </c>
      <c r="C762" s="42" t="s">
        <v>678</v>
      </c>
      <c r="D762" s="42" t="s">
        <v>4230</v>
      </c>
      <c r="E762" s="42" t="s">
        <v>852</v>
      </c>
      <c r="F762" s="42" t="s">
        <v>1136</v>
      </c>
      <c r="G762" s="42" t="s">
        <v>7182</v>
      </c>
      <c r="H762" s="88" t="e">
        <f>VLOOKUP(A762,'Data from Deeper'!A:A,1,0)</f>
        <v>#N/A</v>
      </c>
    </row>
    <row r="763" spans="1:8" ht="15">
      <c r="A763" s="42" t="s">
        <v>6447</v>
      </c>
      <c r="B763" s="42" t="s">
        <v>2064</v>
      </c>
      <c r="C763" s="42" t="s">
        <v>381</v>
      </c>
      <c r="D763" s="42" t="s">
        <v>234</v>
      </c>
      <c r="E763" s="42" t="s">
        <v>852</v>
      </c>
      <c r="F763" s="42" t="s">
        <v>1136</v>
      </c>
      <c r="G763" s="42" t="s">
        <v>7182</v>
      </c>
      <c r="H763" s="88" t="e">
        <f>VLOOKUP(A763,'Data from Deeper'!A:A,1,0)</f>
        <v>#N/A</v>
      </c>
    </row>
    <row r="764" spans="1:8" ht="15">
      <c r="A764" s="42" t="s">
        <v>6448</v>
      </c>
      <c r="B764" s="42" t="s">
        <v>1460</v>
      </c>
      <c r="C764" s="42" t="s">
        <v>7428</v>
      </c>
      <c r="D764" s="51">
        <v>36834</v>
      </c>
      <c r="E764" s="42" t="s">
        <v>852</v>
      </c>
      <c r="F764" s="42" t="s">
        <v>1136</v>
      </c>
      <c r="G764" s="42" t="s">
        <v>7182</v>
      </c>
      <c r="H764" s="88" t="e">
        <f>VLOOKUP(A764,'Data from Deeper'!A:A,1,0)</f>
        <v>#N/A</v>
      </c>
    </row>
    <row r="765" spans="1:8" ht="15">
      <c r="A765" s="42" t="s">
        <v>6449</v>
      </c>
      <c r="B765" s="42" t="s">
        <v>7429</v>
      </c>
      <c r="C765" s="42" t="s">
        <v>7430</v>
      </c>
      <c r="D765" s="51">
        <v>37198</v>
      </c>
      <c r="E765" s="42" t="s">
        <v>852</v>
      </c>
      <c r="F765" s="42" t="s">
        <v>1136</v>
      </c>
      <c r="G765" s="42" t="s">
        <v>7182</v>
      </c>
      <c r="H765" s="88" t="e">
        <f>VLOOKUP(A765,'Data from Deeper'!A:A,1,0)</f>
        <v>#N/A</v>
      </c>
    </row>
    <row r="766" spans="1:8" ht="15">
      <c r="A766" s="42" t="s">
        <v>6451</v>
      </c>
      <c r="B766" s="42" t="s">
        <v>7431</v>
      </c>
      <c r="C766" s="42" t="s">
        <v>7432</v>
      </c>
      <c r="D766" s="51">
        <v>36566</v>
      </c>
      <c r="E766" s="42" t="s">
        <v>852</v>
      </c>
      <c r="F766" s="42" t="s">
        <v>314</v>
      </c>
      <c r="G766" s="42" t="s">
        <v>7182</v>
      </c>
      <c r="H766" s="88" t="e">
        <f>VLOOKUP(A766,'Data from Deeper'!A:A,1,0)</f>
        <v>#N/A</v>
      </c>
    </row>
    <row r="767" spans="1:8" ht="15">
      <c r="A767" s="42" t="s">
        <v>6452</v>
      </c>
      <c r="B767" s="42" t="s">
        <v>2403</v>
      </c>
      <c r="C767" s="42" t="s">
        <v>7433</v>
      </c>
      <c r="D767" s="42" t="s">
        <v>1162</v>
      </c>
      <c r="E767" s="42" t="s">
        <v>852</v>
      </c>
      <c r="F767" s="42" t="s">
        <v>314</v>
      </c>
      <c r="G767" s="42" t="s">
        <v>7182</v>
      </c>
      <c r="H767" s="88" t="e">
        <f>VLOOKUP(A767,'Data from Deeper'!A:A,1,0)</f>
        <v>#N/A</v>
      </c>
    </row>
    <row r="768" spans="1:8" ht="15">
      <c r="A768" s="42" t="s">
        <v>6453</v>
      </c>
      <c r="B768" s="42" t="s">
        <v>1169</v>
      </c>
      <c r="C768" s="42" t="s">
        <v>6970</v>
      </c>
      <c r="D768" s="51">
        <v>36528</v>
      </c>
      <c r="E768" s="42" t="s">
        <v>852</v>
      </c>
      <c r="F768" s="42" t="s">
        <v>1136</v>
      </c>
      <c r="G768" s="42" t="s">
        <v>7182</v>
      </c>
      <c r="H768" s="88" t="e">
        <f>VLOOKUP(A768,'Data from Deeper'!A:A,1,0)</f>
        <v>#N/A</v>
      </c>
    </row>
    <row r="769" spans="1:8" ht="15">
      <c r="A769" s="42" t="s">
        <v>6454</v>
      </c>
      <c r="B769" s="42" t="s">
        <v>1921</v>
      </c>
      <c r="C769" s="42" t="s">
        <v>7434</v>
      </c>
      <c r="D769" s="51">
        <v>36619</v>
      </c>
      <c r="E769" s="42" t="s">
        <v>852</v>
      </c>
      <c r="F769" s="42" t="s">
        <v>1136</v>
      </c>
      <c r="G769" s="42" t="s">
        <v>7182</v>
      </c>
      <c r="H769" s="88" t="e">
        <f>VLOOKUP(A769,'Data from Deeper'!A:A,1,0)</f>
        <v>#N/A</v>
      </c>
    </row>
    <row r="770" spans="1:8" ht="15">
      <c r="A770" s="42" t="s">
        <v>6455</v>
      </c>
      <c r="B770" s="42" t="s">
        <v>875</v>
      </c>
      <c r="C770" s="42" t="s">
        <v>7435</v>
      </c>
      <c r="D770" s="42" t="s">
        <v>838</v>
      </c>
      <c r="E770" s="42" t="s">
        <v>852</v>
      </c>
      <c r="F770" s="42" t="s">
        <v>314</v>
      </c>
      <c r="G770" s="42" t="s">
        <v>7182</v>
      </c>
      <c r="H770" s="88" t="e">
        <f>VLOOKUP(A770,'Data from Deeper'!A:A,1,0)</f>
        <v>#N/A</v>
      </c>
    </row>
    <row r="771" spans="1:8" ht="15">
      <c r="A771" s="42" t="s">
        <v>6456</v>
      </c>
      <c r="B771" s="42" t="s">
        <v>7436</v>
      </c>
      <c r="C771" s="42" t="s">
        <v>7437</v>
      </c>
      <c r="D771" s="51">
        <v>36864</v>
      </c>
      <c r="E771" s="42" t="s">
        <v>852</v>
      </c>
      <c r="F771" s="42" t="s">
        <v>314</v>
      </c>
      <c r="G771" s="42" t="s">
        <v>7182</v>
      </c>
      <c r="H771" s="88" t="e">
        <f>VLOOKUP(A771,'Data from Deeper'!A:A,1,0)</f>
        <v>#N/A</v>
      </c>
    </row>
    <row r="772" spans="1:8" ht="15">
      <c r="A772" s="42" t="s">
        <v>6457</v>
      </c>
      <c r="B772" s="42" t="s">
        <v>132</v>
      </c>
      <c r="C772" s="42" t="s">
        <v>6766</v>
      </c>
      <c r="D772" s="42" t="s">
        <v>1153</v>
      </c>
      <c r="E772" s="42" t="s">
        <v>852</v>
      </c>
      <c r="F772" s="42" t="s">
        <v>932</v>
      </c>
      <c r="G772" s="42" t="s">
        <v>7182</v>
      </c>
      <c r="H772" s="88" t="e">
        <f>VLOOKUP(A772,'Data from Deeper'!A:A,1,0)</f>
        <v>#N/A</v>
      </c>
    </row>
    <row r="773" spans="1:8" ht="15.75" customHeight="1">
      <c r="A773" s="88"/>
      <c r="B773" s="88"/>
      <c r="C773" s="88"/>
      <c r="D773" s="88"/>
      <c r="E773" s="88"/>
      <c r="F773" s="88"/>
      <c r="G773" s="88"/>
      <c r="H773" s="88"/>
    </row>
    <row r="774" spans="1:8" ht="15.75" customHeight="1">
      <c r="A774" s="88"/>
      <c r="B774" s="88"/>
      <c r="C774" s="88"/>
      <c r="D774" s="88"/>
      <c r="E774" s="88"/>
      <c r="F774" s="88"/>
      <c r="G774" s="88"/>
      <c r="H774" s="88"/>
    </row>
    <row r="775" spans="1:8" ht="15">
      <c r="A775" s="37" t="s">
        <v>3283</v>
      </c>
      <c r="B775" s="37" t="s">
        <v>1538</v>
      </c>
      <c r="C775" s="37" t="s">
        <v>4142</v>
      </c>
      <c r="D775" s="93">
        <v>37137</v>
      </c>
      <c r="E775" s="37" t="s">
        <v>313</v>
      </c>
      <c r="F775" s="37" t="s">
        <v>314</v>
      </c>
      <c r="G775" s="37" t="s">
        <v>6567</v>
      </c>
      <c r="H775" s="88" t="e">
        <f>VLOOKUP(A775,'Data from Deeper'!A:A,1,0)</f>
        <v>#N/A</v>
      </c>
    </row>
    <row r="776" spans="1:8" ht="15">
      <c r="A776" s="37" t="s">
        <v>3285</v>
      </c>
      <c r="B776" s="37" t="s">
        <v>4145</v>
      </c>
      <c r="C776" s="37" t="s">
        <v>1588</v>
      </c>
      <c r="D776" s="37" t="s">
        <v>3284</v>
      </c>
      <c r="E776" s="37" t="s">
        <v>313</v>
      </c>
      <c r="F776" s="37" t="s">
        <v>314</v>
      </c>
      <c r="G776" s="37" t="s">
        <v>6698</v>
      </c>
      <c r="H776" s="88" t="e">
        <f>VLOOKUP(A776,'Data from Deeper'!A:A,1,0)</f>
        <v>#N/A</v>
      </c>
    </row>
    <row r="777" spans="1:8" ht="15">
      <c r="A777" s="37" t="s">
        <v>3287</v>
      </c>
      <c r="B777" s="37" t="s">
        <v>4160</v>
      </c>
      <c r="C777" s="37" t="s">
        <v>4161</v>
      </c>
      <c r="D777" s="37" t="s">
        <v>3286</v>
      </c>
      <c r="E777" s="37" t="s">
        <v>313</v>
      </c>
      <c r="F777" s="37" t="s">
        <v>314</v>
      </c>
      <c r="G777" s="37" t="s">
        <v>6698</v>
      </c>
      <c r="H777" s="88" t="e">
        <f>VLOOKUP(A777,'Data from Deeper'!A:A,1,0)</f>
        <v>#N/A</v>
      </c>
    </row>
    <row r="778" spans="1:8" ht="15">
      <c r="A778" s="37" t="s">
        <v>3289</v>
      </c>
      <c r="B778" s="37" t="s">
        <v>540</v>
      </c>
      <c r="C778" s="37" t="s">
        <v>3810</v>
      </c>
      <c r="D778" s="93">
        <v>37258</v>
      </c>
      <c r="E778" s="37" t="s">
        <v>313</v>
      </c>
      <c r="F778" s="37" t="s">
        <v>500</v>
      </c>
      <c r="G778" s="37" t="s">
        <v>6820</v>
      </c>
      <c r="H778" s="88" t="e">
        <f>VLOOKUP(A778,'Data from Deeper'!A:A,1,0)</f>
        <v>#N/A</v>
      </c>
    </row>
    <row r="779" spans="1:8" ht="15">
      <c r="A779" s="37" t="s">
        <v>6459</v>
      </c>
      <c r="B779" s="37" t="s">
        <v>7439</v>
      </c>
      <c r="C779" s="37" t="s">
        <v>7440</v>
      </c>
      <c r="D779" s="37" t="s">
        <v>3807</v>
      </c>
      <c r="E779" s="37" t="s">
        <v>313</v>
      </c>
      <c r="F779" s="37" t="s">
        <v>314</v>
      </c>
      <c r="G779" s="37" t="s">
        <v>6913</v>
      </c>
      <c r="H779" s="88" t="e">
        <f>VLOOKUP(A779,'Data from Deeper'!A:A,1,0)</f>
        <v>#N/A</v>
      </c>
    </row>
    <row r="780" spans="1:8" ht="15">
      <c r="A780" s="37" t="s">
        <v>6461</v>
      </c>
      <c r="B780" s="37" t="s">
        <v>6509</v>
      </c>
      <c r="C780" s="37" t="s">
        <v>7441</v>
      </c>
      <c r="D780" s="37" t="s">
        <v>6460</v>
      </c>
      <c r="E780" s="37" t="s">
        <v>313</v>
      </c>
      <c r="F780" s="37" t="s">
        <v>314</v>
      </c>
      <c r="G780" s="37" t="s">
        <v>6975</v>
      </c>
      <c r="H780" s="88" t="e">
        <f>VLOOKUP(A780,'Data from Deeper'!A:A,1,0)</f>
        <v>#N/A</v>
      </c>
    </row>
    <row r="781" spans="1:8" ht="15">
      <c r="A781" s="37" t="s">
        <v>6462</v>
      </c>
      <c r="B781" s="37" t="s">
        <v>7442</v>
      </c>
      <c r="C781" s="37" t="s">
        <v>4080</v>
      </c>
      <c r="D781" s="93">
        <v>36958</v>
      </c>
      <c r="E781" s="37" t="s">
        <v>313</v>
      </c>
      <c r="F781" s="37" t="s">
        <v>500</v>
      </c>
      <c r="G781" s="37" t="s">
        <v>6975</v>
      </c>
      <c r="H781" s="88" t="e">
        <f>VLOOKUP(A781,'Data from Deeper'!A:A,1,0)</f>
        <v>#N/A</v>
      </c>
    </row>
    <row r="782" spans="1:8" ht="15">
      <c r="A782" s="37" t="s">
        <v>6463</v>
      </c>
      <c r="B782" s="37" t="s">
        <v>426</v>
      </c>
      <c r="C782" s="37" t="s">
        <v>528</v>
      </c>
      <c r="D782" s="93">
        <v>36982</v>
      </c>
      <c r="E782" s="37" t="s">
        <v>313</v>
      </c>
      <c r="F782" s="37" t="s">
        <v>500</v>
      </c>
      <c r="G782" s="37" t="s">
        <v>6975</v>
      </c>
      <c r="H782" s="88" t="e">
        <f>VLOOKUP(A782,'Data from Deeper'!A:A,1,0)</f>
        <v>#N/A</v>
      </c>
    </row>
    <row r="783" spans="1:8" ht="15">
      <c r="A783" s="37" t="s">
        <v>6465</v>
      </c>
      <c r="B783" s="37" t="s">
        <v>7443</v>
      </c>
      <c r="C783" s="37" t="s">
        <v>1170</v>
      </c>
      <c r="D783" s="93">
        <v>36933</v>
      </c>
      <c r="E783" s="37" t="s">
        <v>313</v>
      </c>
      <c r="F783" s="37" t="s">
        <v>500</v>
      </c>
      <c r="G783" s="37" t="s">
        <v>7002</v>
      </c>
      <c r="H783" s="88" t="e">
        <f>VLOOKUP(A783,'Data from Deeper'!A:A,1,0)</f>
        <v>#N/A</v>
      </c>
    </row>
    <row r="784" spans="1:8" ht="15">
      <c r="A784" s="37" t="s">
        <v>6467</v>
      </c>
      <c r="B784" s="37" t="s">
        <v>4224</v>
      </c>
      <c r="C784" s="37" t="s">
        <v>7444</v>
      </c>
      <c r="D784" s="37" t="s">
        <v>6466</v>
      </c>
      <c r="E784" s="37" t="s">
        <v>313</v>
      </c>
      <c r="F784" s="37" t="s">
        <v>500</v>
      </c>
      <c r="G784" s="37" t="s">
        <v>7015</v>
      </c>
      <c r="H784" s="88" t="e">
        <f>VLOOKUP(A784,'Data from Deeper'!A:A,1,0)</f>
        <v>#N/A</v>
      </c>
    </row>
    <row r="785" spans="1:8" ht="15">
      <c r="A785" s="37" t="s">
        <v>6468</v>
      </c>
      <c r="B785" s="37" t="s">
        <v>6970</v>
      </c>
      <c r="C785" s="37" t="s">
        <v>7445</v>
      </c>
      <c r="D785" s="37" t="s">
        <v>498</v>
      </c>
      <c r="E785" s="37" t="s">
        <v>313</v>
      </c>
      <c r="F785" s="37" t="s">
        <v>314</v>
      </c>
      <c r="G785" s="37" t="s">
        <v>7027</v>
      </c>
      <c r="H785" s="88" t="e">
        <f>VLOOKUP(A785,'Data from Deeper'!A:A,1,0)</f>
        <v>#N/A</v>
      </c>
    </row>
    <row r="786" spans="1:8" ht="15">
      <c r="A786" s="37" t="s">
        <v>6469</v>
      </c>
      <c r="B786" s="37" t="s">
        <v>7446</v>
      </c>
      <c r="C786" s="37" t="s">
        <v>7447</v>
      </c>
      <c r="D786" s="93">
        <v>37054</v>
      </c>
      <c r="E786" s="37" t="s">
        <v>313</v>
      </c>
      <c r="F786" s="37" t="s">
        <v>314</v>
      </c>
      <c r="G786" s="37" t="s">
        <v>7027</v>
      </c>
      <c r="H786" s="88" t="e">
        <f>VLOOKUP(A786,'Data from Deeper'!A:A,1,0)</f>
        <v>#N/A</v>
      </c>
    </row>
    <row r="787" spans="1:8" ht="15">
      <c r="A787" s="37" t="s">
        <v>6471</v>
      </c>
      <c r="B787" s="37" t="s">
        <v>7448</v>
      </c>
      <c r="C787" s="37" t="s">
        <v>1116</v>
      </c>
      <c r="D787" s="37" t="s">
        <v>6470</v>
      </c>
      <c r="E787" s="37" t="s">
        <v>313</v>
      </c>
      <c r="F787" s="37" t="s">
        <v>314</v>
      </c>
      <c r="G787" s="37" t="s">
        <v>7027</v>
      </c>
      <c r="H787" s="88" t="e">
        <f>VLOOKUP(A787,'Data from Deeper'!A:A,1,0)</f>
        <v>#N/A</v>
      </c>
    </row>
    <row r="788" spans="1:8" ht="15">
      <c r="A788" s="37" t="s">
        <v>6472</v>
      </c>
      <c r="B788" s="37" t="s">
        <v>7449</v>
      </c>
      <c r="C788" s="37" t="s">
        <v>7450</v>
      </c>
      <c r="D788" s="93">
        <v>37045</v>
      </c>
      <c r="E788" s="37" t="s">
        <v>313</v>
      </c>
      <c r="F788" s="37" t="s">
        <v>500</v>
      </c>
      <c r="G788" s="37" t="s">
        <v>7027</v>
      </c>
      <c r="H788" s="88" t="e">
        <f>VLOOKUP(A788,'Data from Deeper'!A:A,1,0)</f>
        <v>#N/A</v>
      </c>
    </row>
    <row r="789" spans="1:8" ht="15">
      <c r="A789" s="37" t="s">
        <v>6475</v>
      </c>
      <c r="B789" s="37" t="s">
        <v>7451</v>
      </c>
      <c r="C789" s="37" t="s">
        <v>7452</v>
      </c>
      <c r="D789" s="37" t="s">
        <v>5436</v>
      </c>
      <c r="E789" s="37" t="s">
        <v>313</v>
      </c>
      <c r="F789" s="37" t="s">
        <v>314</v>
      </c>
      <c r="G789" s="37" t="s">
        <v>7027</v>
      </c>
      <c r="H789" s="88" t="e">
        <f>VLOOKUP(A789,'Data from Deeper'!A:A,1,0)</f>
        <v>#N/A</v>
      </c>
    </row>
    <row r="790" spans="1:8" ht="15">
      <c r="A790" s="37" t="s">
        <v>6476</v>
      </c>
      <c r="B790" s="37" t="s">
        <v>4138</v>
      </c>
      <c r="C790" s="37" t="s">
        <v>7391</v>
      </c>
      <c r="D790" s="37" t="s">
        <v>3281</v>
      </c>
      <c r="E790" s="37" t="s">
        <v>313</v>
      </c>
      <c r="F790" s="37" t="s">
        <v>314</v>
      </c>
      <c r="G790" s="37" t="s">
        <v>7145</v>
      </c>
      <c r="H790" s="88" t="e">
        <f>VLOOKUP(A790,'Data from Deeper'!A:A,1,0)</f>
        <v>#N/A</v>
      </c>
    </row>
    <row r="791" spans="1:8" ht="15">
      <c r="A791" s="37" t="s">
        <v>6477</v>
      </c>
      <c r="B791" s="37" t="s">
        <v>4087</v>
      </c>
      <c r="C791" s="37" t="s">
        <v>7455</v>
      </c>
      <c r="D791" s="37" t="s">
        <v>2793</v>
      </c>
      <c r="E791" s="37" t="s">
        <v>313</v>
      </c>
      <c r="F791" s="37" t="s">
        <v>314</v>
      </c>
      <c r="G791" s="37" t="s">
        <v>7182</v>
      </c>
      <c r="H791" s="88" t="e">
        <f>VLOOKUP(A791,'Data from Deeper'!A:A,1,0)</f>
        <v>#N/A</v>
      </c>
    </row>
    <row r="792" spans="1:8" ht="15">
      <c r="A792" s="37" t="s">
        <v>6479</v>
      </c>
      <c r="B792" s="37" t="s">
        <v>7456</v>
      </c>
      <c r="C792" s="37" t="s">
        <v>4890</v>
      </c>
      <c r="D792" s="37" t="s">
        <v>6478</v>
      </c>
      <c r="E792" s="37" t="s">
        <v>313</v>
      </c>
      <c r="F792" s="37" t="s">
        <v>314</v>
      </c>
      <c r="G792" s="37" t="s">
        <v>7182</v>
      </c>
      <c r="H792" s="88" t="e">
        <f>VLOOKUP(A792,'Data from Deeper'!A:A,1,0)</f>
        <v>#N/A</v>
      </c>
    </row>
    <row r="793" spans="1:8" ht="15.75" customHeight="1">
      <c r="A793" s="88"/>
      <c r="B793" s="88"/>
      <c r="C793" s="88"/>
      <c r="D793" s="88"/>
      <c r="E793" s="88"/>
      <c r="F793" s="88"/>
      <c r="G793" s="88"/>
      <c r="H793" s="88"/>
    </row>
    <row r="794" spans="1:8" ht="15.75" customHeight="1">
      <c r="A794" s="88"/>
      <c r="B794" s="88"/>
      <c r="C794" s="88"/>
      <c r="D794" s="88"/>
      <c r="E794" s="88"/>
      <c r="F794" s="88"/>
      <c r="G794" s="88"/>
      <c r="H794" s="88"/>
    </row>
    <row r="795" spans="1:8" ht="15.75" customHeight="1">
      <c r="A795" s="88"/>
      <c r="B795" s="88"/>
      <c r="C795" s="88"/>
      <c r="D795" s="88"/>
      <c r="E795" s="88"/>
      <c r="F795" s="88"/>
      <c r="G795" s="88"/>
      <c r="H795" s="88"/>
    </row>
    <row r="796" spans="1:8" ht="15.75" customHeight="1">
      <c r="A796" s="88"/>
      <c r="B796" s="88"/>
      <c r="C796" s="88"/>
      <c r="D796" s="88"/>
      <c r="E796" s="88"/>
      <c r="F796" s="88"/>
      <c r="G796" s="88"/>
      <c r="H796" s="88"/>
    </row>
    <row r="797" spans="1:8" ht="15.75" customHeight="1">
      <c r="A797" s="88"/>
      <c r="B797" s="88"/>
      <c r="C797" s="88"/>
      <c r="D797" s="88"/>
      <c r="E797" s="88"/>
      <c r="F797" s="88"/>
      <c r="G797" s="88"/>
      <c r="H797" s="88"/>
    </row>
    <row r="798" spans="1:8" ht="15.75" customHeight="1">
      <c r="A798" s="88"/>
      <c r="B798" s="88"/>
      <c r="C798" s="88"/>
      <c r="D798" s="88"/>
      <c r="E798" s="88"/>
      <c r="F798" s="88"/>
      <c r="G798" s="88"/>
      <c r="H798" s="88"/>
    </row>
    <row r="799" spans="1:8" ht="15.75" customHeight="1">
      <c r="A799" s="88"/>
      <c r="B799" s="88"/>
      <c r="C799" s="88"/>
      <c r="D799" s="88"/>
      <c r="E799" s="88"/>
      <c r="F799" s="88"/>
      <c r="G799" s="88"/>
      <c r="H799" s="88"/>
    </row>
    <row r="800" spans="1:8" ht="15.75" customHeight="1">
      <c r="A800" s="88"/>
      <c r="B800" s="88"/>
      <c r="C800" s="88"/>
      <c r="D800" s="88"/>
      <c r="E800" s="88"/>
      <c r="F800" s="88"/>
      <c r="G800" s="88"/>
      <c r="H800" s="88"/>
    </row>
    <row r="801" spans="1:8" ht="15.75" customHeight="1">
      <c r="A801" s="88"/>
      <c r="B801" s="88"/>
      <c r="C801" s="88"/>
      <c r="D801" s="88"/>
      <c r="E801" s="88"/>
      <c r="F801" s="88"/>
      <c r="G801" s="88"/>
      <c r="H801" s="88"/>
    </row>
    <row r="802" spans="1:8" ht="15.75" customHeight="1">
      <c r="A802" s="88"/>
      <c r="B802" s="88"/>
      <c r="C802" s="88"/>
      <c r="D802" s="88"/>
      <c r="E802" s="88"/>
      <c r="F802" s="88"/>
      <c r="G802" s="88"/>
      <c r="H802" s="88"/>
    </row>
    <row r="803" spans="1:8" ht="15.75" customHeight="1">
      <c r="A803" s="88"/>
      <c r="B803" s="88"/>
      <c r="C803" s="88"/>
      <c r="D803" s="88"/>
      <c r="E803" s="88"/>
      <c r="F803" s="88"/>
      <c r="G803" s="88"/>
      <c r="H803" s="88"/>
    </row>
    <row r="804" spans="1:8" ht="15.75" customHeight="1">
      <c r="A804" s="88"/>
      <c r="B804" s="88"/>
      <c r="C804" s="88"/>
      <c r="D804" s="88"/>
      <c r="E804" s="88"/>
      <c r="F804" s="88"/>
      <c r="G804" s="88"/>
      <c r="H804" s="88"/>
    </row>
    <row r="805" spans="1:8" ht="15.75" customHeight="1">
      <c r="A805" s="88"/>
      <c r="B805" s="88"/>
      <c r="C805" s="88"/>
      <c r="D805" s="88"/>
      <c r="E805" s="88"/>
      <c r="F805" s="88"/>
      <c r="G805" s="88"/>
      <c r="H805" s="88"/>
    </row>
    <row r="806" spans="1:8" ht="15.75" customHeight="1">
      <c r="A806" s="88"/>
      <c r="B806" s="88"/>
      <c r="C806" s="88"/>
      <c r="D806" s="88"/>
      <c r="E806" s="88"/>
      <c r="F806" s="88"/>
      <c r="G806" s="88"/>
      <c r="H806" s="88"/>
    </row>
    <row r="807" spans="1:8" ht="15.75" customHeight="1">
      <c r="A807" s="88"/>
      <c r="B807" s="88"/>
      <c r="C807" s="88"/>
      <c r="D807" s="88"/>
      <c r="E807" s="88"/>
      <c r="F807" s="88"/>
      <c r="G807" s="88"/>
      <c r="H807" s="88"/>
    </row>
    <row r="808" spans="1:8" ht="15.75" customHeight="1">
      <c r="A808" s="88"/>
      <c r="B808" s="88"/>
      <c r="C808" s="88"/>
      <c r="D808" s="88"/>
      <c r="E808" s="88"/>
      <c r="F808" s="88"/>
      <c r="G808" s="88"/>
      <c r="H808" s="88"/>
    </row>
    <row r="809" spans="1:8" ht="15.75" customHeight="1">
      <c r="A809" s="88"/>
      <c r="B809" s="88"/>
      <c r="C809" s="88"/>
      <c r="D809" s="88"/>
      <c r="E809" s="88"/>
      <c r="F809" s="88"/>
      <c r="G809" s="88"/>
      <c r="H809" s="88"/>
    </row>
    <row r="810" spans="1:8" ht="15.75" customHeight="1">
      <c r="A810" s="88"/>
      <c r="B810" s="88"/>
      <c r="C810" s="88"/>
      <c r="D810" s="88"/>
      <c r="E810" s="88"/>
      <c r="F810" s="88"/>
      <c r="G810" s="88"/>
      <c r="H810" s="88"/>
    </row>
    <row r="811" spans="1:8" ht="15.75" customHeight="1">
      <c r="A811" s="88"/>
      <c r="B811" s="88"/>
      <c r="C811" s="88"/>
      <c r="D811" s="88"/>
      <c r="E811" s="88"/>
      <c r="F811" s="88"/>
      <c r="G811" s="88"/>
      <c r="H811" s="88"/>
    </row>
    <row r="812" spans="1:8" ht="15.75" customHeight="1">
      <c r="A812" s="88"/>
      <c r="B812" s="88"/>
      <c r="C812" s="88"/>
      <c r="D812" s="88"/>
      <c r="E812" s="88"/>
      <c r="F812" s="88"/>
      <c r="G812" s="88"/>
      <c r="H812" s="88"/>
    </row>
    <row r="813" spans="1:8" ht="15.75" customHeight="1">
      <c r="A813" s="88"/>
      <c r="B813" s="88"/>
      <c r="C813" s="88"/>
      <c r="D813" s="88"/>
      <c r="E813" s="88"/>
      <c r="F813" s="88"/>
      <c r="G813" s="88"/>
      <c r="H813" s="88"/>
    </row>
    <row r="814" spans="1:8" ht="15.75" customHeight="1">
      <c r="A814" s="88"/>
      <c r="B814" s="88"/>
      <c r="C814" s="88"/>
      <c r="D814" s="88"/>
      <c r="E814" s="88"/>
      <c r="F814" s="88"/>
      <c r="G814" s="88"/>
      <c r="H814" s="88"/>
    </row>
    <row r="815" spans="1:8" ht="15.75" customHeight="1">
      <c r="A815" s="88"/>
      <c r="B815" s="88"/>
      <c r="C815" s="88"/>
      <c r="D815" s="88"/>
      <c r="E815" s="88"/>
      <c r="F815" s="88"/>
      <c r="G815" s="88"/>
      <c r="H815" s="88"/>
    </row>
    <row r="816" spans="1:8" ht="15.75" customHeight="1">
      <c r="A816" s="88"/>
      <c r="B816" s="88"/>
      <c r="C816" s="88"/>
      <c r="D816" s="88"/>
      <c r="E816" s="88"/>
      <c r="F816" s="88"/>
      <c r="G816" s="88"/>
      <c r="H816" s="88"/>
    </row>
    <row r="817" spans="1:8" ht="15.75" customHeight="1">
      <c r="A817" s="88"/>
      <c r="B817" s="88"/>
      <c r="C817" s="88"/>
      <c r="D817" s="88"/>
      <c r="E817" s="88"/>
      <c r="F817" s="88"/>
      <c r="G817" s="88"/>
      <c r="H817" s="88"/>
    </row>
    <row r="818" spans="1:8" ht="15.75" customHeight="1">
      <c r="A818" s="88"/>
      <c r="B818" s="88"/>
      <c r="C818" s="88"/>
      <c r="D818" s="88"/>
      <c r="E818" s="88"/>
      <c r="F818" s="88"/>
      <c r="G818" s="88"/>
      <c r="H818" s="88"/>
    </row>
    <row r="819" spans="1:8" ht="15.75" customHeight="1">
      <c r="A819" s="88"/>
      <c r="B819" s="88"/>
      <c r="C819" s="88"/>
      <c r="D819" s="88"/>
      <c r="E819" s="88"/>
      <c r="F819" s="88"/>
      <c r="G819" s="88"/>
      <c r="H819" s="88"/>
    </row>
    <row r="820" spans="1:8" ht="15.75" customHeight="1">
      <c r="A820" s="88"/>
      <c r="B820" s="88"/>
      <c r="C820" s="88"/>
      <c r="D820" s="88"/>
      <c r="E820" s="88"/>
      <c r="F820" s="88"/>
      <c r="G820" s="88"/>
      <c r="H820" s="88"/>
    </row>
    <row r="821" spans="1:8" ht="15.75" customHeight="1">
      <c r="A821" s="88"/>
      <c r="B821" s="88"/>
      <c r="C821" s="88"/>
      <c r="D821" s="88"/>
      <c r="E821" s="88"/>
      <c r="F821" s="88"/>
      <c r="G821" s="88"/>
      <c r="H821" s="88"/>
    </row>
    <row r="822" spans="1:8" ht="15.75" customHeight="1">
      <c r="A822" s="88"/>
      <c r="B822" s="88"/>
      <c r="C822" s="88"/>
      <c r="D822" s="88"/>
      <c r="E822" s="88"/>
      <c r="F822" s="88"/>
      <c r="G822" s="88"/>
      <c r="H822" s="88"/>
    </row>
    <row r="823" spans="1:8" ht="15.75" customHeight="1">
      <c r="A823" s="88"/>
      <c r="B823" s="88"/>
      <c r="C823" s="88"/>
      <c r="D823" s="88"/>
      <c r="E823" s="88"/>
      <c r="F823" s="88"/>
      <c r="G823" s="88"/>
      <c r="H823" s="88"/>
    </row>
    <row r="824" spans="1:8" ht="15.75" customHeight="1">
      <c r="A824" s="88"/>
      <c r="B824" s="88"/>
      <c r="C824" s="88"/>
      <c r="D824" s="88"/>
      <c r="E824" s="88"/>
      <c r="F824" s="88"/>
      <c r="G824" s="88"/>
      <c r="H824" s="88"/>
    </row>
    <row r="825" spans="1:8" ht="15.75" customHeight="1">
      <c r="A825" s="88"/>
      <c r="B825" s="88"/>
      <c r="C825" s="88"/>
      <c r="D825" s="88"/>
      <c r="E825" s="88"/>
      <c r="F825" s="88"/>
      <c r="G825" s="88"/>
      <c r="H825" s="88"/>
    </row>
    <row r="826" spans="1:8" ht="15.75" customHeight="1">
      <c r="A826" s="88"/>
      <c r="B826" s="88"/>
      <c r="C826" s="88"/>
      <c r="D826" s="88"/>
      <c r="E826" s="88"/>
      <c r="F826" s="88"/>
      <c r="G826" s="88"/>
      <c r="H826" s="88"/>
    </row>
    <row r="827" spans="1:8" ht="15.75" customHeight="1">
      <c r="A827" s="88"/>
      <c r="B827" s="88"/>
      <c r="C827" s="88"/>
      <c r="D827" s="88"/>
      <c r="E827" s="88"/>
      <c r="F827" s="88"/>
      <c r="G827" s="88"/>
      <c r="H827" s="88"/>
    </row>
    <row r="828" spans="1:8" ht="15.75" customHeight="1">
      <c r="A828" s="88"/>
      <c r="B828" s="88"/>
      <c r="C828" s="88"/>
      <c r="D828" s="88"/>
      <c r="E828" s="88"/>
      <c r="F828" s="88"/>
      <c r="G828" s="88"/>
      <c r="H828" s="88"/>
    </row>
    <row r="829" spans="1:8" ht="15.75" customHeight="1">
      <c r="A829" s="88"/>
      <c r="B829" s="88"/>
      <c r="C829" s="88"/>
      <c r="D829" s="88"/>
      <c r="E829" s="88"/>
      <c r="F829" s="88"/>
      <c r="G829" s="88"/>
      <c r="H829" s="88"/>
    </row>
    <row r="830" spans="1:8" ht="15.75" customHeight="1">
      <c r="A830" s="88"/>
      <c r="B830" s="88"/>
      <c r="C830" s="88"/>
      <c r="D830" s="88"/>
      <c r="E830" s="88"/>
      <c r="F830" s="88"/>
      <c r="G830" s="88"/>
      <c r="H830" s="88"/>
    </row>
    <row r="831" spans="1:8" ht="15.75" customHeight="1">
      <c r="A831" s="88"/>
      <c r="B831" s="88"/>
      <c r="C831" s="88"/>
      <c r="D831" s="88"/>
      <c r="E831" s="88"/>
      <c r="F831" s="88"/>
      <c r="G831" s="88"/>
      <c r="H831" s="88"/>
    </row>
    <row r="832" spans="1:8" ht="15.75" customHeight="1">
      <c r="A832" s="88"/>
      <c r="B832" s="88"/>
      <c r="C832" s="88"/>
      <c r="D832" s="88"/>
      <c r="E832" s="88"/>
      <c r="F832" s="88"/>
      <c r="G832" s="88"/>
      <c r="H832" s="88"/>
    </row>
    <row r="833" spans="1:8" ht="15.75" customHeight="1">
      <c r="A833" s="88"/>
      <c r="B833" s="88"/>
      <c r="C833" s="88"/>
      <c r="D833" s="88"/>
      <c r="E833" s="88"/>
      <c r="F833" s="88"/>
      <c r="G833" s="88"/>
      <c r="H833" s="88"/>
    </row>
    <row r="834" spans="1:8" ht="15.75" customHeight="1">
      <c r="A834" s="88"/>
      <c r="B834" s="88"/>
      <c r="C834" s="88"/>
      <c r="D834" s="88"/>
      <c r="E834" s="88"/>
      <c r="F834" s="88"/>
      <c r="G834" s="88"/>
      <c r="H834" s="88"/>
    </row>
    <row r="835" spans="1:8" ht="15.75" customHeight="1">
      <c r="A835" s="88"/>
      <c r="B835" s="88"/>
      <c r="C835" s="88"/>
      <c r="D835" s="88"/>
      <c r="E835" s="88"/>
      <c r="F835" s="88"/>
      <c r="G835" s="88"/>
      <c r="H835" s="88"/>
    </row>
    <row r="836" spans="1:8" ht="15.75" customHeight="1">
      <c r="A836" s="88"/>
      <c r="B836" s="88"/>
      <c r="C836" s="88"/>
      <c r="D836" s="88"/>
      <c r="E836" s="88"/>
      <c r="F836" s="88"/>
      <c r="G836" s="88"/>
      <c r="H836" s="88"/>
    </row>
    <row r="837" spans="1:8" ht="15.75" customHeight="1">
      <c r="A837" s="88"/>
      <c r="B837" s="88"/>
      <c r="C837" s="88"/>
      <c r="D837" s="88"/>
      <c r="E837" s="88"/>
      <c r="F837" s="88"/>
      <c r="G837" s="88"/>
      <c r="H837" s="88"/>
    </row>
    <row r="838" spans="1:8" ht="15.75" customHeight="1">
      <c r="A838" s="88"/>
      <c r="B838" s="88"/>
      <c r="C838" s="88"/>
      <c r="D838" s="88"/>
      <c r="E838" s="88"/>
      <c r="F838" s="88"/>
      <c r="G838" s="88"/>
      <c r="H838" s="88"/>
    </row>
    <row r="839" spans="1:8" ht="15.75" customHeight="1">
      <c r="A839" s="88"/>
      <c r="B839" s="88"/>
      <c r="C839" s="88"/>
      <c r="D839" s="88"/>
      <c r="E839" s="88"/>
      <c r="F839" s="88"/>
      <c r="G839" s="88"/>
      <c r="H839" s="88"/>
    </row>
    <row r="840" spans="1:8" ht="15.75" customHeight="1">
      <c r="A840" s="88"/>
      <c r="B840" s="88"/>
      <c r="C840" s="88"/>
      <c r="D840" s="88"/>
      <c r="E840" s="88"/>
      <c r="F840" s="88"/>
      <c r="G840" s="88"/>
      <c r="H840" s="88"/>
    </row>
    <row r="841" spans="1:8" ht="15.75" customHeight="1">
      <c r="A841" s="88"/>
      <c r="B841" s="88"/>
      <c r="C841" s="88"/>
      <c r="D841" s="88"/>
      <c r="E841" s="88"/>
      <c r="F841" s="88"/>
      <c r="G841" s="88"/>
      <c r="H841" s="88"/>
    </row>
    <row r="842" spans="1:8" ht="15.75" customHeight="1">
      <c r="A842" s="88"/>
      <c r="B842" s="88"/>
      <c r="C842" s="88"/>
      <c r="D842" s="88"/>
      <c r="E842" s="88"/>
      <c r="F842" s="88"/>
      <c r="G842" s="88"/>
      <c r="H842" s="88"/>
    </row>
    <row r="843" spans="1:8" ht="15.75" customHeight="1">
      <c r="A843" s="88"/>
      <c r="B843" s="88"/>
      <c r="C843" s="88"/>
      <c r="D843" s="88"/>
      <c r="E843" s="88"/>
      <c r="F843" s="88"/>
      <c r="G843" s="88"/>
      <c r="H843" s="88"/>
    </row>
    <row r="844" spans="1:8" ht="15.75" customHeight="1">
      <c r="A844" s="88"/>
      <c r="B844" s="88"/>
      <c r="C844" s="88"/>
      <c r="D844" s="88"/>
      <c r="E844" s="88"/>
      <c r="F844" s="88"/>
      <c r="G844" s="88"/>
      <c r="H844" s="88"/>
    </row>
    <row r="845" spans="1:8" ht="15.75" customHeight="1">
      <c r="A845" s="88"/>
      <c r="B845" s="88"/>
      <c r="C845" s="88"/>
      <c r="D845" s="88"/>
      <c r="E845" s="88"/>
      <c r="F845" s="88"/>
      <c r="G845" s="88"/>
      <c r="H845" s="88"/>
    </row>
    <row r="846" spans="1:8" ht="15.75" customHeight="1">
      <c r="A846" s="88"/>
      <c r="B846" s="88"/>
      <c r="C846" s="88"/>
      <c r="D846" s="88"/>
      <c r="E846" s="88"/>
      <c r="F846" s="88"/>
      <c r="G846" s="88"/>
      <c r="H846" s="88"/>
    </row>
    <row r="847" spans="1:8" ht="15.75" customHeight="1">
      <c r="A847" s="88"/>
      <c r="B847" s="88"/>
      <c r="C847" s="88"/>
      <c r="D847" s="88"/>
      <c r="E847" s="88"/>
      <c r="F847" s="88"/>
      <c r="G847" s="88"/>
      <c r="H847" s="88"/>
    </row>
    <row r="848" spans="1:8" ht="15.75" customHeight="1">
      <c r="A848" s="88"/>
      <c r="B848" s="88"/>
      <c r="C848" s="88"/>
      <c r="D848" s="88"/>
      <c r="E848" s="88"/>
      <c r="F848" s="88"/>
      <c r="G848" s="88"/>
      <c r="H848" s="88"/>
    </row>
    <row r="849" spans="1:8" ht="15.75" customHeight="1">
      <c r="A849" s="88"/>
      <c r="B849" s="88"/>
      <c r="C849" s="88"/>
      <c r="D849" s="88"/>
      <c r="E849" s="88"/>
      <c r="F849" s="88"/>
      <c r="G849" s="88"/>
      <c r="H849" s="88"/>
    </row>
    <row r="850" spans="1:8" ht="15.75" customHeight="1">
      <c r="A850" s="88"/>
      <c r="B850" s="88"/>
      <c r="C850" s="88"/>
      <c r="D850" s="88"/>
      <c r="E850" s="88"/>
      <c r="F850" s="88"/>
      <c r="G850" s="88"/>
      <c r="H850" s="88"/>
    </row>
    <row r="851" spans="1:8" ht="15.75" customHeight="1">
      <c r="A851" s="88"/>
      <c r="B851" s="88"/>
      <c r="C851" s="88"/>
      <c r="D851" s="88"/>
      <c r="E851" s="88"/>
      <c r="F851" s="88"/>
      <c r="G851" s="88"/>
      <c r="H851" s="88"/>
    </row>
    <row r="852" spans="1:8" ht="15.75" customHeight="1">
      <c r="A852" s="88"/>
      <c r="B852" s="88"/>
      <c r="C852" s="88"/>
      <c r="D852" s="88"/>
      <c r="E852" s="88"/>
      <c r="F852" s="88"/>
      <c r="G852" s="88"/>
      <c r="H852" s="88"/>
    </row>
    <row r="853" spans="1:8" ht="15.75" customHeight="1">
      <c r="A853" s="88"/>
      <c r="B853" s="88"/>
      <c r="C853" s="88"/>
      <c r="D853" s="88"/>
      <c r="E853" s="88"/>
      <c r="F853" s="88"/>
      <c r="G853" s="88"/>
      <c r="H853" s="88"/>
    </row>
    <row r="854" spans="1:8" ht="15.75" customHeight="1">
      <c r="A854" s="88"/>
      <c r="B854" s="88"/>
      <c r="C854" s="88"/>
      <c r="D854" s="88"/>
      <c r="E854" s="88"/>
      <c r="F854" s="88"/>
      <c r="G854" s="88"/>
      <c r="H854" s="88"/>
    </row>
    <row r="855" spans="1:8" ht="15.75" customHeight="1">
      <c r="A855" s="88"/>
      <c r="B855" s="88"/>
      <c r="C855" s="88"/>
      <c r="D855" s="88"/>
      <c r="E855" s="88"/>
      <c r="F855" s="88"/>
      <c r="G855" s="88"/>
      <c r="H855" s="88"/>
    </row>
    <row r="856" spans="1:8" ht="15.75" customHeight="1">
      <c r="A856" s="88"/>
      <c r="B856" s="88"/>
      <c r="C856" s="88"/>
      <c r="D856" s="88"/>
      <c r="E856" s="88"/>
      <c r="F856" s="88"/>
      <c r="G856" s="88"/>
      <c r="H856" s="88"/>
    </row>
    <row r="857" spans="1:8" ht="15.75" customHeight="1">
      <c r="A857" s="88"/>
      <c r="B857" s="88"/>
      <c r="C857" s="88"/>
      <c r="D857" s="88"/>
      <c r="E857" s="88"/>
      <c r="F857" s="88"/>
      <c r="G857" s="88"/>
      <c r="H857" s="88"/>
    </row>
    <row r="858" spans="1:8" ht="15.75" customHeight="1">
      <c r="A858" s="88"/>
      <c r="B858" s="88"/>
      <c r="C858" s="88"/>
      <c r="D858" s="88"/>
      <c r="E858" s="88"/>
      <c r="F858" s="88"/>
      <c r="G858" s="88"/>
      <c r="H858" s="88"/>
    </row>
    <row r="859" spans="1:8" ht="15.75" customHeight="1">
      <c r="A859" s="88"/>
      <c r="B859" s="88"/>
      <c r="C859" s="88"/>
      <c r="D859" s="88"/>
      <c r="E859" s="88"/>
      <c r="F859" s="88"/>
      <c r="G859" s="88"/>
      <c r="H859" s="88"/>
    </row>
    <row r="860" spans="1:8" ht="15.75" customHeight="1">
      <c r="A860" s="88"/>
      <c r="B860" s="88"/>
      <c r="C860" s="88"/>
      <c r="D860" s="88"/>
      <c r="E860" s="88"/>
      <c r="F860" s="88"/>
      <c r="G860" s="88"/>
      <c r="H860" s="88"/>
    </row>
    <row r="861" spans="1:8" ht="15.75" customHeight="1">
      <c r="A861" s="88"/>
      <c r="B861" s="88"/>
      <c r="C861" s="88"/>
      <c r="D861" s="88"/>
      <c r="E861" s="88"/>
      <c r="F861" s="88"/>
      <c r="G861" s="88"/>
      <c r="H861" s="88"/>
    </row>
    <row r="862" spans="1:8" ht="15.75" customHeight="1">
      <c r="A862" s="88"/>
      <c r="B862" s="88"/>
      <c r="C862" s="88"/>
      <c r="D862" s="88"/>
      <c r="E862" s="88"/>
      <c r="F862" s="88"/>
      <c r="G862" s="88"/>
      <c r="H862" s="88"/>
    </row>
    <row r="863" spans="1:8" ht="15.75" customHeight="1">
      <c r="A863" s="88"/>
      <c r="B863" s="88"/>
      <c r="C863" s="88"/>
      <c r="D863" s="88"/>
      <c r="E863" s="88"/>
      <c r="F863" s="88"/>
      <c r="G863" s="88"/>
      <c r="H863" s="88"/>
    </row>
    <row r="864" spans="1:8" ht="15.75" customHeight="1">
      <c r="A864" s="88"/>
      <c r="B864" s="88"/>
      <c r="C864" s="88"/>
      <c r="D864" s="88"/>
      <c r="E864" s="88"/>
      <c r="F864" s="88"/>
      <c r="G864" s="88"/>
      <c r="H864" s="88"/>
    </row>
    <row r="865" spans="1:8" ht="15.75" customHeight="1">
      <c r="A865" s="88"/>
      <c r="B865" s="88"/>
      <c r="C865" s="88"/>
      <c r="D865" s="88"/>
      <c r="E865" s="88"/>
      <c r="F865" s="88"/>
      <c r="G865" s="88"/>
      <c r="H865" s="88"/>
    </row>
    <row r="866" spans="1:8" ht="15.75" customHeight="1">
      <c r="A866" s="88"/>
      <c r="B866" s="88"/>
      <c r="C866" s="88"/>
      <c r="D866" s="88"/>
      <c r="E866" s="88"/>
      <c r="F866" s="88"/>
      <c r="G866" s="88"/>
      <c r="H866" s="88"/>
    </row>
    <row r="867" spans="1:8" ht="15.75" customHeight="1">
      <c r="A867" s="88"/>
      <c r="B867" s="88"/>
      <c r="C867" s="88"/>
      <c r="D867" s="88"/>
      <c r="E867" s="88"/>
      <c r="F867" s="88"/>
      <c r="G867" s="88"/>
      <c r="H867" s="88"/>
    </row>
    <row r="868" spans="1:8" ht="15.75" customHeight="1">
      <c r="A868" s="88"/>
      <c r="B868" s="88"/>
      <c r="C868" s="88"/>
      <c r="D868" s="88"/>
      <c r="E868" s="88"/>
      <c r="F868" s="88"/>
      <c r="G868" s="88"/>
      <c r="H868" s="88"/>
    </row>
    <row r="869" spans="1:8" ht="15.75" customHeight="1">
      <c r="A869" s="88"/>
      <c r="B869" s="88"/>
      <c r="C869" s="88"/>
      <c r="D869" s="88"/>
      <c r="E869" s="88"/>
      <c r="F869" s="88"/>
      <c r="G869" s="88"/>
      <c r="H869" s="88"/>
    </row>
    <row r="870" spans="1:8" ht="15.75" customHeight="1">
      <c r="A870" s="88"/>
      <c r="B870" s="88"/>
      <c r="C870" s="88"/>
      <c r="D870" s="88"/>
      <c r="E870" s="88"/>
      <c r="F870" s="88"/>
      <c r="G870" s="88"/>
      <c r="H870" s="88"/>
    </row>
    <row r="871" spans="1:8" ht="15.75" customHeight="1">
      <c r="A871" s="88"/>
      <c r="B871" s="88"/>
      <c r="C871" s="88"/>
      <c r="D871" s="88"/>
      <c r="E871" s="88"/>
      <c r="F871" s="88"/>
      <c r="G871" s="88"/>
      <c r="H871" s="88"/>
    </row>
    <row r="872" spans="1:8" ht="15.75" customHeight="1">
      <c r="A872" s="88"/>
      <c r="B872" s="88"/>
      <c r="C872" s="88"/>
      <c r="D872" s="88"/>
      <c r="E872" s="88"/>
      <c r="F872" s="88"/>
      <c r="G872" s="88"/>
      <c r="H872" s="88"/>
    </row>
    <row r="873" spans="1:8" ht="15.75" customHeight="1">
      <c r="A873" s="88"/>
      <c r="B873" s="88"/>
      <c r="C873" s="88"/>
      <c r="D873" s="88"/>
      <c r="E873" s="88"/>
      <c r="F873" s="88"/>
      <c r="G873" s="88"/>
      <c r="H873" s="88"/>
    </row>
    <row r="874" spans="1:8" ht="15.75" customHeight="1">
      <c r="A874" s="88"/>
      <c r="B874" s="88"/>
      <c r="C874" s="88"/>
      <c r="D874" s="88"/>
      <c r="E874" s="88"/>
      <c r="F874" s="88"/>
      <c r="G874" s="88"/>
      <c r="H874" s="88"/>
    </row>
    <row r="875" spans="1:8" ht="15.75" customHeight="1">
      <c r="A875" s="88"/>
      <c r="B875" s="88"/>
      <c r="C875" s="88"/>
      <c r="D875" s="88"/>
      <c r="E875" s="88"/>
      <c r="F875" s="88"/>
      <c r="G875" s="88"/>
      <c r="H875" s="88"/>
    </row>
    <row r="876" spans="1:8" ht="15.75" customHeight="1">
      <c r="A876" s="88"/>
      <c r="B876" s="88"/>
      <c r="C876" s="88"/>
      <c r="D876" s="88"/>
      <c r="E876" s="88"/>
      <c r="F876" s="88"/>
      <c r="G876" s="88"/>
      <c r="H876" s="88"/>
    </row>
    <row r="877" spans="1:8" ht="15.75" customHeight="1">
      <c r="A877" s="88"/>
      <c r="B877" s="88"/>
      <c r="C877" s="88"/>
      <c r="D877" s="88"/>
      <c r="E877" s="88"/>
      <c r="F877" s="88"/>
      <c r="G877" s="88"/>
      <c r="H877" s="88"/>
    </row>
    <row r="878" spans="1:8" ht="15.75" customHeight="1">
      <c r="A878" s="88"/>
      <c r="B878" s="88"/>
      <c r="C878" s="88"/>
      <c r="D878" s="88"/>
      <c r="E878" s="88"/>
      <c r="F878" s="88"/>
      <c r="G878" s="88"/>
      <c r="H878" s="88"/>
    </row>
    <row r="879" spans="1:8" ht="15.75" customHeight="1">
      <c r="A879" s="88"/>
      <c r="B879" s="88"/>
      <c r="C879" s="88"/>
      <c r="D879" s="88"/>
      <c r="E879" s="88"/>
      <c r="F879" s="88"/>
      <c r="G879" s="88"/>
      <c r="H879" s="88"/>
    </row>
    <row r="880" spans="1:8" ht="15.75" customHeight="1">
      <c r="A880" s="88"/>
      <c r="B880" s="88"/>
      <c r="C880" s="88"/>
      <c r="D880" s="88"/>
      <c r="E880" s="88"/>
      <c r="F880" s="88"/>
      <c r="G880" s="88"/>
      <c r="H880" s="88"/>
    </row>
    <row r="881" spans="1:8" ht="15.75" customHeight="1">
      <c r="A881" s="88"/>
      <c r="B881" s="88"/>
      <c r="C881" s="88"/>
      <c r="D881" s="88"/>
      <c r="E881" s="88"/>
      <c r="F881" s="88"/>
      <c r="G881" s="88"/>
      <c r="H881" s="88"/>
    </row>
    <row r="882" spans="1:8" ht="15.75" customHeight="1">
      <c r="A882" s="88"/>
      <c r="B882" s="88"/>
      <c r="C882" s="88"/>
      <c r="D882" s="88"/>
      <c r="E882" s="88"/>
      <c r="F882" s="88"/>
      <c r="G882" s="88"/>
      <c r="H882" s="88"/>
    </row>
    <row r="883" spans="1:8" ht="15.75" customHeight="1">
      <c r="A883" s="88"/>
      <c r="B883" s="88"/>
      <c r="C883" s="88"/>
      <c r="D883" s="88"/>
      <c r="E883" s="88"/>
      <c r="F883" s="88"/>
      <c r="G883" s="88"/>
      <c r="H883" s="88"/>
    </row>
    <row r="884" spans="1:8" ht="15.75" customHeight="1">
      <c r="A884" s="88"/>
      <c r="B884" s="88"/>
      <c r="C884" s="88"/>
      <c r="D884" s="88"/>
      <c r="E884" s="88"/>
      <c r="F884" s="88"/>
      <c r="G884" s="88"/>
      <c r="H884" s="88"/>
    </row>
    <row r="885" spans="1:8" ht="15.75" customHeight="1">
      <c r="A885" s="88"/>
      <c r="B885" s="88"/>
      <c r="C885" s="88"/>
      <c r="D885" s="88"/>
      <c r="E885" s="88"/>
      <c r="F885" s="88"/>
      <c r="G885" s="88"/>
      <c r="H885" s="88"/>
    </row>
    <row r="886" spans="1:8" ht="15.75" customHeight="1">
      <c r="A886" s="88"/>
      <c r="B886" s="88"/>
      <c r="C886" s="88"/>
      <c r="D886" s="88"/>
      <c r="E886" s="88"/>
      <c r="F886" s="88"/>
      <c r="G886" s="88"/>
      <c r="H886" s="88"/>
    </row>
    <row r="887" spans="1:8" ht="15.75" customHeight="1">
      <c r="A887" s="88"/>
      <c r="B887" s="88"/>
      <c r="C887" s="88"/>
      <c r="D887" s="88"/>
      <c r="E887" s="88"/>
      <c r="F887" s="88"/>
      <c r="G887" s="88"/>
      <c r="H887" s="88"/>
    </row>
    <row r="888" spans="1:8" ht="15.75" customHeight="1">
      <c r="A888" s="88"/>
      <c r="B888" s="88"/>
      <c r="C888" s="88"/>
      <c r="D888" s="88"/>
      <c r="E888" s="88"/>
      <c r="F888" s="88"/>
      <c r="G888" s="88"/>
      <c r="H888" s="88"/>
    </row>
    <row r="889" spans="1:8" ht="15.75" customHeight="1">
      <c r="A889" s="88"/>
      <c r="B889" s="88"/>
      <c r="C889" s="88"/>
      <c r="D889" s="88"/>
      <c r="E889" s="88"/>
      <c r="F889" s="88"/>
      <c r="G889" s="88"/>
      <c r="H889" s="88"/>
    </row>
    <row r="890" spans="1:8" ht="15.75" customHeight="1">
      <c r="A890" s="88"/>
      <c r="B890" s="88"/>
      <c r="C890" s="88"/>
      <c r="D890" s="88"/>
      <c r="E890" s="88"/>
      <c r="F890" s="88"/>
      <c r="G890" s="88"/>
      <c r="H890" s="88"/>
    </row>
    <row r="891" spans="1:8" ht="15.75" customHeight="1">
      <c r="A891" s="88"/>
      <c r="B891" s="88"/>
      <c r="C891" s="88"/>
      <c r="D891" s="88"/>
      <c r="E891" s="88"/>
      <c r="F891" s="88"/>
      <c r="G891" s="88"/>
      <c r="H891" s="88"/>
    </row>
    <row r="892" spans="1:8" ht="15.75" customHeight="1">
      <c r="A892" s="88"/>
      <c r="B892" s="88"/>
      <c r="C892" s="88"/>
      <c r="D892" s="88"/>
      <c r="E892" s="88"/>
      <c r="F892" s="88"/>
      <c r="G892" s="88"/>
      <c r="H892" s="88"/>
    </row>
    <row r="893" spans="1:8" ht="15.75" customHeight="1">
      <c r="A893" s="88"/>
      <c r="B893" s="88"/>
      <c r="C893" s="88"/>
      <c r="D893" s="88"/>
      <c r="E893" s="88"/>
      <c r="F893" s="88"/>
      <c r="G893" s="88"/>
      <c r="H893" s="88"/>
    </row>
    <row r="894" spans="1:8" ht="15.75" customHeight="1">
      <c r="A894" s="88"/>
      <c r="B894" s="88"/>
      <c r="C894" s="88"/>
      <c r="D894" s="88"/>
      <c r="E894" s="88"/>
      <c r="F894" s="88"/>
      <c r="G894" s="88"/>
      <c r="H894" s="88"/>
    </row>
    <row r="895" spans="1:8" ht="15.75" customHeight="1">
      <c r="A895" s="88"/>
      <c r="B895" s="88"/>
      <c r="C895" s="88"/>
      <c r="D895" s="88"/>
      <c r="E895" s="88"/>
      <c r="F895" s="88"/>
      <c r="G895" s="88"/>
      <c r="H895" s="88"/>
    </row>
    <row r="896" spans="1:8" ht="15.75" customHeight="1">
      <c r="A896" s="88"/>
      <c r="B896" s="88"/>
      <c r="C896" s="88"/>
      <c r="D896" s="88"/>
      <c r="E896" s="88"/>
      <c r="F896" s="88"/>
      <c r="G896" s="88"/>
      <c r="H896" s="88"/>
    </row>
    <row r="897" spans="1:8" ht="15.75" customHeight="1">
      <c r="A897" s="88"/>
      <c r="B897" s="88"/>
      <c r="C897" s="88"/>
      <c r="D897" s="88"/>
      <c r="E897" s="88"/>
      <c r="F897" s="88"/>
      <c r="G897" s="88"/>
      <c r="H897" s="88"/>
    </row>
    <row r="898" spans="1:8" ht="15.75" customHeight="1">
      <c r="A898" s="88"/>
      <c r="B898" s="88"/>
      <c r="C898" s="88"/>
      <c r="D898" s="88"/>
      <c r="E898" s="88"/>
      <c r="F898" s="88"/>
      <c r="G898" s="88"/>
      <c r="H898" s="88"/>
    </row>
    <row r="899" spans="1:8" ht="15.75" customHeight="1">
      <c r="A899" s="88"/>
      <c r="B899" s="88"/>
      <c r="C899" s="88"/>
      <c r="D899" s="88"/>
      <c r="E899" s="88"/>
      <c r="F899" s="88"/>
      <c r="G899" s="88"/>
      <c r="H899" s="88"/>
    </row>
    <row r="900" spans="1:8" ht="15.75" customHeight="1">
      <c r="A900" s="88"/>
      <c r="B900" s="88"/>
      <c r="C900" s="88"/>
      <c r="D900" s="88"/>
      <c r="E900" s="88"/>
      <c r="F900" s="88"/>
      <c r="G900" s="88"/>
      <c r="H900" s="88"/>
    </row>
    <row r="901" spans="1:8" ht="15.75" customHeight="1">
      <c r="A901" s="88"/>
      <c r="B901" s="88"/>
      <c r="C901" s="88"/>
      <c r="D901" s="88"/>
      <c r="E901" s="88"/>
      <c r="F901" s="88"/>
      <c r="G901" s="88"/>
      <c r="H901" s="88"/>
    </row>
    <row r="902" spans="1:8" ht="15.75" customHeight="1">
      <c r="A902" s="88"/>
      <c r="B902" s="88"/>
      <c r="C902" s="88"/>
      <c r="D902" s="88"/>
      <c r="E902" s="88"/>
      <c r="F902" s="88"/>
      <c r="G902" s="88"/>
      <c r="H902" s="88"/>
    </row>
    <row r="903" spans="1:8" ht="15.75" customHeight="1">
      <c r="A903" s="88"/>
      <c r="B903" s="88"/>
      <c r="C903" s="88"/>
      <c r="D903" s="88"/>
      <c r="E903" s="88"/>
      <c r="F903" s="88"/>
      <c r="G903" s="88"/>
      <c r="H903" s="88"/>
    </row>
    <row r="904" spans="1:8" ht="15.75" customHeight="1">
      <c r="A904" s="88"/>
      <c r="B904" s="88"/>
      <c r="C904" s="88"/>
      <c r="D904" s="88"/>
      <c r="E904" s="88"/>
      <c r="F904" s="88"/>
      <c r="G904" s="88"/>
      <c r="H904" s="88"/>
    </row>
    <row r="905" spans="1:8" ht="15.75" customHeight="1">
      <c r="A905" s="88"/>
      <c r="B905" s="88"/>
      <c r="C905" s="88"/>
      <c r="D905" s="88"/>
      <c r="E905" s="88"/>
      <c r="F905" s="88"/>
      <c r="G905" s="88"/>
      <c r="H905" s="88"/>
    </row>
    <row r="906" spans="1:8" ht="15.75" customHeight="1">
      <c r="A906" s="88"/>
      <c r="B906" s="88"/>
      <c r="C906" s="88"/>
      <c r="D906" s="88"/>
      <c r="E906" s="88"/>
      <c r="F906" s="88"/>
      <c r="G906" s="88"/>
      <c r="H906" s="88"/>
    </row>
    <row r="907" spans="1:8" ht="15.75" customHeight="1">
      <c r="A907" s="88"/>
      <c r="B907" s="88"/>
      <c r="C907" s="88"/>
      <c r="D907" s="88"/>
      <c r="E907" s="88"/>
      <c r="F907" s="88"/>
      <c r="G907" s="88"/>
      <c r="H907" s="88"/>
    </row>
    <row r="908" spans="1:8" ht="15.75" customHeight="1">
      <c r="A908" s="88"/>
      <c r="B908" s="88"/>
      <c r="C908" s="88"/>
      <c r="D908" s="88"/>
      <c r="E908" s="88"/>
      <c r="F908" s="88"/>
      <c r="G908" s="88"/>
      <c r="H908" s="88"/>
    </row>
    <row r="909" spans="1:8" ht="15.75" customHeight="1">
      <c r="A909" s="88"/>
      <c r="B909" s="88"/>
      <c r="C909" s="88"/>
      <c r="D909" s="88"/>
      <c r="E909" s="88"/>
      <c r="F909" s="88"/>
      <c r="G909" s="88"/>
      <c r="H909" s="88"/>
    </row>
    <row r="910" spans="1:8" ht="15.75" customHeight="1">
      <c r="A910" s="88"/>
      <c r="B910" s="88"/>
      <c r="C910" s="88"/>
      <c r="D910" s="88"/>
      <c r="E910" s="88"/>
      <c r="F910" s="88"/>
      <c r="G910" s="88"/>
      <c r="H910" s="88"/>
    </row>
    <row r="911" spans="1:8" ht="15.75" customHeight="1">
      <c r="A911" s="88"/>
      <c r="B911" s="88"/>
      <c r="C911" s="88"/>
      <c r="D911" s="88"/>
      <c r="E911" s="88"/>
      <c r="F911" s="88"/>
      <c r="G911" s="88"/>
      <c r="H911" s="88"/>
    </row>
    <row r="912" spans="1:8" ht="15.75" customHeight="1">
      <c r="A912" s="88"/>
      <c r="B912" s="88"/>
      <c r="C912" s="88"/>
      <c r="D912" s="88"/>
      <c r="E912" s="88"/>
      <c r="F912" s="88"/>
      <c r="G912" s="88"/>
      <c r="H912" s="88"/>
    </row>
    <row r="913" spans="1:8" ht="15.75" customHeight="1">
      <c r="A913" s="88"/>
      <c r="B913" s="88"/>
      <c r="C913" s="88"/>
      <c r="D913" s="88"/>
      <c r="E913" s="88"/>
      <c r="F913" s="88"/>
      <c r="G913" s="88"/>
      <c r="H913" s="88"/>
    </row>
    <row r="914" spans="1:8" ht="15.75" customHeight="1">
      <c r="A914" s="88"/>
      <c r="B914" s="88"/>
      <c r="C914" s="88"/>
      <c r="D914" s="88"/>
      <c r="E914" s="88"/>
      <c r="F914" s="88"/>
      <c r="G914" s="88"/>
      <c r="H914" s="88"/>
    </row>
    <row r="915" spans="1:8" ht="15.75" customHeight="1">
      <c r="A915" s="88"/>
      <c r="B915" s="88"/>
      <c r="C915" s="88"/>
      <c r="D915" s="88"/>
      <c r="E915" s="88"/>
      <c r="F915" s="88"/>
      <c r="G915" s="88"/>
      <c r="H915" s="88"/>
    </row>
    <row r="916" spans="1:8" ht="15.75" customHeight="1">
      <c r="A916" s="88"/>
      <c r="B916" s="88"/>
      <c r="C916" s="88"/>
      <c r="D916" s="88"/>
      <c r="E916" s="88"/>
      <c r="F916" s="88"/>
      <c r="G916" s="88"/>
      <c r="H916" s="88"/>
    </row>
    <row r="917" spans="1:8" ht="15.75" customHeight="1">
      <c r="A917" s="88"/>
      <c r="B917" s="88"/>
      <c r="C917" s="88"/>
      <c r="D917" s="88"/>
      <c r="E917" s="88"/>
      <c r="F917" s="88"/>
      <c r="G917" s="88"/>
      <c r="H917" s="88"/>
    </row>
    <row r="918" spans="1:8" ht="15.75" customHeight="1">
      <c r="A918" s="88"/>
      <c r="B918" s="88"/>
      <c r="C918" s="88"/>
      <c r="D918" s="88"/>
      <c r="E918" s="88"/>
      <c r="F918" s="88"/>
      <c r="G918" s="88"/>
      <c r="H918" s="88"/>
    </row>
    <row r="919" spans="1:8" ht="15.75" customHeight="1">
      <c r="A919" s="88"/>
      <c r="B919" s="88"/>
      <c r="C919" s="88"/>
      <c r="D919" s="88"/>
      <c r="E919" s="88"/>
      <c r="F919" s="88"/>
      <c r="G919" s="88"/>
      <c r="H919" s="88"/>
    </row>
    <row r="920" spans="1:8" ht="15.75" customHeight="1">
      <c r="A920" s="88"/>
      <c r="B920" s="88"/>
      <c r="C920" s="88"/>
      <c r="D920" s="88"/>
      <c r="E920" s="88"/>
      <c r="F920" s="88"/>
      <c r="G920" s="88"/>
      <c r="H920" s="88"/>
    </row>
    <row r="921" spans="1:8" ht="15.75" customHeight="1">
      <c r="A921" s="88"/>
      <c r="B921" s="88"/>
      <c r="C921" s="88"/>
      <c r="D921" s="88"/>
      <c r="E921" s="88"/>
      <c r="F921" s="88"/>
      <c r="G921" s="88"/>
      <c r="H921" s="88"/>
    </row>
    <row r="922" spans="1:8" ht="15.75" customHeight="1">
      <c r="A922" s="88"/>
      <c r="B922" s="88"/>
      <c r="C922" s="88"/>
      <c r="D922" s="88"/>
      <c r="E922" s="88"/>
      <c r="F922" s="88"/>
      <c r="G922" s="88"/>
      <c r="H922" s="88"/>
    </row>
    <row r="923" spans="1:8" ht="15.75" customHeight="1">
      <c r="A923" s="88"/>
      <c r="B923" s="88"/>
      <c r="C923" s="88"/>
      <c r="D923" s="88"/>
      <c r="E923" s="88"/>
      <c r="F923" s="88"/>
      <c r="G923" s="88"/>
      <c r="H923" s="88"/>
    </row>
    <row r="924" spans="1:8" ht="15.75" customHeight="1">
      <c r="A924" s="88"/>
      <c r="B924" s="88"/>
      <c r="C924" s="88"/>
      <c r="D924" s="88"/>
      <c r="E924" s="88"/>
      <c r="F924" s="88"/>
      <c r="G924" s="88"/>
      <c r="H924" s="88"/>
    </row>
    <row r="925" spans="1:8" ht="15.75" customHeight="1">
      <c r="A925" s="88"/>
      <c r="B925" s="88"/>
      <c r="C925" s="88"/>
      <c r="D925" s="88"/>
      <c r="E925" s="88"/>
      <c r="F925" s="88"/>
      <c r="G925" s="88"/>
      <c r="H925" s="88"/>
    </row>
    <row r="926" spans="1:8" ht="15.75" customHeight="1">
      <c r="A926" s="88"/>
      <c r="B926" s="88"/>
      <c r="C926" s="88"/>
      <c r="D926" s="88"/>
      <c r="E926" s="88"/>
      <c r="F926" s="88"/>
      <c r="G926" s="88"/>
      <c r="H926" s="88"/>
    </row>
    <row r="927" spans="1:8" ht="15.75" customHeight="1">
      <c r="A927" s="88"/>
      <c r="B927" s="88"/>
      <c r="C927" s="88"/>
      <c r="D927" s="88"/>
      <c r="E927" s="88"/>
      <c r="F927" s="88"/>
      <c r="G927" s="88"/>
      <c r="H927" s="88"/>
    </row>
    <row r="928" spans="1:8" ht="15.75" customHeight="1">
      <c r="A928" s="88"/>
      <c r="B928" s="88"/>
      <c r="C928" s="88"/>
      <c r="D928" s="88"/>
      <c r="E928" s="88"/>
      <c r="F928" s="88"/>
      <c r="G928" s="88"/>
      <c r="H928" s="88"/>
    </row>
    <row r="929" spans="1:8" ht="15.75" customHeight="1">
      <c r="A929" s="88"/>
      <c r="B929" s="88"/>
      <c r="C929" s="88"/>
      <c r="D929" s="88"/>
      <c r="E929" s="88"/>
      <c r="F929" s="88"/>
      <c r="G929" s="88"/>
      <c r="H929" s="88"/>
    </row>
    <row r="930" spans="1:8" ht="15.75" customHeight="1">
      <c r="A930" s="88"/>
      <c r="B930" s="88"/>
      <c r="C930" s="88"/>
      <c r="D930" s="88"/>
      <c r="E930" s="88"/>
      <c r="F930" s="88"/>
      <c r="G930" s="88"/>
      <c r="H930" s="88"/>
    </row>
    <row r="931" spans="1:8" ht="15.75" customHeight="1">
      <c r="A931" s="88"/>
      <c r="B931" s="88"/>
      <c r="C931" s="88"/>
      <c r="D931" s="88"/>
      <c r="E931" s="88"/>
      <c r="F931" s="88"/>
      <c r="G931" s="88"/>
      <c r="H931" s="88"/>
    </row>
    <row r="932" spans="1:8" ht="15.75" customHeight="1">
      <c r="A932" s="88"/>
      <c r="B932" s="88"/>
      <c r="C932" s="88"/>
      <c r="D932" s="88"/>
      <c r="E932" s="88"/>
      <c r="F932" s="88"/>
      <c r="G932" s="88"/>
      <c r="H932" s="88"/>
    </row>
    <row r="933" spans="1:8" ht="15.75" customHeight="1">
      <c r="A933" s="88"/>
      <c r="B933" s="88"/>
      <c r="C933" s="88"/>
      <c r="D933" s="88"/>
      <c r="E933" s="88"/>
      <c r="F933" s="88"/>
      <c r="G933" s="88"/>
      <c r="H933" s="88"/>
    </row>
    <row r="934" spans="1:8" ht="15.75" customHeight="1">
      <c r="A934" s="88"/>
      <c r="B934" s="88"/>
      <c r="C934" s="88"/>
      <c r="D934" s="88"/>
      <c r="E934" s="88"/>
      <c r="F934" s="88"/>
      <c r="G934" s="88"/>
      <c r="H934" s="88"/>
    </row>
    <row r="935" spans="1:8" ht="15.75" customHeight="1">
      <c r="A935" s="88"/>
      <c r="B935" s="88"/>
      <c r="C935" s="88"/>
      <c r="D935" s="88"/>
      <c r="E935" s="88"/>
      <c r="F935" s="88"/>
      <c r="G935" s="88"/>
      <c r="H935" s="88"/>
    </row>
    <row r="936" spans="1:8" ht="15.75" customHeight="1">
      <c r="A936" s="88"/>
      <c r="B936" s="88"/>
      <c r="C936" s="88"/>
      <c r="D936" s="88"/>
      <c r="E936" s="88"/>
      <c r="F936" s="88"/>
      <c r="G936" s="88"/>
      <c r="H936" s="88"/>
    </row>
    <row r="937" spans="1:8" ht="15.75" customHeight="1">
      <c r="A937" s="88"/>
      <c r="B937" s="88"/>
      <c r="C937" s="88"/>
      <c r="D937" s="88"/>
      <c r="E937" s="88"/>
      <c r="F937" s="88"/>
      <c r="G937" s="88"/>
      <c r="H937" s="88"/>
    </row>
    <row r="938" spans="1:8" ht="15.75" customHeight="1">
      <c r="A938" s="88"/>
      <c r="B938" s="88"/>
      <c r="C938" s="88"/>
      <c r="D938" s="88"/>
      <c r="E938" s="88"/>
      <c r="F938" s="88"/>
      <c r="G938" s="88"/>
      <c r="H938" s="88"/>
    </row>
    <row r="939" spans="1:8" ht="15.75" customHeight="1">
      <c r="A939" s="88"/>
      <c r="B939" s="88"/>
      <c r="C939" s="88"/>
      <c r="D939" s="88"/>
      <c r="E939" s="88"/>
      <c r="F939" s="88"/>
      <c r="G939" s="88"/>
      <c r="H939" s="88"/>
    </row>
    <row r="940" spans="1:8" ht="15.75" customHeight="1">
      <c r="A940" s="88"/>
      <c r="B940" s="88"/>
      <c r="C940" s="88"/>
      <c r="D940" s="88"/>
      <c r="E940" s="88"/>
      <c r="F940" s="88"/>
      <c r="G940" s="88"/>
      <c r="H940" s="88"/>
    </row>
    <row r="941" spans="1:8" ht="15.75" customHeight="1">
      <c r="A941" s="88"/>
      <c r="B941" s="88"/>
      <c r="C941" s="88"/>
      <c r="D941" s="88"/>
      <c r="E941" s="88"/>
      <c r="F941" s="88"/>
      <c r="G941" s="88"/>
      <c r="H941" s="88"/>
    </row>
    <row r="942" spans="1:8" ht="15.75" customHeight="1">
      <c r="A942" s="88"/>
      <c r="B942" s="88"/>
      <c r="C942" s="88"/>
      <c r="D942" s="88"/>
      <c r="E942" s="88"/>
      <c r="F942" s="88"/>
      <c r="G942" s="88"/>
      <c r="H942" s="88"/>
    </row>
    <row r="943" spans="1:8" ht="15.75" customHeight="1">
      <c r="A943" s="88"/>
      <c r="B943" s="88"/>
      <c r="C943" s="88"/>
      <c r="D943" s="88"/>
      <c r="E943" s="88"/>
      <c r="F943" s="88"/>
      <c r="G943" s="88"/>
      <c r="H943" s="88"/>
    </row>
    <row r="944" spans="1:8" ht="15.75" customHeight="1">
      <c r="A944" s="88"/>
      <c r="B944" s="88"/>
      <c r="C944" s="88"/>
      <c r="D944" s="88"/>
      <c r="E944" s="88"/>
      <c r="F944" s="88"/>
      <c r="G944" s="88"/>
      <c r="H944" s="88"/>
    </row>
    <row r="945" spans="1:8" ht="15.75" customHeight="1">
      <c r="A945" s="88"/>
      <c r="B945" s="88"/>
      <c r="C945" s="88"/>
      <c r="D945" s="88"/>
      <c r="E945" s="88"/>
      <c r="F945" s="88"/>
      <c r="G945" s="88"/>
      <c r="H945" s="88"/>
    </row>
    <row r="946" spans="1:8" ht="15.75" customHeight="1">
      <c r="A946" s="88"/>
      <c r="B946" s="88"/>
      <c r="C946" s="88"/>
      <c r="D946" s="88"/>
      <c r="E946" s="88"/>
      <c r="F946" s="88"/>
      <c r="G946" s="88"/>
      <c r="H946" s="88"/>
    </row>
    <row r="947" spans="1:8" ht="15.75" customHeight="1">
      <c r="A947" s="88"/>
      <c r="B947" s="88"/>
      <c r="C947" s="88"/>
      <c r="D947" s="88"/>
      <c r="E947" s="88"/>
      <c r="F947" s="88"/>
      <c r="G947" s="88"/>
      <c r="H947" s="88"/>
    </row>
    <row r="948" spans="1:8" ht="15.75" customHeight="1">
      <c r="A948" s="88"/>
      <c r="B948" s="88"/>
      <c r="C948" s="88"/>
      <c r="D948" s="88"/>
      <c r="E948" s="88"/>
      <c r="F948" s="88"/>
      <c r="G948" s="88"/>
      <c r="H948" s="88"/>
    </row>
    <row r="949" spans="1:8" ht="15.75" customHeight="1">
      <c r="A949" s="88"/>
      <c r="B949" s="88"/>
      <c r="C949" s="88"/>
      <c r="D949" s="88"/>
      <c r="E949" s="88"/>
      <c r="F949" s="88"/>
      <c r="G949" s="88"/>
      <c r="H949" s="88"/>
    </row>
    <row r="950" spans="1:8" ht="15.75" customHeight="1">
      <c r="A950" s="88"/>
      <c r="B950" s="88"/>
      <c r="C950" s="88"/>
      <c r="D950" s="88"/>
      <c r="E950" s="88"/>
      <c r="F950" s="88"/>
      <c r="G950" s="88"/>
      <c r="H950" s="88"/>
    </row>
    <row r="951" spans="1:8" ht="15.75" customHeight="1">
      <c r="A951" s="88"/>
      <c r="B951" s="88"/>
      <c r="C951" s="88"/>
      <c r="D951" s="88"/>
      <c r="E951" s="88"/>
      <c r="F951" s="88"/>
      <c r="G951" s="88"/>
      <c r="H951" s="88"/>
    </row>
    <row r="952" spans="1:8" ht="15.75" customHeight="1">
      <c r="A952" s="88"/>
      <c r="B952" s="88"/>
      <c r="C952" s="88"/>
      <c r="D952" s="88"/>
      <c r="E952" s="88"/>
      <c r="F952" s="88"/>
      <c r="G952" s="88"/>
      <c r="H952" s="88"/>
    </row>
    <row r="953" spans="1:8" ht="15.75" customHeight="1">
      <c r="A953" s="88"/>
      <c r="B953" s="88"/>
      <c r="C953" s="88"/>
      <c r="D953" s="88"/>
      <c r="E953" s="88"/>
      <c r="F953" s="88"/>
      <c r="G953" s="88"/>
      <c r="H953" s="88"/>
    </row>
    <row r="954" spans="1:8" ht="15.75" customHeight="1">
      <c r="A954" s="88"/>
      <c r="B954" s="88"/>
      <c r="C954" s="88"/>
      <c r="D954" s="88"/>
      <c r="E954" s="88"/>
      <c r="F954" s="88"/>
      <c r="G954" s="88"/>
      <c r="H954" s="88"/>
    </row>
    <row r="955" spans="1:8" ht="15.75" customHeight="1">
      <c r="A955" s="88"/>
      <c r="B955" s="88"/>
      <c r="C955" s="88"/>
      <c r="D955" s="88"/>
      <c r="E955" s="88"/>
      <c r="F955" s="88"/>
      <c r="G955" s="88"/>
      <c r="H955" s="88"/>
    </row>
    <row r="956" spans="1:8" ht="15.75" customHeight="1">
      <c r="A956" s="88"/>
      <c r="B956" s="88"/>
      <c r="C956" s="88"/>
      <c r="D956" s="88"/>
      <c r="E956" s="88"/>
      <c r="F956" s="88"/>
      <c r="G956" s="88"/>
      <c r="H956" s="88"/>
    </row>
    <row r="957" spans="1:8" ht="15.75" customHeight="1">
      <c r="A957" s="88"/>
      <c r="B957" s="88"/>
      <c r="C957" s="88"/>
      <c r="D957" s="88"/>
      <c r="E957" s="88"/>
      <c r="F957" s="88"/>
      <c r="G957" s="88"/>
      <c r="H957" s="88"/>
    </row>
    <row r="958" spans="1:8" ht="15.75" customHeight="1">
      <c r="A958" s="88"/>
      <c r="B958" s="88"/>
      <c r="C958" s="88"/>
      <c r="D958" s="88"/>
      <c r="E958" s="88"/>
      <c r="F958" s="88"/>
      <c r="G958" s="88"/>
      <c r="H958" s="88"/>
    </row>
    <row r="959" spans="1:8" ht="15.75" customHeight="1">
      <c r="A959" s="88"/>
      <c r="B959" s="88"/>
      <c r="C959" s="88"/>
      <c r="D959" s="88"/>
      <c r="E959" s="88"/>
      <c r="F959" s="88"/>
      <c r="G959" s="88"/>
      <c r="H959" s="88"/>
    </row>
    <row r="960" spans="1:8" ht="15.75" customHeight="1">
      <c r="A960" s="88"/>
      <c r="B960" s="88"/>
      <c r="C960" s="88"/>
      <c r="D960" s="88"/>
      <c r="E960" s="88"/>
      <c r="F960" s="88"/>
      <c r="G960" s="88"/>
      <c r="H960" s="88"/>
    </row>
    <row r="961" spans="1:8" ht="15.75" customHeight="1">
      <c r="A961" s="88"/>
      <c r="B961" s="88"/>
      <c r="C961" s="88"/>
      <c r="D961" s="88"/>
      <c r="E961" s="88"/>
      <c r="F961" s="88"/>
      <c r="G961" s="88"/>
      <c r="H961" s="88"/>
    </row>
    <row r="962" spans="1:8" ht="15.75" customHeight="1">
      <c r="A962" s="88"/>
      <c r="B962" s="88"/>
      <c r="C962" s="88"/>
      <c r="D962" s="88"/>
      <c r="E962" s="88"/>
      <c r="F962" s="88"/>
      <c r="G962" s="88"/>
      <c r="H962" s="88"/>
    </row>
    <row r="963" spans="1:8" ht="15.75" customHeight="1">
      <c r="A963" s="88"/>
      <c r="B963" s="88"/>
      <c r="C963" s="88"/>
      <c r="D963" s="88"/>
      <c r="E963" s="88"/>
      <c r="F963" s="88"/>
      <c r="G963" s="88"/>
      <c r="H963" s="88"/>
    </row>
    <row r="964" spans="1:8" ht="15.75" customHeight="1">
      <c r="A964" s="88"/>
      <c r="B964" s="88"/>
      <c r="C964" s="88"/>
      <c r="D964" s="88"/>
      <c r="E964" s="88"/>
      <c r="F964" s="88"/>
      <c r="G964" s="88"/>
      <c r="H964" s="88"/>
    </row>
    <row r="965" spans="1:8" ht="15.75" customHeight="1">
      <c r="A965" s="88"/>
      <c r="B965" s="88"/>
      <c r="C965" s="88"/>
      <c r="D965" s="88"/>
      <c r="E965" s="88"/>
      <c r="F965" s="88"/>
      <c r="G965" s="88"/>
      <c r="H965" s="88"/>
    </row>
    <row r="966" spans="1:8" ht="15.75" customHeight="1">
      <c r="A966" s="88"/>
      <c r="B966" s="88"/>
      <c r="C966" s="88"/>
      <c r="D966" s="88"/>
      <c r="E966" s="88"/>
      <c r="F966" s="88"/>
      <c r="G966" s="88"/>
      <c r="H966" s="88"/>
    </row>
    <row r="967" spans="1:8" ht="15.75" customHeight="1">
      <c r="A967" s="88"/>
      <c r="B967" s="88"/>
      <c r="C967" s="88"/>
      <c r="D967" s="88"/>
      <c r="E967" s="88"/>
      <c r="F967" s="88"/>
      <c r="G967" s="88"/>
      <c r="H967" s="88"/>
    </row>
    <row r="968" spans="1:8" ht="15.75" customHeight="1">
      <c r="A968" s="88"/>
      <c r="B968" s="88"/>
      <c r="C968" s="88"/>
      <c r="D968" s="88"/>
      <c r="E968" s="88"/>
      <c r="F968" s="88"/>
      <c r="G968" s="88"/>
      <c r="H968" s="88"/>
    </row>
    <row r="969" spans="1:8" ht="15.75" customHeight="1">
      <c r="A969" s="88"/>
      <c r="B969" s="88"/>
      <c r="C969" s="88"/>
      <c r="D969" s="88"/>
      <c r="E969" s="88"/>
      <c r="F969" s="88"/>
      <c r="G969" s="88"/>
      <c r="H969" s="88"/>
    </row>
    <row r="970" spans="1:8" ht="15.75" customHeight="1">
      <c r="A970" s="88"/>
      <c r="B970" s="88"/>
      <c r="C970" s="88"/>
      <c r="D970" s="88"/>
      <c r="E970" s="88"/>
      <c r="F970" s="88"/>
      <c r="G970" s="88"/>
      <c r="H970" s="88"/>
    </row>
    <row r="971" spans="1:8" ht="15.75" customHeight="1">
      <c r="A971" s="88"/>
      <c r="B971" s="88"/>
      <c r="C971" s="88"/>
      <c r="D971" s="88"/>
      <c r="E971" s="88"/>
      <c r="F971" s="88"/>
      <c r="G971" s="88"/>
      <c r="H971" s="88"/>
    </row>
    <row r="972" spans="1:8" ht="15.75" customHeight="1">
      <c r="A972" s="88"/>
      <c r="B972" s="88"/>
      <c r="C972" s="88"/>
      <c r="D972" s="88"/>
      <c r="E972" s="88"/>
      <c r="F972" s="88"/>
      <c r="G972" s="88"/>
      <c r="H972" s="88"/>
    </row>
    <row r="973" spans="1:8" ht="15.75" customHeight="1">
      <c r="A973" s="88"/>
      <c r="B973" s="88"/>
      <c r="C973" s="88"/>
      <c r="D973" s="88"/>
      <c r="E973" s="88"/>
      <c r="F973" s="88"/>
      <c r="G973" s="88"/>
      <c r="H973" s="88"/>
    </row>
    <row r="974" spans="1:8" ht="15.75" customHeight="1">
      <c r="A974" s="88"/>
      <c r="B974" s="88"/>
      <c r="C974" s="88"/>
      <c r="D974" s="88"/>
      <c r="E974" s="88"/>
      <c r="F974" s="88"/>
      <c r="G974" s="88"/>
      <c r="H974" s="88"/>
    </row>
    <row r="975" spans="1:8" ht="15.75" customHeight="1">
      <c r="A975" s="88"/>
      <c r="B975" s="88"/>
      <c r="C975" s="88"/>
      <c r="D975" s="88"/>
      <c r="E975" s="88"/>
      <c r="F975" s="88"/>
      <c r="G975" s="88"/>
      <c r="H975" s="88"/>
    </row>
    <row r="976" spans="1:8" ht="15.75" customHeight="1">
      <c r="A976" s="88"/>
      <c r="B976" s="88"/>
      <c r="C976" s="88"/>
      <c r="D976" s="88"/>
      <c r="E976" s="88"/>
      <c r="F976" s="88"/>
      <c r="G976" s="88"/>
      <c r="H976" s="88"/>
    </row>
    <row r="977" spans="1:8" ht="15.75" customHeight="1">
      <c r="A977" s="88"/>
      <c r="B977" s="88"/>
      <c r="C977" s="88"/>
      <c r="D977" s="88"/>
      <c r="E977" s="88"/>
      <c r="F977" s="88"/>
      <c r="G977" s="88"/>
      <c r="H977" s="88"/>
    </row>
    <row r="978" spans="1:8" ht="15.75" customHeight="1">
      <c r="A978" s="88"/>
      <c r="B978" s="88"/>
      <c r="C978" s="88"/>
      <c r="D978" s="88"/>
      <c r="E978" s="88"/>
      <c r="F978" s="88"/>
      <c r="G978" s="88"/>
      <c r="H978" s="88"/>
    </row>
    <row r="979" spans="1:8" ht="15.75" customHeight="1">
      <c r="A979" s="88"/>
      <c r="B979" s="88"/>
      <c r="C979" s="88"/>
      <c r="D979" s="88"/>
      <c r="E979" s="88"/>
      <c r="F979" s="88"/>
      <c r="G979" s="88"/>
      <c r="H979" s="88"/>
    </row>
    <row r="980" spans="1:8" ht="15.75" customHeight="1">
      <c r="A980" s="88"/>
      <c r="B980" s="88"/>
      <c r="C980" s="88"/>
      <c r="D980" s="88"/>
      <c r="E980" s="88"/>
      <c r="F980" s="88"/>
      <c r="G980" s="88"/>
      <c r="H980" s="88"/>
    </row>
    <row r="981" spans="1:8" ht="15.75" customHeight="1">
      <c r="A981" s="88"/>
      <c r="B981" s="88"/>
      <c r="C981" s="88"/>
      <c r="D981" s="88"/>
      <c r="E981" s="88"/>
      <c r="F981" s="88"/>
      <c r="G981" s="88"/>
      <c r="H981" s="88"/>
    </row>
    <row r="982" spans="1:8" ht="15.75" customHeight="1">
      <c r="A982" s="88"/>
      <c r="B982" s="88"/>
      <c r="C982" s="88"/>
      <c r="D982" s="88"/>
      <c r="E982" s="88"/>
      <c r="F982" s="88"/>
      <c r="G982" s="88"/>
      <c r="H982" s="88"/>
    </row>
    <row r="983" spans="1:8" ht="15.75" customHeight="1">
      <c r="A983" s="88"/>
      <c r="B983" s="88"/>
      <c r="C983" s="88"/>
      <c r="D983" s="88"/>
      <c r="E983" s="88"/>
      <c r="F983" s="88"/>
      <c r="G983" s="88"/>
      <c r="H983" s="88"/>
    </row>
    <row r="984" spans="1:8" ht="15.75" customHeight="1">
      <c r="A984" s="88"/>
      <c r="B984" s="88"/>
      <c r="C984" s="88"/>
      <c r="D984" s="88"/>
      <c r="E984" s="88"/>
      <c r="F984" s="88"/>
      <c r="G984" s="88"/>
      <c r="H984" s="88"/>
    </row>
    <row r="985" spans="1:8" ht="15.75" customHeight="1">
      <c r="A985" s="88"/>
      <c r="B985" s="88"/>
      <c r="C985" s="88"/>
      <c r="D985" s="88"/>
      <c r="E985" s="88"/>
      <c r="F985" s="88"/>
      <c r="G985" s="88"/>
      <c r="H985" s="88"/>
    </row>
    <row r="986" spans="1:8" ht="15.75" customHeight="1">
      <c r="A986" s="88"/>
      <c r="B986" s="88"/>
      <c r="C986" s="88"/>
      <c r="D986" s="88"/>
      <c r="E986" s="88"/>
      <c r="F986" s="88"/>
      <c r="G986" s="88"/>
      <c r="H986" s="88"/>
    </row>
    <row r="987" spans="1:8" ht="15.75" customHeight="1">
      <c r="A987" s="88"/>
      <c r="B987" s="88"/>
      <c r="C987" s="88"/>
      <c r="D987" s="88"/>
      <c r="E987" s="88"/>
      <c r="F987" s="88"/>
      <c r="G987" s="88"/>
      <c r="H987" s="88"/>
    </row>
    <row r="988" spans="1:8" ht="15.75" customHeight="1">
      <c r="A988" s="88"/>
      <c r="B988" s="88"/>
      <c r="C988" s="88"/>
      <c r="D988" s="88"/>
      <c r="E988" s="88"/>
      <c r="F988" s="88"/>
      <c r="G988" s="88"/>
      <c r="H988" s="88"/>
    </row>
    <row r="989" spans="1:8" ht="15.75" customHeight="1">
      <c r="A989" s="88"/>
      <c r="B989" s="88"/>
      <c r="C989" s="88"/>
      <c r="D989" s="88"/>
      <c r="E989" s="88"/>
      <c r="F989" s="88"/>
      <c r="G989" s="88"/>
      <c r="H989" s="88"/>
    </row>
    <row r="990" spans="1:8" ht="15.75" customHeight="1">
      <c r="A990" s="88"/>
      <c r="B990" s="88"/>
      <c r="C990" s="88"/>
      <c r="D990" s="88"/>
      <c r="E990" s="88"/>
      <c r="F990" s="88"/>
      <c r="G990" s="88"/>
      <c r="H990" s="88"/>
    </row>
    <row r="991" spans="1:8" ht="15.75" customHeight="1">
      <c r="A991" s="88"/>
      <c r="B991" s="88"/>
      <c r="C991" s="88"/>
      <c r="D991" s="88"/>
      <c r="E991" s="88"/>
      <c r="F991" s="88"/>
      <c r="G991" s="88"/>
      <c r="H991" s="88"/>
    </row>
    <row r="992" spans="1:8" ht="15.75" customHeight="1">
      <c r="A992" s="88"/>
      <c r="B992" s="88"/>
      <c r="C992" s="88"/>
      <c r="D992" s="88"/>
      <c r="E992" s="88"/>
      <c r="F992" s="88"/>
      <c r="G992" s="88"/>
      <c r="H992" s="88"/>
    </row>
    <row r="993" spans="1:8" ht="15.75" customHeight="1">
      <c r="A993" s="88"/>
      <c r="B993" s="88"/>
      <c r="C993" s="88"/>
      <c r="D993" s="88"/>
      <c r="E993" s="88"/>
      <c r="F993" s="88"/>
      <c r="G993" s="88"/>
      <c r="H993" s="88"/>
    </row>
    <row r="994" spans="1:8" ht="15.75" customHeight="1">
      <c r="A994" s="88"/>
      <c r="B994" s="88"/>
      <c r="C994" s="88"/>
      <c r="D994" s="88"/>
      <c r="E994" s="88"/>
      <c r="F994" s="88"/>
      <c r="G994" s="88"/>
      <c r="H994" s="88"/>
    </row>
    <row r="995" spans="1:8" ht="15.75" customHeight="1">
      <c r="A995" s="88"/>
      <c r="B995" s="88"/>
      <c r="C995" s="88"/>
      <c r="D995" s="88"/>
      <c r="E995" s="88"/>
      <c r="F995" s="88"/>
      <c r="G995" s="88"/>
      <c r="H995" s="88"/>
    </row>
    <row r="996" spans="1:8" ht="15.75" customHeight="1">
      <c r="A996" s="88"/>
      <c r="B996" s="88"/>
      <c r="C996" s="88"/>
      <c r="D996" s="88"/>
      <c r="E996" s="88"/>
      <c r="F996" s="88"/>
      <c r="G996" s="88"/>
      <c r="H996" s="88"/>
    </row>
    <row r="997" spans="1:8" ht="15.75" customHeight="1">
      <c r="A997" s="88"/>
      <c r="B997" s="88"/>
      <c r="C997" s="88"/>
      <c r="D997" s="88"/>
      <c r="E997" s="88"/>
      <c r="F997" s="88"/>
      <c r="G997" s="88"/>
      <c r="H997" s="88"/>
    </row>
    <row r="998" spans="1:8" ht="15.75" customHeight="1">
      <c r="A998" s="88"/>
      <c r="B998" s="88"/>
      <c r="C998" s="88"/>
      <c r="D998" s="88"/>
      <c r="E998" s="88"/>
      <c r="F998" s="88"/>
      <c r="G998" s="88"/>
      <c r="H998" s="88"/>
    </row>
    <row r="999" spans="1:8" ht="15.75" customHeight="1">
      <c r="A999" s="88"/>
      <c r="B999" s="88"/>
      <c r="C999" s="88"/>
      <c r="D999" s="88"/>
      <c r="E999" s="88"/>
      <c r="F999" s="88"/>
      <c r="G999" s="88"/>
      <c r="H999" s="88"/>
    </row>
    <row r="1000" spans="1:8" ht="15.75" customHeight="1">
      <c r="A1000" s="88"/>
      <c r="B1000" s="88"/>
      <c r="C1000" s="88"/>
      <c r="D1000" s="88"/>
      <c r="E1000" s="88"/>
      <c r="F1000" s="88"/>
      <c r="G1000" s="88"/>
      <c r="H1000" s="88"/>
    </row>
  </sheetData>
  <autoFilter ref="A1:Z77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ColWidth="14.42578125" defaultRowHeight="15.75" customHeight="1"/>
  <cols>
    <col min="3" max="3" width="21.5703125" customWidth="1"/>
  </cols>
  <sheetData>
    <row r="1" spans="1:30" ht="15.75" customHeight="1">
      <c r="A1" s="89" t="s">
        <v>7121</v>
      </c>
      <c r="B1" s="89" t="s">
        <v>7123</v>
      </c>
      <c r="C1" s="89" t="s">
        <v>7124</v>
      </c>
      <c r="D1" s="89" t="s">
        <v>7125</v>
      </c>
      <c r="E1" s="89" t="s">
        <v>7126</v>
      </c>
      <c r="F1" s="89" t="s">
        <v>7127</v>
      </c>
      <c r="G1" s="89" t="s">
        <v>7128</v>
      </c>
      <c r="H1" s="89" t="s">
        <v>7129</v>
      </c>
      <c r="I1" s="89" t="s">
        <v>7130</v>
      </c>
      <c r="J1" s="90" t="s">
        <v>7132</v>
      </c>
      <c r="K1" s="89" t="s">
        <v>7133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86">
        <v>1</v>
      </c>
      <c r="B2" s="91">
        <v>42989</v>
      </c>
      <c r="C2" s="92" t="s">
        <v>1920</v>
      </c>
      <c r="F2" s="86" t="s">
        <v>7135</v>
      </c>
      <c r="G2" s="86" t="s">
        <v>7136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89"/>
  <sheetViews>
    <sheetView workbookViewId="0"/>
  </sheetViews>
  <sheetFormatPr defaultColWidth="14.42578125" defaultRowHeight="15.75" customHeight="1"/>
  <sheetData>
    <row r="1" spans="1:2">
      <c r="A1" s="42">
        <v>20331</v>
      </c>
      <c r="B1" s="86" t="e">
        <f>VLOOKUP(A1,'Embibe Format'!#REF!,1,0)</f>
        <v>#REF!</v>
      </c>
    </row>
    <row r="2" spans="1:2">
      <c r="A2" s="42">
        <v>20336</v>
      </c>
      <c r="B2" s="86" t="e">
        <f>VLOOKUP(A2,'Embibe Format'!#REF!,1,0)</f>
        <v>#REF!</v>
      </c>
    </row>
    <row r="3" spans="1:2">
      <c r="A3" s="42">
        <v>20337</v>
      </c>
      <c r="B3" s="86" t="e">
        <f>VLOOKUP(A3,'Embibe Format'!#REF!,1,0)</f>
        <v>#REF!</v>
      </c>
    </row>
    <row r="4" spans="1:2">
      <c r="A4" s="42">
        <v>20338</v>
      </c>
      <c r="B4" s="86" t="e">
        <f>VLOOKUP(A4,'Embibe Format'!#REF!,1,0)</f>
        <v>#REF!</v>
      </c>
    </row>
    <row r="5" spans="1:2">
      <c r="A5" s="42">
        <v>20339</v>
      </c>
      <c r="B5" s="86" t="e">
        <f>VLOOKUP(A5,'Embibe Format'!#REF!,1,0)</f>
        <v>#REF!</v>
      </c>
    </row>
    <row r="6" spans="1:2">
      <c r="A6" s="42">
        <v>112505</v>
      </c>
      <c r="B6" s="86" t="e">
        <f>VLOOKUP(A6,'Embibe Format'!#REF!,1,0)</f>
        <v>#REF!</v>
      </c>
    </row>
    <row r="7" spans="1:2">
      <c r="A7" s="42" t="s">
        <v>5506</v>
      </c>
      <c r="B7" s="86" t="e">
        <f>VLOOKUP(A7,'Embibe Format'!#REF!,1,0)</f>
        <v>#REF!</v>
      </c>
    </row>
    <row r="8" spans="1:2">
      <c r="A8" s="42">
        <v>112557</v>
      </c>
      <c r="B8" s="86" t="e">
        <f>VLOOKUP(A8,'Embibe Format'!#REF!,1,0)</f>
        <v>#REF!</v>
      </c>
    </row>
    <row r="9" spans="1:2">
      <c r="A9" s="42">
        <v>113067</v>
      </c>
      <c r="B9" s="86" t="e">
        <f>VLOOKUP(A9,'Embibe Format'!#REF!,1,0)</f>
        <v>#REF!</v>
      </c>
    </row>
    <row r="10" spans="1:2">
      <c r="A10" s="42">
        <v>112552</v>
      </c>
      <c r="B10" s="86" t="e">
        <f>VLOOKUP(A10,'Embibe Format'!#REF!,1,0)</f>
        <v>#REF!</v>
      </c>
    </row>
    <row r="11" spans="1:2">
      <c r="A11" s="42">
        <v>113092</v>
      </c>
      <c r="B11" s="86" t="e">
        <f>VLOOKUP(A11,'Embibe Format'!#REF!,1,0)</f>
        <v>#REF!</v>
      </c>
    </row>
    <row r="12" spans="1:2">
      <c r="A12" s="42">
        <v>112735</v>
      </c>
      <c r="B12" s="86" t="e">
        <f>VLOOKUP(A12,'Embibe Format'!#REF!,1,0)</f>
        <v>#REF!</v>
      </c>
    </row>
    <row r="13" spans="1:2">
      <c r="A13" s="42">
        <v>113295</v>
      </c>
      <c r="B13" s="86" t="e">
        <f>VLOOKUP(A13,'Embibe Format'!#REF!,1,0)</f>
        <v>#REF!</v>
      </c>
    </row>
    <row r="14" spans="1:2">
      <c r="A14" s="42">
        <v>113142</v>
      </c>
      <c r="B14" s="86" t="e">
        <f>VLOOKUP(A14,'Embibe Format'!#REF!,1,0)</f>
        <v>#REF!</v>
      </c>
    </row>
    <row r="15" spans="1:2">
      <c r="A15" s="42">
        <v>106851</v>
      </c>
      <c r="B15" s="86" t="e">
        <f>VLOOKUP(A15,'Embibe Format'!#REF!,1,0)</f>
        <v>#REF!</v>
      </c>
    </row>
    <row r="16" spans="1:2">
      <c r="A16" s="42" t="s">
        <v>5517</v>
      </c>
      <c r="B16" s="86" t="e">
        <f>VLOOKUP(A16,'Embibe Format'!#REF!,1,0)</f>
        <v>#REF!</v>
      </c>
    </row>
    <row r="17" spans="1:2">
      <c r="A17" s="42">
        <v>106854</v>
      </c>
      <c r="B17" s="86" t="e">
        <f>VLOOKUP(A17,'Embibe Format'!#REF!,1,0)</f>
        <v>#REF!</v>
      </c>
    </row>
    <row r="18" spans="1:2">
      <c r="A18" s="42">
        <v>105502</v>
      </c>
      <c r="B18" s="86" t="e">
        <f>VLOOKUP(A18,'Embibe Format'!#REF!,1,0)</f>
        <v>#REF!</v>
      </c>
    </row>
    <row r="19" spans="1:2">
      <c r="A19" s="42">
        <v>105775</v>
      </c>
      <c r="B19" s="86" t="e">
        <f>VLOOKUP(A19,'Embibe Format'!#REF!,1,0)</f>
        <v>#REF!</v>
      </c>
    </row>
    <row r="20" spans="1:2">
      <c r="A20" s="42">
        <v>105791</v>
      </c>
      <c r="B20" s="86" t="e">
        <f>VLOOKUP(A20,'Embibe Format'!#REF!,1,0)</f>
        <v>#REF!</v>
      </c>
    </row>
    <row r="21" spans="1:2">
      <c r="A21" s="42">
        <v>106915</v>
      </c>
      <c r="B21" s="86" t="e">
        <f>VLOOKUP(A21,'Embibe Format'!#REF!,1,0)</f>
        <v>#REF!</v>
      </c>
    </row>
    <row r="22" spans="1:2">
      <c r="A22" s="42">
        <v>21530</v>
      </c>
      <c r="B22" s="86" t="e">
        <f>VLOOKUP(A22,'Embibe Format'!#REF!,1,0)</f>
        <v>#REF!</v>
      </c>
    </row>
    <row r="23" spans="1:2">
      <c r="A23" s="42">
        <v>21633</v>
      </c>
      <c r="B23" s="86" t="e">
        <f>VLOOKUP(A23,'Embibe Format'!#REF!,1,0)</f>
        <v>#REF!</v>
      </c>
    </row>
    <row r="24" spans="1:2">
      <c r="A24" s="42">
        <v>21636</v>
      </c>
      <c r="B24" s="86" t="e">
        <f>VLOOKUP(A24,'Embibe Format'!#REF!,1,0)</f>
        <v>#REF!</v>
      </c>
    </row>
    <row r="25" spans="1:2">
      <c r="A25" s="42">
        <v>21671</v>
      </c>
      <c r="B25" s="86" t="e">
        <f>VLOOKUP(A25,'Embibe Format'!#REF!,1,0)</f>
        <v>#REF!</v>
      </c>
    </row>
    <row r="26" spans="1:2">
      <c r="A26" s="42">
        <v>21670</v>
      </c>
      <c r="B26" s="86" t="e">
        <f>VLOOKUP(A26,'Embibe Format'!#REF!,1,0)</f>
        <v>#REF!</v>
      </c>
    </row>
    <row r="27" spans="1:2">
      <c r="A27" s="42">
        <v>21691</v>
      </c>
      <c r="B27" s="86" t="e">
        <f>VLOOKUP(A27,'Embibe Format'!#REF!,1,0)</f>
        <v>#REF!</v>
      </c>
    </row>
    <row r="28" spans="1:2">
      <c r="A28" s="42">
        <v>21698</v>
      </c>
      <c r="B28" s="86" t="e">
        <f>VLOOKUP(A28,'Embibe Format'!#REF!,1,0)</f>
        <v>#REF!</v>
      </c>
    </row>
    <row r="29" spans="1:2">
      <c r="A29" s="42">
        <v>21699</v>
      </c>
      <c r="B29" s="86" t="e">
        <f>VLOOKUP(A29,'Embibe Format'!#REF!,1,0)</f>
        <v>#REF!</v>
      </c>
    </row>
    <row r="30" spans="1:2">
      <c r="A30" s="42">
        <v>21751</v>
      </c>
      <c r="B30" s="86" t="e">
        <f>VLOOKUP(A30,'Embibe Format'!#REF!,1,0)</f>
        <v>#REF!</v>
      </c>
    </row>
    <row r="31" spans="1:2">
      <c r="A31" s="42">
        <v>21763</v>
      </c>
      <c r="B31" s="86" t="e">
        <f>VLOOKUP(A31,'Embibe Format'!#REF!,1,0)</f>
        <v>#REF!</v>
      </c>
    </row>
    <row r="32" spans="1:2">
      <c r="A32" s="42">
        <v>21764</v>
      </c>
      <c r="B32" s="86" t="e">
        <f>VLOOKUP(A32,'Embibe Format'!#REF!,1,0)</f>
        <v>#REF!</v>
      </c>
    </row>
    <row r="33" spans="1:2">
      <c r="A33" s="42">
        <v>21918</v>
      </c>
      <c r="B33" s="86" t="e">
        <f>VLOOKUP(A33,'Embibe Format'!#REF!,1,0)</f>
        <v>#REF!</v>
      </c>
    </row>
    <row r="34" spans="1:2">
      <c r="A34" s="42">
        <v>21956</v>
      </c>
      <c r="B34" s="86" t="e">
        <f>VLOOKUP(A34,'Embibe Format'!#REF!,1,0)</f>
        <v>#REF!</v>
      </c>
    </row>
    <row r="35" spans="1:2">
      <c r="A35" s="42" t="s">
        <v>5546</v>
      </c>
      <c r="B35" s="86" t="e">
        <f>VLOOKUP(A35,'Embibe Format'!#REF!,1,0)</f>
        <v>#REF!</v>
      </c>
    </row>
    <row r="36" spans="1:2">
      <c r="A36" s="42" t="s">
        <v>5547</v>
      </c>
      <c r="B36" s="86" t="e">
        <f>VLOOKUP(A36,'Embibe Format'!#REF!,1,0)</f>
        <v>#REF!</v>
      </c>
    </row>
    <row r="37" spans="1:2">
      <c r="A37" s="42">
        <v>22019</v>
      </c>
      <c r="B37" s="86" t="e">
        <f>VLOOKUP(A37,'Embibe Format'!#REF!,1,0)</f>
        <v>#REF!</v>
      </c>
    </row>
    <row r="38" spans="1:2">
      <c r="A38" s="42">
        <v>22033</v>
      </c>
      <c r="B38" s="86" t="e">
        <f>VLOOKUP(A38,'Embibe Format'!#REF!,1,0)</f>
        <v>#REF!</v>
      </c>
    </row>
    <row r="39" spans="1:2">
      <c r="A39" s="42">
        <v>22035</v>
      </c>
      <c r="B39" s="86" t="e">
        <f>VLOOKUP(A39,'Embibe Format'!#REF!,1,0)</f>
        <v>#REF!</v>
      </c>
    </row>
    <row r="40" spans="1:2">
      <c r="A40" s="42">
        <v>22213</v>
      </c>
      <c r="B40" s="86" t="e">
        <f>VLOOKUP(A40,'Embibe Format'!#REF!,1,0)</f>
        <v>#REF!</v>
      </c>
    </row>
    <row r="41" spans="1:2">
      <c r="A41" s="42">
        <v>22216</v>
      </c>
      <c r="B41" s="86" t="e">
        <f>VLOOKUP(A41,'Embibe Format'!#REF!,1,0)</f>
        <v>#REF!</v>
      </c>
    </row>
    <row r="42" spans="1:2">
      <c r="A42" s="42">
        <v>22227</v>
      </c>
      <c r="B42" s="86" t="e">
        <f>VLOOKUP(A42,'Embibe Format'!#REF!,1,0)</f>
        <v>#REF!</v>
      </c>
    </row>
    <row r="43" spans="1:2">
      <c r="A43" s="42">
        <v>22228</v>
      </c>
      <c r="B43" s="86" t="e">
        <f>VLOOKUP(A43,'Embibe Format'!#REF!,1,0)</f>
        <v>#REF!</v>
      </c>
    </row>
    <row r="44" spans="1:2">
      <c r="A44" s="42">
        <v>22230</v>
      </c>
      <c r="B44" s="86" t="e">
        <f>VLOOKUP(A44,'Embibe Format'!#REF!,1,0)</f>
        <v>#REF!</v>
      </c>
    </row>
    <row r="45" spans="1:2">
      <c r="A45" s="42">
        <v>22233</v>
      </c>
      <c r="B45" s="86" t="e">
        <f>VLOOKUP(A45,'Embibe Format'!#REF!,1,0)</f>
        <v>#REF!</v>
      </c>
    </row>
    <row r="46" spans="1:2">
      <c r="A46" s="42">
        <v>22236</v>
      </c>
      <c r="B46" s="86" t="e">
        <f>VLOOKUP(A46,'Embibe Format'!#REF!,1,0)</f>
        <v>#REF!</v>
      </c>
    </row>
    <row r="47" spans="1:2">
      <c r="A47" s="42">
        <v>22237</v>
      </c>
      <c r="B47" s="86" t="e">
        <f>VLOOKUP(A47,'Embibe Format'!#REF!,1,0)</f>
        <v>#REF!</v>
      </c>
    </row>
    <row r="48" spans="1:2">
      <c r="A48" s="42">
        <v>22238</v>
      </c>
      <c r="B48" s="86" t="e">
        <f>VLOOKUP(A48,'Embibe Format'!#REF!,1,0)</f>
        <v>#REF!</v>
      </c>
    </row>
    <row r="49" spans="1:2">
      <c r="A49" s="42">
        <v>22244</v>
      </c>
      <c r="B49" s="86" t="e">
        <f>VLOOKUP(A49,'Embibe Format'!#REF!,1,0)</f>
        <v>#REF!</v>
      </c>
    </row>
    <row r="50" spans="1:2">
      <c r="A50" s="42">
        <v>22260</v>
      </c>
      <c r="B50" s="86" t="e">
        <f>VLOOKUP(A50,'Embibe Format'!#REF!,1,0)</f>
        <v>#REF!</v>
      </c>
    </row>
    <row r="51" spans="1:2">
      <c r="A51" s="42">
        <v>22269</v>
      </c>
      <c r="B51" s="86" t="e">
        <f>VLOOKUP(A51,'Embibe Format'!#REF!,1,0)</f>
        <v>#REF!</v>
      </c>
    </row>
    <row r="52" spans="1:2">
      <c r="A52" s="42">
        <v>22270</v>
      </c>
      <c r="B52" s="86" t="e">
        <f>VLOOKUP(A52,'Embibe Format'!#REF!,1,0)</f>
        <v>#REF!</v>
      </c>
    </row>
    <row r="53" spans="1:2">
      <c r="A53" s="42">
        <v>22305</v>
      </c>
      <c r="B53" s="86" t="e">
        <f>VLOOKUP(A53,'Embibe Format'!#REF!,1,0)</f>
        <v>#REF!</v>
      </c>
    </row>
    <row r="54" spans="1:2">
      <c r="A54" s="42">
        <v>22306</v>
      </c>
      <c r="B54" s="86" t="e">
        <f>VLOOKUP(A54,'Embibe Format'!#REF!,1,0)</f>
        <v>#REF!</v>
      </c>
    </row>
    <row r="55" spans="1:2">
      <c r="A55" s="42">
        <v>22310</v>
      </c>
      <c r="B55" s="86" t="e">
        <f>VLOOKUP(A55,'Embibe Format'!#REF!,1,0)</f>
        <v>#REF!</v>
      </c>
    </row>
    <row r="56" spans="1:2">
      <c r="A56" s="42">
        <v>22312</v>
      </c>
      <c r="B56" s="86" t="e">
        <f>VLOOKUP(A56,'Embibe Format'!#REF!,1,0)</f>
        <v>#REF!</v>
      </c>
    </row>
    <row r="57" spans="1:2">
      <c r="A57" s="42">
        <v>22325</v>
      </c>
      <c r="B57" s="86" t="e">
        <f>VLOOKUP(A57,'Embibe Format'!#REF!,1,0)</f>
        <v>#REF!</v>
      </c>
    </row>
    <row r="58" spans="1:2">
      <c r="A58" s="42" t="s">
        <v>5581</v>
      </c>
      <c r="B58" s="86" t="e">
        <f>VLOOKUP(A58,'Embibe Format'!#REF!,1,0)</f>
        <v>#REF!</v>
      </c>
    </row>
    <row r="59" spans="1:2">
      <c r="A59" s="42">
        <v>22327</v>
      </c>
      <c r="B59" s="86" t="e">
        <f>VLOOKUP(A59,'Embibe Format'!#REF!,1,0)</f>
        <v>#REF!</v>
      </c>
    </row>
    <row r="60" spans="1:2">
      <c r="A60" s="42">
        <v>22333</v>
      </c>
      <c r="B60" s="86" t="e">
        <f>VLOOKUP(A60,'Embibe Format'!#REF!,1,0)</f>
        <v>#REF!</v>
      </c>
    </row>
    <row r="61" spans="1:2">
      <c r="A61" s="42">
        <v>22347</v>
      </c>
      <c r="B61" s="86" t="e">
        <f>VLOOKUP(A61,'Embibe Format'!#REF!,1,0)</f>
        <v>#REF!</v>
      </c>
    </row>
    <row r="62" spans="1:2">
      <c r="A62" s="42">
        <v>22350</v>
      </c>
      <c r="B62" s="86" t="e">
        <f>VLOOKUP(A62,'Embibe Format'!#REF!,1,0)</f>
        <v>#REF!</v>
      </c>
    </row>
    <row r="63" spans="1:2">
      <c r="A63" s="42">
        <v>22360</v>
      </c>
      <c r="B63" s="86" t="e">
        <f>VLOOKUP(A63,'Embibe Format'!#REF!,1,0)</f>
        <v>#REF!</v>
      </c>
    </row>
    <row r="64" spans="1:2">
      <c r="A64" s="42">
        <v>22364</v>
      </c>
      <c r="B64" s="86" t="e">
        <f>VLOOKUP(A64,'Embibe Format'!#REF!,1,0)</f>
        <v>#REF!</v>
      </c>
    </row>
    <row r="65" spans="1:2">
      <c r="A65" s="42">
        <v>22365</v>
      </c>
      <c r="B65" s="86" t="e">
        <f>VLOOKUP(A65,'Embibe Format'!#REF!,1,0)</f>
        <v>#REF!</v>
      </c>
    </row>
    <row r="66" spans="1:2">
      <c r="A66" s="42">
        <v>22366</v>
      </c>
      <c r="B66" s="86" t="e">
        <f>VLOOKUP(A66,'Embibe Format'!#REF!,1,0)</f>
        <v>#REF!</v>
      </c>
    </row>
    <row r="67" spans="1:2">
      <c r="A67" s="42">
        <v>22367</v>
      </c>
      <c r="B67" s="86" t="e">
        <f>VLOOKUP(A67,'Embibe Format'!#REF!,1,0)</f>
        <v>#REF!</v>
      </c>
    </row>
    <row r="68" spans="1:2">
      <c r="A68" s="42">
        <v>22370</v>
      </c>
      <c r="B68" s="86" t="e">
        <f>VLOOKUP(A68,'Embibe Format'!#REF!,1,0)</f>
        <v>#REF!</v>
      </c>
    </row>
    <row r="69" spans="1:2">
      <c r="A69" s="42">
        <v>22378</v>
      </c>
      <c r="B69" s="86" t="e">
        <f>VLOOKUP(A69,'Embibe Format'!#REF!,1,0)</f>
        <v>#REF!</v>
      </c>
    </row>
    <row r="70" spans="1:2">
      <c r="A70" s="42">
        <v>223801</v>
      </c>
      <c r="B70" s="86" t="e">
        <f>VLOOKUP(A70,'Embibe Format'!#REF!,1,0)</f>
        <v>#REF!</v>
      </c>
    </row>
    <row r="71" spans="1:2">
      <c r="A71" s="42">
        <v>22381</v>
      </c>
      <c r="B71" s="86" t="e">
        <f>VLOOKUP(A71,'Embibe Format'!#REF!,1,0)</f>
        <v>#REF!</v>
      </c>
    </row>
    <row r="72" spans="1:2">
      <c r="A72" s="42">
        <v>22382</v>
      </c>
      <c r="B72" s="86" t="e">
        <f>VLOOKUP(A72,'Embibe Format'!#REF!,1,0)</f>
        <v>#REF!</v>
      </c>
    </row>
    <row r="73" spans="1:2">
      <c r="A73" s="42" t="s">
        <v>5602</v>
      </c>
      <c r="B73" s="86" t="e">
        <f>VLOOKUP(A73,'Embibe Format'!#REF!,1,0)</f>
        <v>#REF!</v>
      </c>
    </row>
    <row r="74" spans="1:2">
      <c r="A74" s="42" t="s">
        <v>5603</v>
      </c>
      <c r="B74" s="86" t="e">
        <f>VLOOKUP(A74,'Embibe Format'!#REF!,1,0)</f>
        <v>#REF!</v>
      </c>
    </row>
    <row r="75" spans="1:2">
      <c r="A75" s="42" t="s">
        <v>5605</v>
      </c>
      <c r="B75" s="86" t="e">
        <f>VLOOKUP(A75,'Embibe Format'!#REF!,1,0)</f>
        <v>#REF!</v>
      </c>
    </row>
    <row r="76" spans="1:2">
      <c r="A76" s="42" t="s">
        <v>5607</v>
      </c>
      <c r="B76" s="86" t="e">
        <f>VLOOKUP(A76,'Embibe Format'!#REF!,1,0)</f>
        <v>#REF!</v>
      </c>
    </row>
    <row r="77" spans="1:2">
      <c r="A77" s="42">
        <v>20341</v>
      </c>
      <c r="B77" s="86" t="e">
        <f>VLOOKUP(A77,'Embibe Format'!#REF!,1,0)</f>
        <v>#REF!</v>
      </c>
    </row>
    <row r="78" spans="1:2">
      <c r="A78" s="42">
        <v>20342</v>
      </c>
      <c r="B78" s="86" t="e">
        <f>VLOOKUP(A78,'Embibe Format'!#REF!,1,0)</f>
        <v>#REF!</v>
      </c>
    </row>
    <row r="79" spans="1:2">
      <c r="A79" s="42">
        <v>20345</v>
      </c>
      <c r="B79" s="86" t="e">
        <f>VLOOKUP(A79,'Embibe Format'!#REF!,1,0)</f>
        <v>#REF!</v>
      </c>
    </row>
    <row r="80" spans="1:2">
      <c r="A80" s="42">
        <v>20385</v>
      </c>
      <c r="B80" s="86" t="e">
        <f>VLOOKUP(A80,'Embibe Format'!#REF!,1,0)</f>
        <v>#REF!</v>
      </c>
    </row>
    <row r="81" spans="1:2">
      <c r="A81" s="42">
        <v>20386</v>
      </c>
      <c r="B81" s="86" t="e">
        <f>VLOOKUP(A81,'Embibe Format'!#REF!,1,0)</f>
        <v>#REF!</v>
      </c>
    </row>
    <row r="82" spans="1:2">
      <c r="A82" s="42" t="s">
        <v>5616</v>
      </c>
      <c r="B82" s="86" t="e">
        <f>VLOOKUP(A82,'Embibe Format'!#REF!,1,0)</f>
        <v>#REF!</v>
      </c>
    </row>
    <row r="83" spans="1:2">
      <c r="A83" s="42" t="s">
        <v>5617</v>
      </c>
      <c r="B83" s="86" t="e">
        <f>VLOOKUP(A83,'Embibe Format'!#REF!,1,0)</f>
        <v>#REF!</v>
      </c>
    </row>
    <row r="84" spans="1:2">
      <c r="A84" s="42">
        <v>22395</v>
      </c>
      <c r="B84" s="86" t="e">
        <f>VLOOKUP(A84,'Embibe Format'!#REF!,1,0)</f>
        <v>#REF!</v>
      </c>
    </row>
    <row r="85" spans="1:2">
      <c r="A85" s="42">
        <v>22435</v>
      </c>
      <c r="B85" s="86" t="e">
        <f>VLOOKUP(A85,'Embibe Format'!#REF!,1,0)</f>
        <v>#REF!</v>
      </c>
    </row>
    <row r="86" spans="1:2">
      <c r="A86" s="42">
        <v>22436</v>
      </c>
      <c r="B86" s="86" t="e">
        <f>VLOOKUP(A86,'Embibe Format'!#REF!,1,0)</f>
        <v>#REF!</v>
      </c>
    </row>
    <row r="87" spans="1:2">
      <c r="A87" s="42">
        <v>22440</v>
      </c>
      <c r="B87" s="86" t="e">
        <f>VLOOKUP(A87,'Embibe Format'!#REF!,1,0)</f>
        <v>#REF!</v>
      </c>
    </row>
    <row r="88" spans="1:2">
      <c r="A88" s="42" t="s">
        <v>5623</v>
      </c>
      <c r="B88" s="86" t="e">
        <f>VLOOKUP(A88,'Embibe Format'!#REF!,1,0)</f>
        <v>#REF!</v>
      </c>
    </row>
    <row r="89" spans="1:2">
      <c r="A89" s="42">
        <v>22504</v>
      </c>
      <c r="B89" s="86" t="e">
        <f>VLOOKUP(A89,'Embibe Format'!#REF!,1,0)</f>
        <v>#REF!</v>
      </c>
    </row>
    <row r="90" spans="1:2">
      <c r="A90" s="42">
        <v>22520</v>
      </c>
      <c r="B90" s="86" t="e">
        <f>VLOOKUP(A90,'Embibe Format'!#REF!,1,0)</f>
        <v>#REF!</v>
      </c>
    </row>
    <row r="91" spans="1:2">
      <c r="A91" s="42" t="s">
        <v>5626</v>
      </c>
      <c r="B91" s="86" t="e">
        <f>VLOOKUP(A91,'Embibe Format'!#REF!,1,0)</f>
        <v>#REF!</v>
      </c>
    </row>
    <row r="92" spans="1:2">
      <c r="A92" s="42">
        <v>22527</v>
      </c>
      <c r="B92" s="86" t="e">
        <f>VLOOKUP(A92,'Embibe Format'!#REF!,1,0)</f>
        <v>#REF!</v>
      </c>
    </row>
    <row r="93" spans="1:2">
      <c r="A93" s="42" t="s">
        <v>5628</v>
      </c>
      <c r="B93" s="86" t="e">
        <f>VLOOKUP(A93,'Embibe Format'!#REF!,1,0)</f>
        <v>#REF!</v>
      </c>
    </row>
    <row r="94" spans="1:2">
      <c r="A94" s="42" t="s">
        <v>5630</v>
      </c>
      <c r="B94" s="86" t="e">
        <f>VLOOKUP(A94,'Embibe Format'!#REF!,1,0)</f>
        <v>#REF!</v>
      </c>
    </row>
    <row r="95" spans="1:2">
      <c r="A95" s="42">
        <v>22528</v>
      </c>
      <c r="B95" s="86" t="e">
        <f>VLOOKUP(A95,'Embibe Format'!#REF!,1,0)</f>
        <v>#REF!</v>
      </c>
    </row>
    <row r="96" spans="1:2">
      <c r="A96" s="42">
        <v>22531</v>
      </c>
      <c r="B96" s="86" t="e">
        <f>VLOOKUP(A96,'Embibe Format'!#REF!,1,0)</f>
        <v>#REF!</v>
      </c>
    </row>
    <row r="97" spans="1:2">
      <c r="A97" s="42">
        <v>22532</v>
      </c>
      <c r="B97" s="86" t="e">
        <f>VLOOKUP(A97,'Embibe Format'!#REF!,1,0)</f>
        <v>#REF!</v>
      </c>
    </row>
    <row r="98" spans="1:2">
      <c r="A98" s="42">
        <v>22673</v>
      </c>
      <c r="B98" s="86" t="e">
        <f>VLOOKUP(A98,'Embibe Format'!#REF!,1,0)</f>
        <v>#REF!</v>
      </c>
    </row>
    <row r="99" spans="1:2">
      <c r="A99" s="42">
        <v>22690</v>
      </c>
      <c r="B99" s="86" t="e">
        <f>VLOOKUP(A99,'Embibe Format'!#REF!,1,0)</f>
        <v>#REF!</v>
      </c>
    </row>
    <row r="100" spans="1:2">
      <c r="A100" s="42">
        <v>23101</v>
      </c>
      <c r="B100" s="86" t="e">
        <f>VLOOKUP(A100,'Embibe Format'!#REF!,1,0)</f>
        <v>#REF!</v>
      </c>
    </row>
    <row r="101" spans="1:2">
      <c r="A101" s="42">
        <v>22215</v>
      </c>
      <c r="B101" s="86" t="e">
        <f>VLOOKUP(A101,'Embibe Format'!#REF!,1,0)</f>
        <v>#REF!</v>
      </c>
    </row>
    <row r="102" spans="1:2">
      <c r="A102" s="42" t="s">
        <v>5640</v>
      </c>
      <c r="B102" s="86" t="e">
        <f>VLOOKUP(A102,'Embibe Format'!#REF!,1,0)</f>
        <v>#REF!</v>
      </c>
    </row>
    <row r="103" spans="1:2">
      <c r="A103" s="42" t="s">
        <v>5642</v>
      </c>
      <c r="B103" s="86" t="e">
        <f>VLOOKUP(A103,'Embibe Format'!#REF!,1,0)</f>
        <v>#REF!</v>
      </c>
    </row>
    <row r="104" spans="1:2">
      <c r="A104" s="42">
        <v>22303</v>
      </c>
      <c r="B104" s="86" t="e">
        <f>VLOOKUP(A104,'Embibe Format'!#REF!,1,0)</f>
        <v>#REF!</v>
      </c>
    </row>
    <row r="105" spans="1:2">
      <c r="A105" s="42">
        <v>22449</v>
      </c>
      <c r="B105" s="86" t="e">
        <f>VLOOKUP(A105,'Embibe Format'!#REF!,1,0)</f>
        <v>#REF!</v>
      </c>
    </row>
    <row r="106" spans="1:2">
      <c r="A106" s="42">
        <v>22338</v>
      </c>
      <c r="B106" s="86" t="e">
        <f>VLOOKUP(A106,'Embibe Format'!#REF!,1,0)</f>
        <v>#REF!</v>
      </c>
    </row>
    <row r="107" spans="1:2">
      <c r="A107" s="42">
        <v>22239</v>
      </c>
      <c r="B107" s="86" t="e">
        <f>VLOOKUP(A107,'Embibe Format'!#REF!,1,0)</f>
        <v>#REF!</v>
      </c>
    </row>
    <row r="108" spans="1:2">
      <c r="A108" s="42">
        <v>21941</v>
      </c>
      <c r="B108" s="86" t="e">
        <f>VLOOKUP(A108,'Embibe Format'!#REF!,1,0)</f>
        <v>#REF!</v>
      </c>
    </row>
    <row r="109" spans="1:2">
      <c r="A109" s="42">
        <v>22248</v>
      </c>
      <c r="B109" s="86" t="e">
        <f>VLOOKUP(A109,'Embibe Format'!#REF!,1,0)</f>
        <v>#REF!</v>
      </c>
    </row>
    <row r="110" spans="1:2">
      <c r="A110" s="42" t="s">
        <v>5650</v>
      </c>
      <c r="B110" s="86" t="e">
        <f>VLOOKUP(A110,'Embibe Format'!#REF!,1,0)</f>
        <v>#REF!</v>
      </c>
    </row>
    <row r="111" spans="1:2">
      <c r="A111" s="42">
        <v>22226</v>
      </c>
      <c r="B111" s="86" t="e">
        <f>VLOOKUP(A111,'Embibe Format'!#REF!,1,0)</f>
        <v>#REF!</v>
      </c>
    </row>
    <row r="112" spans="1:2">
      <c r="A112" s="42">
        <v>22023</v>
      </c>
      <c r="B112" s="86" t="e">
        <f>VLOOKUP(A112,'Embibe Format'!#REF!,1,0)</f>
        <v>#REF!</v>
      </c>
    </row>
    <row r="113" spans="1:2">
      <c r="A113" s="42">
        <v>22247</v>
      </c>
      <c r="B113" s="86" t="e">
        <f>VLOOKUP(A113,'Embibe Format'!#REF!,1,0)</f>
        <v>#REF!</v>
      </c>
    </row>
    <row r="114" spans="1:2">
      <c r="A114" s="42">
        <v>21680</v>
      </c>
      <c r="B114" s="86" t="e">
        <f>VLOOKUP(A114,'Embibe Format'!#REF!,1,0)</f>
        <v>#REF!</v>
      </c>
    </row>
    <row r="115" spans="1:2">
      <c r="A115" s="42">
        <v>21600</v>
      </c>
      <c r="B115" s="86" t="e">
        <f>VLOOKUP(A115,'Embibe Format'!#REF!,1,0)</f>
        <v>#REF!</v>
      </c>
    </row>
    <row r="116" spans="1:2">
      <c r="A116" s="42">
        <v>22235</v>
      </c>
      <c r="B116" s="86" t="e">
        <f>VLOOKUP(A116,'Embibe Format'!#REF!,1,0)</f>
        <v>#REF!</v>
      </c>
    </row>
    <row r="117" spans="1:2">
      <c r="A117" s="42">
        <v>21625</v>
      </c>
      <c r="B117" s="86" t="e">
        <f>VLOOKUP(A117,'Embibe Format'!#REF!,1,0)</f>
        <v>#REF!</v>
      </c>
    </row>
    <row r="118" spans="1:2">
      <c r="A118" s="42">
        <v>21637</v>
      </c>
      <c r="B118" s="86" t="e">
        <f>VLOOKUP(A118,'Embibe Format'!#REF!,1,0)</f>
        <v>#REF!</v>
      </c>
    </row>
    <row r="119" spans="1:2">
      <c r="A119" s="42">
        <v>21692</v>
      </c>
      <c r="B119" s="86" t="e">
        <f>VLOOKUP(A119,'Embibe Format'!#REF!,1,0)</f>
        <v>#REF!</v>
      </c>
    </row>
    <row r="120" spans="1:2">
      <c r="A120" s="42">
        <v>21926</v>
      </c>
      <c r="B120" s="86" t="e">
        <f>VLOOKUP(A120,'Embibe Format'!#REF!,1,0)</f>
        <v>#REF!</v>
      </c>
    </row>
    <row r="121" spans="1:2">
      <c r="A121" s="42">
        <v>21937</v>
      </c>
      <c r="B121" s="86" t="e">
        <f>VLOOKUP(A121,'Embibe Format'!#REF!,1,0)</f>
        <v>#REF!</v>
      </c>
    </row>
    <row r="122" spans="1:2">
      <c r="A122" s="42">
        <v>21925</v>
      </c>
      <c r="B122" s="86" t="e">
        <f>VLOOKUP(A122,'Embibe Format'!#REF!,1,0)</f>
        <v>#REF!</v>
      </c>
    </row>
    <row r="123" spans="1:2">
      <c r="A123" s="42">
        <v>21974</v>
      </c>
      <c r="B123" s="86" t="e">
        <f>VLOOKUP(A123,'Embibe Format'!#REF!,1,0)</f>
        <v>#REF!</v>
      </c>
    </row>
    <row r="124" spans="1:2">
      <c r="A124" s="42">
        <v>22353</v>
      </c>
      <c r="B124" s="86" t="e">
        <f>VLOOKUP(A124,'Embibe Format'!#REF!,1,0)</f>
        <v>#REF!</v>
      </c>
    </row>
    <row r="125" spans="1:2">
      <c r="A125" s="42" t="s">
        <v>5668</v>
      </c>
      <c r="B125" s="86" t="e">
        <f>VLOOKUP(A125,'Embibe Format'!#REF!,1,0)</f>
        <v>#REF!</v>
      </c>
    </row>
    <row r="126" spans="1:2">
      <c r="A126" s="42">
        <v>22252</v>
      </c>
      <c r="B126" s="86" t="e">
        <f>VLOOKUP(A126,'Embibe Format'!#REF!,1,0)</f>
        <v>#REF!</v>
      </c>
    </row>
    <row r="127" spans="1:2">
      <c r="A127" s="42">
        <v>22249</v>
      </c>
      <c r="B127" s="86" t="e">
        <f>VLOOKUP(A127,'Embibe Format'!#REF!,1,0)</f>
        <v>#REF!</v>
      </c>
    </row>
    <row r="128" spans="1:2">
      <c r="A128" s="42" t="s">
        <v>5674</v>
      </c>
      <c r="B128" s="86" t="e">
        <f>VLOOKUP(A128,'Embibe Format'!#REF!,1,0)</f>
        <v>#REF!</v>
      </c>
    </row>
    <row r="129" spans="1:2">
      <c r="A129" s="42">
        <v>22017</v>
      </c>
      <c r="B129" s="86" t="e">
        <f>VLOOKUP(A129,'Embibe Format'!#REF!,1,0)</f>
        <v>#REF!</v>
      </c>
    </row>
    <row r="130" spans="1:2">
      <c r="A130" s="42">
        <v>22515</v>
      </c>
      <c r="B130" s="86" t="e">
        <f>VLOOKUP(A130,'Embibe Format'!#REF!,1,0)</f>
        <v>#REF!</v>
      </c>
    </row>
    <row r="131" spans="1:2">
      <c r="A131" s="42">
        <v>22018</v>
      </c>
      <c r="B131" s="86" t="e">
        <f>VLOOKUP(A131,'Embibe Format'!#REF!,1,0)</f>
        <v>#REF!</v>
      </c>
    </row>
    <row r="132" spans="1:2">
      <c r="A132" s="42">
        <v>22210</v>
      </c>
      <c r="B132" s="86" t="e">
        <f>VLOOKUP(A132,'Embibe Format'!#REF!,1,0)</f>
        <v>#REF!</v>
      </c>
    </row>
    <row r="133" spans="1:2">
      <c r="A133" s="42">
        <v>22024</v>
      </c>
      <c r="B133" s="86" t="e">
        <f>VLOOKUP(A133,'Embibe Format'!#REF!,1,0)</f>
        <v>#REF!</v>
      </c>
    </row>
    <row r="134" spans="1:2">
      <c r="A134" s="42">
        <v>22348</v>
      </c>
      <c r="B134" s="86" t="e">
        <f>VLOOKUP(A134,'Embibe Format'!#REF!,1,0)</f>
        <v>#REF!</v>
      </c>
    </row>
    <row r="135" spans="1:2">
      <c r="A135" s="42">
        <v>22032</v>
      </c>
      <c r="B135" s="86" t="e">
        <f>VLOOKUP(A135,'Embibe Format'!#REF!,1,0)</f>
        <v>#REF!</v>
      </c>
    </row>
    <row r="136" spans="1:2">
      <c r="A136" s="42">
        <v>22234</v>
      </c>
      <c r="B136" s="86" t="e">
        <f>VLOOKUP(A136,'Embibe Format'!#REF!,1,0)</f>
        <v>#REF!</v>
      </c>
    </row>
    <row r="137" spans="1:2">
      <c r="A137" s="42">
        <v>22245</v>
      </c>
      <c r="B137" s="86" t="e">
        <f>VLOOKUP(A137,'Embibe Format'!#REF!,1,0)</f>
        <v>#REF!</v>
      </c>
    </row>
    <row r="138" spans="1:2">
      <c r="A138" s="42">
        <v>22256</v>
      </c>
      <c r="B138" s="86" t="e">
        <f>VLOOKUP(A138,'Embibe Format'!#REF!,1,0)</f>
        <v>#REF!</v>
      </c>
    </row>
    <row r="139" spans="1:2">
      <c r="A139" s="42">
        <v>22406</v>
      </c>
      <c r="B139" s="86" t="e">
        <f>VLOOKUP(A139,'Embibe Format'!#REF!,1,0)</f>
        <v>#REF!</v>
      </c>
    </row>
    <row r="140" spans="1:2">
      <c r="A140" s="42">
        <v>22302</v>
      </c>
      <c r="B140" s="86" t="e">
        <f>VLOOKUP(A140,'Embibe Format'!#REF!,1,0)</f>
        <v>#REF!</v>
      </c>
    </row>
    <row r="141" spans="1:2">
      <c r="A141" s="42">
        <v>22376</v>
      </c>
      <c r="B141" s="86" t="e">
        <f>VLOOKUP(A141,'Embibe Format'!#REF!,1,0)</f>
        <v>#REF!</v>
      </c>
    </row>
    <row r="142" spans="1:2">
      <c r="A142" s="42">
        <v>22345</v>
      </c>
      <c r="B142" s="86" t="e">
        <f>VLOOKUP(A142,'Embibe Format'!#REF!,1,0)</f>
        <v>#REF!</v>
      </c>
    </row>
    <row r="143" spans="1:2">
      <c r="A143" s="42">
        <v>22374</v>
      </c>
      <c r="B143" s="86" t="e">
        <f>VLOOKUP(A143,'Embibe Format'!#REF!,1,0)</f>
        <v>#REF!</v>
      </c>
    </row>
    <row r="144" spans="1:2">
      <c r="A144" s="42">
        <v>22357</v>
      </c>
      <c r="B144" s="86" t="e">
        <f>VLOOKUP(A144,'Embibe Format'!#REF!,1,0)</f>
        <v>#REF!</v>
      </c>
    </row>
    <row r="145" spans="1:2">
      <c r="A145" s="42">
        <v>22375</v>
      </c>
      <c r="B145" s="86" t="e">
        <f>VLOOKUP(A145,'Embibe Format'!#REF!,1,0)</f>
        <v>#REF!</v>
      </c>
    </row>
    <row r="146" spans="1:2">
      <c r="A146" s="42">
        <v>22369</v>
      </c>
      <c r="B146" s="86" t="e">
        <f>VLOOKUP(A146,'Embibe Format'!#REF!,1,0)</f>
        <v>#REF!</v>
      </c>
    </row>
    <row r="147" spans="1:2">
      <c r="A147" s="42">
        <v>22254</v>
      </c>
      <c r="B147" s="86" t="e">
        <f>VLOOKUP(A147,'Embibe Format'!#REF!,1,0)</f>
        <v>#REF!</v>
      </c>
    </row>
    <row r="148" spans="1:2">
      <c r="A148" s="42">
        <v>22517</v>
      </c>
      <c r="B148" s="86" t="e">
        <f>VLOOKUP(A148,'Embibe Format'!#REF!,1,0)</f>
        <v>#REF!</v>
      </c>
    </row>
    <row r="149" spans="1:2">
      <c r="A149" s="42">
        <v>22519</v>
      </c>
      <c r="B149" s="86" t="e">
        <f>VLOOKUP(A149,'Embibe Format'!#REF!,1,0)</f>
        <v>#REF!</v>
      </c>
    </row>
    <row r="150" spans="1:2">
      <c r="A150" s="42">
        <v>22687</v>
      </c>
      <c r="B150" s="86" t="e">
        <f>VLOOKUP(A150,'Embibe Format'!#REF!,1,0)</f>
        <v>#REF!</v>
      </c>
    </row>
    <row r="151" spans="1:2">
      <c r="A151" s="42" t="s">
        <v>5710</v>
      </c>
      <c r="B151" s="86" t="e">
        <f>VLOOKUP(A151,'Embibe Format'!#REF!,1,0)</f>
        <v>#REF!</v>
      </c>
    </row>
    <row r="152" spans="1:2">
      <c r="A152" s="42" t="s">
        <v>5712</v>
      </c>
      <c r="B152" s="86" t="e">
        <f>VLOOKUP(A152,'Embibe Format'!#REF!,1,0)</f>
        <v>#REF!</v>
      </c>
    </row>
    <row r="153" spans="1:2">
      <c r="A153" s="42">
        <v>20387</v>
      </c>
      <c r="B153" s="86" t="e">
        <f>VLOOKUP(A153,'Embibe Format'!#REF!,1,0)</f>
        <v>#REF!</v>
      </c>
    </row>
    <row r="154" spans="1:2">
      <c r="A154" s="42">
        <v>20388</v>
      </c>
      <c r="B154" s="86" t="e">
        <f>VLOOKUP(A154,'Embibe Format'!#REF!,1,0)</f>
        <v>#REF!</v>
      </c>
    </row>
    <row r="155" spans="1:2">
      <c r="A155" s="42">
        <v>20411</v>
      </c>
      <c r="B155" s="86" t="e">
        <f>VLOOKUP(A155,'Embibe Format'!#REF!,1,0)</f>
        <v>#REF!</v>
      </c>
    </row>
    <row r="156" spans="1:2">
      <c r="A156" s="42">
        <v>20419</v>
      </c>
      <c r="B156" s="86" t="e">
        <f>VLOOKUP(A156,'Embibe Format'!#REF!,1,0)</f>
        <v>#REF!</v>
      </c>
    </row>
    <row r="157" spans="1:2">
      <c r="A157" s="42">
        <v>20424</v>
      </c>
      <c r="B157" s="86" t="e">
        <f>VLOOKUP(A157,'Embibe Format'!#REF!,1,0)</f>
        <v>#REF!</v>
      </c>
    </row>
    <row r="158" spans="1:2">
      <c r="A158" s="42">
        <v>20425</v>
      </c>
      <c r="B158" s="86" t="e">
        <f>VLOOKUP(A158,'Embibe Format'!#REF!,1,0)</f>
        <v>#REF!</v>
      </c>
    </row>
    <row r="159" spans="1:2">
      <c r="A159" s="42">
        <v>20428</v>
      </c>
      <c r="B159" s="86" t="e">
        <f>VLOOKUP(A159,'Embibe Format'!#REF!,1,0)</f>
        <v>#REF!</v>
      </c>
    </row>
    <row r="160" spans="1:2">
      <c r="A160" s="42">
        <v>20429</v>
      </c>
      <c r="B160" s="86" t="e">
        <f>VLOOKUP(A160,'Embibe Format'!#REF!,1,0)</f>
        <v>#REF!</v>
      </c>
    </row>
    <row r="161" spans="1:2">
      <c r="A161" s="42">
        <v>20430</v>
      </c>
      <c r="B161" s="86" t="e">
        <f>VLOOKUP(A161,'Embibe Format'!#REF!,1,0)</f>
        <v>#REF!</v>
      </c>
    </row>
    <row r="162" spans="1:2">
      <c r="A162" s="42">
        <v>20436</v>
      </c>
      <c r="B162" s="86" t="e">
        <f>VLOOKUP(A162,'Embibe Format'!#REF!,1,0)</f>
        <v>#REF!</v>
      </c>
    </row>
    <row r="163" spans="1:2">
      <c r="A163" s="42">
        <v>20448</v>
      </c>
      <c r="B163" s="86" t="e">
        <f>VLOOKUP(A163,'Embibe Format'!#REF!,1,0)</f>
        <v>#REF!</v>
      </c>
    </row>
    <row r="164" spans="1:2">
      <c r="A164" s="42">
        <v>20474</v>
      </c>
      <c r="B164" s="86" t="e">
        <f>VLOOKUP(A164,'Embibe Format'!#REF!,1,0)</f>
        <v>#REF!</v>
      </c>
    </row>
    <row r="165" spans="1:2">
      <c r="A165" s="42">
        <v>20475</v>
      </c>
      <c r="B165" s="86" t="e">
        <f>VLOOKUP(A165,'Embibe Format'!#REF!,1,0)</f>
        <v>#REF!</v>
      </c>
    </row>
    <row r="166" spans="1:2">
      <c r="A166" s="42" t="s">
        <v>5736</v>
      </c>
      <c r="B166" s="86" t="e">
        <f>VLOOKUP(A166,'Embibe Format'!#REF!,1,0)</f>
        <v>#REF!</v>
      </c>
    </row>
    <row r="167" spans="1:2">
      <c r="A167" s="42">
        <v>20477</v>
      </c>
      <c r="B167" s="86" t="e">
        <f>VLOOKUP(A167,'Embibe Format'!#REF!,1,0)</f>
        <v>#REF!</v>
      </c>
    </row>
    <row r="168" spans="1:2">
      <c r="A168" s="42">
        <v>20483</v>
      </c>
      <c r="B168" s="86" t="e">
        <f>VLOOKUP(A168,'Embibe Format'!#REF!,1,0)</f>
        <v>#REF!</v>
      </c>
    </row>
    <row r="169" spans="1:2">
      <c r="A169" s="42">
        <v>20348</v>
      </c>
      <c r="B169" s="86" t="e">
        <f>VLOOKUP(A169,'Embibe Format'!#REF!,1,0)</f>
        <v>#REF!</v>
      </c>
    </row>
    <row r="170" spans="1:2">
      <c r="A170" s="42">
        <v>20249</v>
      </c>
      <c r="B170" s="86" t="e">
        <f>VLOOKUP(A170,'Embibe Format'!#REF!,1,0)</f>
        <v>#REF!</v>
      </c>
    </row>
    <row r="171" spans="1:2">
      <c r="A171" s="42" t="s">
        <v>5742</v>
      </c>
      <c r="B171" s="86" t="e">
        <f>VLOOKUP(A171,'Embibe Format'!#REF!,1,0)</f>
        <v>#REF!</v>
      </c>
    </row>
    <row r="172" spans="1:2">
      <c r="A172" s="42">
        <v>20251</v>
      </c>
      <c r="B172" s="86" t="e">
        <f>VLOOKUP(A172,'Embibe Format'!#REF!,1,0)</f>
        <v>#REF!</v>
      </c>
    </row>
    <row r="173" spans="1:2">
      <c r="A173" s="42">
        <v>20252</v>
      </c>
      <c r="B173" s="86" t="e">
        <f>VLOOKUP(A173,'Embibe Format'!#REF!,1,0)</f>
        <v>#REF!</v>
      </c>
    </row>
    <row r="174" spans="1:2">
      <c r="A174" s="42">
        <v>20255</v>
      </c>
      <c r="B174" s="86" t="e">
        <f>VLOOKUP(A174,'Embibe Format'!#REF!,1,0)</f>
        <v>#REF!</v>
      </c>
    </row>
    <row r="175" spans="1:2">
      <c r="A175" s="42">
        <v>20258</v>
      </c>
      <c r="B175" s="86" t="e">
        <f>VLOOKUP(A175,'Embibe Format'!#REF!,1,0)</f>
        <v>#REF!</v>
      </c>
    </row>
    <row r="176" spans="1:2">
      <c r="A176" s="42">
        <v>20267</v>
      </c>
      <c r="B176" s="86" t="e">
        <f>VLOOKUP(A176,'Embibe Format'!#REF!,1,0)</f>
        <v>#REF!</v>
      </c>
    </row>
    <row r="177" spans="1:2">
      <c r="A177" s="42">
        <v>20269</v>
      </c>
      <c r="B177" s="86" t="e">
        <f>VLOOKUP(A177,'Embibe Format'!#REF!,1,0)</f>
        <v>#REF!</v>
      </c>
    </row>
    <row r="178" spans="1:2">
      <c r="A178" s="42">
        <v>20270</v>
      </c>
      <c r="B178" s="86" t="e">
        <f>VLOOKUP(A178,'Embibe Format'!#REF!,1,0)</f>
        <v>#REF!</v>
      </c>
    </row>
    <row r="179" spans="1:2">
      <c r="A179" s="42">
        <v>20277</v>
      </c>
      <c r="B179" s="86" t="e">
        <f>VLOOKUP(A179,'Embibe Format'!#REF!,1,0)</f>
        <v>#REF!</v>
      </c>
    </row>
    <row r="180" spans="1:2">
      <c r="A180" s="42">
        <v>20275</v>
      </c>
      <c r="B180" s="86" t="e">
        <f>VLOOKUP(A180,'Embibe Format'!#REF!,1,0)</f>
        <v>#REF!</v>
      </c>
    </row>
    <row r="181" spans="1:2">
      <c r="A181" s="42">
        <v>20260</v>
      </c>
      <c r="B181" s="86" t="e">
        <f>VLOOKUP(A181,'Embibe Format'!#REF!,1,0)</f>
        <v>#REF!</v>
      </c>
    </row>
    <row r="182" spans="1:2">
      <c r="A182" s="42">
        <v>106909</v>
      </c>
      <c r="B182" s="86" t="e">
        <f>VLOOKUP(A182,'Embibe Format'!#REF!,1,0)</f>
        <v>#REF!</v>
      </c>
    </row>
    <row r="183" spans="1:2">
      <c r="A183" s="42">
        <v>106911</v>
      </c>
      <c r="B183" s="86" t="e">
        <f>VLOOKUP(A183,'Embibe Format'!#REF!,1,0)</f>
        <v>#REF!</v>
      </c>
    </row>
    <row r="184" spans="1:2">
      <c r="A184" s="42">
        <v>105764</v>
      </c>
      <c r="B184" s="86" t="e">
        <f>VLOOKUP(A184,'Embibe Format'!#REF!,1,0)</f>
        <v>#REF!</v>
      </c>
    </row>
    <row r="185" spans="1:2">
      <c r="A185" s="42">
        <v>105759</v>
      </c>
      <c r="B185" s="86" t="e">
        <f>VLOOKUP(A185,'Embibe Format'!#REF!,1,0)</f>
        <v>#REF!</v>
      </c>
    </row>
    <row r="186" spans="1:2">
      <c r="A186" s="42">
        <v>105761</v>
      </c>
      <c r="B186" s="86" t="e">
        <f>VLOOKUP(A186,'Embibe Format'!#REF!,1,0)</f>
        <v>#REF!</v>
      </c>
    </row>
    <row r="187" spans="1:2">
      <c r="A187" s="42">
        <v>105771</v>
      </c>
      <c r="B187" s="86" t="e">
        <f>VLOOKUP(A187,'Embibe Format'!#REF!,1,0)</f>
        <v>#REF!</v>
      </c>
    </row>
    <row r="188" spans="1:2">
      <c r="A188" s="42">
        <v>105770</v>
      </c>
      <c r="B188" s="86" t="e">
        <f>VLOOKUP(A188,'Embibe Format'!#REF!,1,0)</f>
        <v>#REF!</v>
      </c>
    </row>
    <row r="189" spans="1:2">
      <c r="A189" s="42">
        <v>105784</v>
      </c>
      <c r="B189" s="86" t="e">
        <f>VLOOKUP(A189,'Embibe Format'!#REF!,1,0)</f>
        <v>#REF!</v>
      </c>
    </row>
    <row r="190" spans="1:2">
      <c r="A190" s="42">
        <v>105762</v>
      </c>
      <c r="B190" s="86" t="e">
        <f>VLOOKUP(A190,'Embibe Format'!#REF!,1,0)</f>
        <v>#REF!</v>
      </c>
    </row>
    <row r="191" spans="1:2">
      <c r="A191" s="42">
        <v>105769</v>
      </c>
      <c r="B191" s="86" t="e">
        <f>VLOOKUP(A191,'Embibe Format'!#REF!,1,0)</f>
        <v>#REF!</v>
      </c>
    </row>
    <row r="192" spans="1:2">
      <c r="A192" s="42">
        <v>105782</v>
      </c>
      <c r="B192" s="86" t="e">
        <f>VLOOKUP(A192,'Embibe Format'!#REF!,1,0)</f>
        <v>#REF!</v>
      </c>
    </row>
    <row r="193" spans="1:2">
      <c r="A193" s="42">
        <v>105766</v>
      </c>
      <c r="B193" s="86" t="e">
        <f>VLOOKUP(A193,'Embibe Format'!#REF!,1,0)</f>
        <v>#REF!</v>
      </c>
    </row>
    <row r="194" spans="1:2">
      <c r="A194" s="42">
        <v>105545</v>
      </c>
      <c r="B194" s="86" t="e">
        <f>VLOOKUP(A194,'Embibe Format'!#REF!,1,0)</f>
        <v>#REF!</v>
      </c>
    </row>
    <row r="195" spans="1:2">
      <c r="A195" s="42">
        <v>105547</v>
      </c>
      <c r="B195" s="86" t="e">
        <f>VLOOKUP(A195,'Embibe Format'!#REF!,1,0)</f>
        <v>#REF!</v>
      </c>
    </row>
    <row r="196" spans="1:2">
      <c r="A196" s="42">
        <v>105429</v>
      </c>
      <c r="B196" s="86" t="e">
        <f>VLOOKUP(A196,'Embibe Format'!#REF!,1,0)</f>
        <v>#REF!</v>
      </c>
    </row>
    <row r="197" spans="1:2">
      <c r="A197" s="42">
        <v>105410</v>
      </c>
      <c r="B197" s="86" t="e">
        <f>VLOOKUP(A197,'Embibe Format'!#REF!,1,0)</f>
        <v>#REF!</v>
      </c>
    </row>
    <row r="198" spans="1:2">
      <c r="A198" s="42">
        <v>105406</v>
      </c>
      <c r="B198" s="86" t="e">
        <f>VLOOKUP(A198,'Embibe Format'!#REF!,1,0)</f>
        <v>#REF!</v>
      </c>
    </row>
    <row r="199" spans="1:2">
      <c r="A199" s="42" t="s">
        <v>5783</v>
      </c>
      <c r="B199" s="86" t="e">
        <f>VLOOKUP(A199,'Embibe Format'!#REF!,1,0)</f>
        <v>#REF!</v>
      </c>
    </row>
    <row r="200" spans="1:2">
      <c r="A200" s="42">
        <v>105532</v>
      </c>
      <c r="B200" s="86" t="e">
        <f>VLOOKUP(A200,'Embibe Format'!#REF!,1,0)</f>
        <v>#REF!</v>
      </c>
    </row>
    <row r="201" spans="1:2">
      <c r="A201" s="42">
        <v>105504</v>
      </c>
      <c r="B201" s="86" t="e">
        <f>VLOOKUP(A201,'Embibe Format'!#REF!,1,0)</f>
        <v>#REF!</v>
      </c>
    </row>
    <row r="202" spans="1:2">
      <c r="A202" s="42">
        <v>105522</v>
      </c>
      <c r="B202" s="86" t="e">
        <f>VLOOKUP(A202,'Embibe Format'!#REF!,1,0)</f>
        <v>#REF!</v>
      </c>
    </row>
    <row r="203" spans="1:2">
      <c r="A203" s="42" t="s">
        <v>5788</v>
      </c>
      <c r="B203" s="86" t="e">
        <f>VLOOKUP(A203,'Embibe Format'!#REF!,1,0)</f>
        <v>#REF!</v>
      </c>
    </row>
    <row r="204" spans="1:2">
      <c r="A204" s="42">
        <v>105539</v>
      </c>
      <c r="B204" s="86" t="e">
        <f>VLOOKUP(A204,'Embibe Format'!#REF!,1,0)</f>
        <v>#REF!</v>
      </c>
    </row>
    <row r="205" spans="1:2">
      <c r="A205" s="42" t="s">
        <v>5791</v>
      </c>
      <c r="B205" s="86" t="e">
        <f>VLOOKUP(A205,'Embibe Format'!#REF!,1,0)</f>
        <v>#REF!</v>
      </c>
    </row>
    <row r="206" spans="1:2">
      <c r="A206" s="42" t="s">
        <v>5792</v>
      </c>
      <c r="B206" s="86" t="e">
        <f>VLOOKUP(A206,'Embibe Format'!#REF!,1,0)</f>
        <v>#REF!</v>
      </c>
    </row>
    <row r="207" spans="1:2">
      <c r="A207" s="42">
        <v>106903</v>
      </c>
      <c r="B207" s="86" t="e">
        <f>VLOOKUP(A207,'Embibe Format'!#REF!,1,0)</f>
        <v>#REF!</v>
      </c>
    </row>
    <row r="208" spans="1:2">
      <c r="A208" s="42">
        <v>106918</v>
      </c>
      <c r="B208" s="86" t="e">
        <f>VLOOKUP(A208,'Embibe Format'!#REF!,1,0)</f>
        <v>#REF!</v>
      </c>
    </row>
    <row r="209" spans="1:2">
      <c r="A209" s="42">
        <v>106924</v>
      </c>
      <c r="B209" s="86" t="e">
        <f>VLOOKUP(A209,'Embibe Format'!#REF!,1,0)</f>
        <v>#REF!</v>
      </c>
    </row>
    <row r="210" spans="1:2">
      <c r="A210" s="42">
        <v>106921</v>
      </c>
      <c r="B210" s="86" t="e">
        <f>VLOOKUP(A210,'Embibe Format'!#REF!,1,0)</f>
        <v>#REF!</v>
      </c>
    </row>
    <row r="211" spans="1:2">
      <c r="A211" s="42">
        <v>106904</v>
      </c>
      <c r="B211" s="86" t="e">
        <f>VLOOKUP(A211,'Embibe Format'!#REF!,1,0)</f>
        <v>#REF!</v>
      </c>
    </row>
    <row r="212" spans="1:2">
      <c r="A212" s="42">
        <v>106902</v>
      </c>
      <c r="B212" s="86" t="e">
        <f>VLOOKUP(A212,'Embibe Format'!#REF!,1,0)</f>
        <v>#REF!</v>
      </c>
    </row>
    <row r="213" spans="1:2">
      <c r="A213" s="42">
        <v>106919</v>
      </c>
      <c r="B213" s="86" t="e">
        <f>VLOOKUP(A213,'Embibe Format'!#REF!,1,0)</f>
        <v>#REF!</v>
      </c>
    </row>
    <row r="214" spans="1:2">
      <c r="A214" s="42" t="s">
        <v>5801</v>
      </c>
      <c r="B214" s="86" t="e">
        <f>VLOOKUP(A214,'Embibe Format'!#REF!,1,0)</f>
        <v>#REF!</v>
      </c>
    </row>
    <row r="215" spans="1:2">
      <c r="A215" s="42">
        <v>106920</v>
      </c>
      <c r="B215" s="86" t="e">
        <f>VLOOKUP(A215,'Embibe Format'!#REF!,1,0)</f>
        <v>#REF!</v>
      </c>
    </row>
    <row r="216" spans="1:2">
      <c r="A216" s="42" t="s">
        <v>5803</v>
      </c>
      <c r="B216" s="86" t="e">
        <f>VLOOKUP(A216,'Embibe Format'!#REF!,1,0)</f>
        <v>#REF!</v>
      </c>
    </row>
    <row r="217" spans="1:2">
      <c r="A217" s="42">
        <v>106906</v>
      </c>
      <c r="B217" s="86" t="e">
        <f>VLOOKUP(A217,'Embibe Format'!#REF!,1,0)</f>
        <v>#REF!</v>
      </c>
    </row>
    <row r="218" spans="1:2">
      <c r="A218" s="42">
        <v>105765</v>
      </c>
      <c r="B218" s="86" t="e">
        <f>VLOOKUP(A218,'Embibe Format'!#REF!,1,0)</f>
        <v>#REF!</v>
      </c>
    </row>
    <row r="219" spans="1:2">
      <c r="A219" s="42">
        <v>105533</v>
      </c>
      <c r="B219" s="86" t="e">
        <f>VLOOKUP(A219,'Embibe Format'!#REF!,1,0)</f>
        <v>#REF!</v>
      </c>
    </row>
    <row r="220" spans="1:2">
      <c r="A220" s="42">
        <v>106801</v>
      </c>
      <c r="B220" s="86" t="e">
        <f>VLOOKUP(A220,'Embibe Format'!#REF!,1,0)</f>
        <v>#REF!</v>
      </c>
    </row>
    <row r="221" spans="1:2">
      <c r="A221" s="42">
        <v>105506</v>
      </c>
      <c r="B221" s="86" t="e">
        <f>VLOOKUP(A221,'Embibe Format'!#REF!,1,0)</f>
        <v>#REF!</v>
      </c>
    </row>
    <row r="222" spans="1:2">
      <c r="A222" s="42">
        <v>105541</v>
      </c>
      <c r="B222" s="86" t="e">
        <f>VLOOKUP(A222,'Embibe Format'!#REF!,1,0)</f>
        <v>#REF!</v>
      </c>
    </row>
    <row r="223" spans="1:2">
      <c r="A223" s="42">
        <v>105544</v>
      </c>
      <c r="B223" s="86" t="e">
        <f>VLOOKUP(A223,'Embibe Format'!#REF!,1,0)</f>
        <v>#REF!</v>
      </c>
    </row>
    <row r="224" spans="1:2">
      <c r="A224" s="42" t="s">
        <v>5815</v>
      </c>
      <c r="B224" s="86" t="e">
        <f>VLOOKUP(A224,'Embibe Format'!#REF!,1,0)</f>
        <v>#REF!</v>
      </c>
    </row>
    <row r="225" spans="1:2">
      <c r="A225" s="42" t="s">
        <v>5859</v>
      </c>
      <c r="B225" s="86" t="e">
        <f>VLOOKUP(A225,'Embibe Format'!#REF!,1,0)</f>
        <v>#REF!</v>
      </c>
    </row>
    <row r="226" spans="1:2">
      <c r="A226" s="42" t="s">
        <v>5816</v>
      </c>
      <c r="B226" s="86" t="e">
        <f>VLOOKUP(A226,'Embibe Format'!#REF!,1,0)</f>
        <v>#REF!</v>
      </c>
    </row>
    <row r="227" spans="1:2">
      <c r="A227" s="42" t="s">
        <v>5817</v>
      </c>
      <c r="B227" s="86" t="e">
        <f>VLOOKUP(A227,'Embibe Format'!#REF!,1,0)</f>
        <v>#REF!</v>
      </c>
    </row>
    <row r="228" spans="1:2">
      <c r="A228" s="42" t="s">
        <v>5861</v>
      </c>
      <c r="B228" s="86" t="e">
        <f>VLOOKUP(A228,'Embibe Format'!#REF!,1,0)</f>
        <v>#REF!</v>
      </c>
    </row>
    <row r="229" spans="1:2">
      <c r="A229" s="42" t="s">
        <v>5818</v>
      </c>
      <c r="B229" s="86" t="e">
        <f>VLOOKUP(A229,'Embibe Format'!#REF!,1,0)</f>
        <v>#REF!</v>
      </c>
    </row>
    <row r="230" spans="1:2">
      <c r="A230" s="42" t="s">
        <v>5862</v>
      </c>
      <c r="B230" s="86" t="e">
        <f>VLOOKUP(A230,'Embibe Format'!#REF!,1,0)</f>
        <v>#REF!</v>
      </c>
    </row>
    <row r="231" spans="1:2">
      <c r="A231" s="42" t="s">
        <v>5820</v>
      </c>
      <c r="B231" s="86" t="e">
        <f>VLOOKUP(A231,'Embibe Format'!#REF!,1,0)</f>
        <v>#REF!</v>
      </c>
    </row>
    <row r="232" spans="1:2">
      <c r="A232" s="42">
        <v>20327</v>
      </c>
      <c r="B232" s="86" t="e">
        <f>VLOOKUP(A232,'Embibe Format'!#REF!,1,0)</f>
        <v>#REF!</v>
      </c>
    </row>
    <row r="233" spans="1:2">
      <c r="A233" s="42">
        <v>105509</v>
      </c>
      <c r="B233" s="86" t="e">
        <f>VLOOKUP(A233,'Embibe Format'!#REF!,1,0)</f>
        <v>#REF!</v>
      </c>
    </row>
    <row r="234" spans="1:2">
      <c r="A234" s="42" t="s">
        <v>5824</v>
      </c>
      <c r="B234" s="86" t="e">
        <f>VLOOKUP(A234,'Embibe Format'!#REF!,1,0)</f>
        <v>#REF!</v>
      </c>
    </row>
    <row r="235" spans="1:2">
      <c r="A235" s="42">
        <v>22362</v>
      </c>
      <c r="B235" s="86" t="e">
        <f>VLOOKUP(A235,'Embibe Format'!#REF!,1,0)</f>
        <v>#REF!</v>
      </c>
    </row>
    <row r="236" spans="1:2">
      <c r="A236" s="42">
        <v>22377</v>
      </c>
      <c r="B236" s="86" t="e">
        <f>VLOOKUP(A236,'Embibe Format'!#REF!,1,0)</f>
        <v>#REF!</v>
      </c>
    </row>
    <row r="237" spans="1:2">
      <c r="A237" s="42">
        <v>22331</v>
      </c>
      <c r="B237" s="86" t="e">
        <f>VLOOKUP(A237,'Embibe Format'!#REF!,1,0)</f>
        <v>#REF!</v>
      </c>
    </row>
    <row r="238" spans="1:2">
      <c r="A238" s="42" t="s">
        <v>5830</v>
      </c>
      <c r="B238" s="86" t="e">
        <f>VLOOKUP(A238,'Embibe Format'!#REF!,1,0)</f>
        <v>#REF!</v>
      </c>
    </row>
    <row r="239" spans="1:2">
      <c r="A239" s="42">
        <v>22087</v>
      </c>
      <c r="B239" s="86" t="e">
        <f>VLOOKUP(A239,'Embibe Format'!#REF!,1,0)</f>
        <v>#REF!</v>
      </c>
    </row>
    <row r="240" spans="1:2">
      <c r="A240" s="42">
        <v>22359</v>
      </c>
      <c r="B240" s="86" t="e">
        <f>VLOOKUP(A240,'Embibe Format'!#REF!,1,0)</f>
        <v>#REF!</v>
      </c>
    </row>
    <row r="241" spans="1:2">
      <c r="A241" s="42" t="s">
        <v>5833</v>
      </c>
      <c r="B241" s="86" t="e">
        <f>VLOOKUP(A241,'Embibe Format'!#REF!,1,0)</f>
        <v>#REF!</v>
      </c>
    </row>
    <row r="242" spans="1:2">
      <c r="A242" s="42">
        <v>22355</v>
      </c>
      <c r="B242" s="86" t="e">
        <f>VLOOKUP(A242,'Embibe Format'!#REF!,1,0)</f>
        <v>#REF!</v>
      </c>
    </row>
    <row r="243" spans="1:2">
      <c r="A243" s="42">
        <v>22358</v>
      </c>
      <c r="B243" s="86" t="e">
        <f>VLOOKUP(A243,'Embibe Format'!#REF!,1,0)</f>
        <v>#REF!</v>
      </c>
    </row>
    <row r="244" spans="1:2">
      <c r="A244" s="42">
        <v>22326</v>
      </c>
      <c r="B244" s="86" t="e">
        <f>VLOOKUP(A244,'Embibe Format'!#REF!,1,0)</f>
        <v>#REF!</v>
      </c>
    </row>
    <row r="245" spans="1:2">
      <c r="A245" s="42">
        <v>22242</v>
      </c>
      <c r="B245" s="86" t="e">
        <f>VLOOKUP(A245,'Embibe Format'!#REF!,1,0)</f>
        <v>#REF!</v>
      </c>
    </row>
    <row r="246" spans="1:2">
      <c r="A246" s="42" t="s">
        <v>5863</v>
      </c>
      <c r="B246" s="86" t="e">
        <f>VLOOKUP(A246,'Embibe Format'!#REF!,1,0)</f>
        <v>#REF!</v>
      </c>
    </row>
    <row r="247" spans="1:2">
      <c r="A247" s="42" t="s">
        <v>5842</v>
      </c>
      <c r="B247" s="86" t="e">
        <f>VLOOKUP(A247,'Embibe Format'!#REF!,1,0)</f>
        <v>#REF!</v>
      </c>
    </row>
    <row r="248" spans="1:2">
      <c r="A248" s="42" t="s">
        <v>5843</v>
      </c>
      <c r="B248" s="86" t="e">
        <f>VLOOKUP(A248,'Embibe Format'!#REF!,1,0)</f>
        <v>#REF!</v>
      </c>
    </row>
    <row r="249" spans="1:2">
      <c r="A249" s="42">
        <v>22243</v>
      </c>
      <c r="B249" s="86" t="e">
        <f>VLOOKUP(A249,'Embibe Format'!#REF!,1,0)</f>
        <v>#REF!</v>
      </c>
    </row>
    <row r="250" spans="1:2">
      <c r="A250" s="42">
        <v>22218</v>
      </c>
      <c r="B250" s="86" t="e">
        <f>VLOOKUP(A250,'Embibe Format'!#REF!,1,0)</f>
        <v>#REF!</v>
      </c>
    </row>
    <row r="251" spans="1:2">
      <c r="A251" s="42">
        <v>22398</v>
      </c>
      <c r="B251" s="86" t="e">
        <f>VLOOKUP(A251,'Embibe Format'!#REF!,1,0)</f>
        <v>#REF!</v>
      </c>
    </row>
    <row r="252" spans="1:2">
      <c r="A252" s="42">
        <v>22332</v>
      </c>
      <c r="B252" s="86" t="e">
        <f>VLOOKUP(A252,'Embibe Format'!#REF!,1,0)</f>
        <v>#REF!</v>
      </c>
    </row>
    <row r="253" spans="1:2">
      <c r="A253" s="42">
        <v>22689</v>
      </c>
      <c r="B253" s="86" t="e">
        <f>VLOOKUP(A253,'Embibe Format'!#REF!,1,0)</f>
        <v>#REF!</v>
      </c>
    </row>
    <row r="254" spans="1:2">
      <c r="A254" s="42" t="s">
        <v>5866</v>
      </c>
      <c r="B254" s="86" t="e">
        <f>VLOOKUP(A254,'Embibe Format'!#REF!,1,0)</f>
        <v>#REF!</v>
      </c>
    </row>
    <row r="255" spans="1:2">
      <c r="A255" s="42">
        <v>22330</v>
      </c>
      <c r="B255" s="86" t="e">
        <f>VLOOKUP(A255,'Embibe Format'!#REF!,1,0)</f>
        <v>#REF!</v>
      </c>
    </row>
    <row r="256" spans="1:2">
      <c r="A256" s="42">
        <v>22304</v>
      </c>
      <c r="B256" s="86" t="e">
        <f>VLOOKUP(A256,'Embibe Format'!#REF!,1,0)</f>
        <v>#REF!</v>
      </c>
    </row>
    <row r="257" spans="1:2">
      <c r="A257" s="42">
        <v>21904</v>
      </c>
      <c r="B257" s="86" t="e">
        <f>VLOOKUP(A257,'Embibe Format'!#REF!,1,0)</f>
        <v>#REF!</v>
      </c>
    </row>
    <row r="258" spans="1:2">
      <c r="A258" s="42">
        <v>21930</v>
      </c>
      <c r="B258" s="86" t="e">
        <f>VLOOKUP(A258,'Embibe Format'!#REF!,1,0)</f>
        <v>#REF!</v>
      </c>
    </row>
    <row r="259" spans="1:2">
      <c r="A259" s="42">
        <v>20355</v>
      </c>
      <c r="B259" s="86" t="e">
        <f>VLOOKUP(A259,'Embibe Format'!#REF!,1,0)</f>
        <v>#REF!</v>
      </c>
    </row>
    <row r="260" spans="1:2">
      <c r="A260" s="42" t="s">
        <v>5868</v>
      </c>
      <c r="B260" s="86" t="e">
        <f>VLOOKUP(A260,'Embibe Format'!#REF!,1,0)</f>
        <v>#REF!</v>
      </c>
    </row>
    <row r="261" spans="1:2">
      <c r="A261" s="42" t="s">
        <v>5869</v>
      </c>
      <c r="B261" s="86" t="e">
        <f>VLOOKUP(A261,'Embibe Format'!#REF!,1,0)</f>
        <v>#REF!</v>
      </c>
    </row>
    <row r="262" spans="1:2">
      <c r="A262" s="42" t="s">
        <v>5872</v>
      </c>
      <c r="B262" s="86" t="e">
        <f>VLOOKUP(A262,'Embibe Format'!#REF!,1,0)</f>
        <v>#REF!</v>
      </c>
    </row>
    <row r="263" spans="1:2">
      <c r="A263" s="42" t="s">
        <v>5873</v>
      </c>
      <c r="B263" s="86" t="e">
        <f>VLOOKUP(A263,'Embibe Format'!#REF!,1,0)</f>
        <v>#REF!</v>
      </c>
    </row>
    <row r="264" spans="1:2">
      <c r="A264" s="42" t="s">
        <v>5876</v>
      </c>
      <c r="B264" s="86" t="e">
        <f>VLOOKUP(A264,'Embibe Format'!#REF!,1,0)</f>
        <v>#REF!</v>
      </c>
    </row>
    <row r="265" spans="1:2">
      <c r="A265" s="42" t="s">
        <v>5878</v>
      </c>
      <c r="B265" s="86" t="e">
        <f>VLOOKUP(A265,'Embibe Format'!#REF!,1,0)</f>
        <v>#REF!</v>
      </c>
    </row>
    <row r="266" spans="1:2">
      <c r="A266" s="42" t="s">
        <v>5879</v>
      </c>
      <c r="B266" s="86" t="e">
        <f>VLOOKUP(A266,'Embibe Format'!#REF!,1,0)</f>
        <v>#REF!</v>
      </c>
    </row>
    <row r="267" spans="1:2">
      <c r="A267" s="42" t="s">
        <v>5880</v>
      </c>
      <c r="B267" s="86" t="e">
        <f>VLOOKUP(A267,'Embibe Format'!#REF!,1,0)</f>
        <v>#REF!</v>
      </c>
    </row>
    <row r="268" spans="1:2">
      <c r="A268" s="42">
        <v>20353</v>
      </c>
      <c r="B268" s="86" t="e">
        <f>VLOOKUP(A268,'Embibe Format'!#REF!,1,0)</f>
        <v>#REF!</v>
      </c>
    </row>
    <row r="269" spans="1:2">
      <c r="A269" s="42">
        <v>20402</v>
      </c>
      <c r="B269" s="86" t="e">
        <f>VLOOKUP(A269,'Embibe Format'!#REF!,1,0)</f>
        <v>#REF!</v>
      </c>
    </row>
    <row r="270" spans="1:2">
      <c r="A270" s="42" t="s">
        <v>5881</v>
      </c>
      <c r="B270" s="86" t="e">
        <f>VLOOKUP(A270,'Embibe Format'!#REF!,1,0)</f>
        <v>#REF!</v>
      </c>
    </row>
    <row r="271" spans="1:2">
      <c r="A271" s="42" t="s">
        <v>5883</v>
      </c>
      <c r="B271" s="86" t="e">
        <f>VLOOKUP(A271,'Embibe Format'!#REF!,1,0)</f>
        <v>#REF!</v>
      </c>
    </row>
    <row r="272" spans="1:2">
      <c r="A272" s="42" t="s">
        <v>5886</v>
      </c>
      <c r="B272" s="86" t="e">
        <f>VLOOKUP(A272,'Embibe Format'!#REF!,1,0)</f>
        <v>#REF!</v>
      </c>
    </row>
    <row r="273" spans="1:2">
      <c r="A273" s="42" t="s">
        <v>5887</v>
      </c>
      <c r="B273" s="86" t="e">
        <f>VLOOKUP(A273,'Embibe Format'!#REF!,1,0)</f>
        <v>#REF!</v>
      </c>
    </row>
    <row r="274" spans="1:2">
      <c r="A274" s="42" t="s">
        <v>5888</v>
      </c>
      <c r="B274" s="86" t="e">
        <f>VLOOKUP(A274,'Embibe Format'!#REF!,1,0)</f>
        <v>#REF!</v>
      </c>
    </row>
    <row r="275" spans="1:2">
      <c r="A275" s="42" t="s">
        <v>5889</v>
      </c>
      <c r="B275" s="86" t="e">
        <f>VLOOKUP(A275,'Embibe Format'!#REF!,1,0)</f>
        <v>#REF!</v>
      </c>
    </row>
    <row r="276" spans="1:2">
      <c r="A276" s="42">
        <v>20478</v>
      </c>
      <c r="B276" s="86" t="e">
        <f>VLOOKUP(A276,'Embibe Format'!#REF!,1,0)</f>
        <v>#REF!</v>
      </c>
    </row>
    <row r="277" spans="1:2">
      <c r="A277" s="42" t="s">
        <v>5894</v>
      </c>
      <c r="B277" s="86" t="e">
        <f>VLOOKUP(A277,'Embibe Format'!#REF!,1,0)</f>
        <v>#REF!</v>
      </c>
    </row>
    <row r="278" spans="1:2">
      <c r="A278" s="42">
        <v>20357</v>
      </c>
      <c r="B278" s="86" t="e">
        <f>VLOOKUP(A278,'Embibe Format'!#REF!,1,0)</f>
        <v>#REF!</v>
      </c>
    </row>
    <row r="279" spans="1:2">
      <c r="A279" s="42" t="s">
        <v>5895</v>
      </c>
      <c r="B279" s="86" t="e">
        <f>VLOOKUP(A279,'Embibe Format'!#REF!,1,0)</f>
        <v>#REF!</v>
      </c>
    </row>
    <row r="280" spans="1:2">
      <c r="A280" s="42">
        <v>20306</v>
      </c>
      <c r="B280" s="86" t="e">
        <f>VLOOKUP(A280,'Embibe Format'!#REF!,1,0)</f>
        <v>#REF!</v>
      </c>
    </row>
    <row r="281" spans="1:2">
      <c r="A281" s="42">
        <v>20312</v>
      </c>
      <c r="B281" s="86" t="e">
        <f>VLOOKUP(A281,'Embibe Format'!#REF!,1,0)</f>
        <v>#REF!</v>
      </c>
    </row>
    <row r="282" spans="1:2">
      <c r="A282" s="42">
        <v>20333</v>
      </c>
      <c r="B282" s="86" t="e">
        <f>VLOOKUP(A282,'Embibe Format'!#REF!,1,0)</f>
        <v>#REF!</v>
      </c>
    </row>
    <row r="283" spans="1:2">
      <c r="A283" s="42">
        <v>20368</v>
      </c>
      <c r="B283" s="86" t="e">
        <f>VLOOKUP(A283,'Embibe Format'!#REF!,1,0)</f>
        <v>#REF!</v>
      </c>
    </row>
    <row r="284" spans="1:2">
      <c r="A284" s="42">
        <v>20390</v>
      </c>
      <c r="B284" s="86" t="e">
        <f>VLOOKUP(A284,'Embibe Format'!#REF!,1,0)</f>
        <v>#REF!</v>
      </c>
    </row>
    <row r="285" spans="1:2">
      <c r="A285" s="42" t="s">
        <v>5897</v>
      </c>
      <c r="B285" s="86" t="e">
        <f>VLOOKUP(A285,'Embibe Format'!#REF!,1,0)</f>
        <v>#REF!</v>
      </c>
    </row>
    <row r="286" spans="1:2">
      <c r="A286" s="42">
        <v>20480</v>
      </c>
      <c r="B286" s="86" t="e">
        <f>VLOOKUP(A286,'Embibe Format'!#REF!,1,0)</f>
        <v>#REF!</v>
      </c>
    </row>
    <row r="287" spans="1:2">
      <c r="A287" s="42">
        <v>20352</v>
      </c>
      <c r="B287" s="86" t="e">
        <f>VLOOKUP(A287,'Embibe Format'!#REF!,1,0)</f>
        <v>#REF!</v>
      </c>
    </row>
    <row r="288" spans="1:2">
      <c r="A288" s="42" t="s">
        <v>5901</v>
      </c>
      <c r="B288" s="86" t="e">
        <f>VLOOKUP(A288,'Embibe Format'!#REF!,1,0)</f>
        <v>#REF!</v>
      </c>
    </row>
    <row r="289" spans="1:2">
      <c r="A289" s="42" t="s">
        <v>5902</v>
      </c>
      <c r="B289" s="86" t="e">
        <f>VLOOKUP(A289,'Embibe Format'!#REF!,1,0)</f>
        <v>#REF!</v>
      </c>
    </row>
    <row r="290" spans="1:2">
      <c r="A290" s="42" t="s">
        <v>5903</v>
      </c>
      <c r="B290" s="86" t="e">
        <f>VLOOKUP(A290,'Embibe Format'!#REF!,1,0)</f>
        <v>#REF!</v>
      </c>
    </row>
    <row r="291" spans="1:2">
      <c r="A291" s="42" t="s">
        <v>5905</v>
      </c>
      <c r="B291" s="86" t="e">
        <f>VLOOKUP(A291,'Embibe Format'!#REF!,1,0)</f>
        <v>#REF!</v>
      </c>
    </row>
    <row r="292" spans="1:2">
      <c r="A292" s="42" t="s">
        <v>5906</v>
      </c>
      <c r="B292" s="86" t="e">
        <f>VLOOKUP(A292,'Embibe Format'!#REF!,1,0)</f>
        <v>#REF!</v>
      </c>
    </row>
    <row r="293" spans="1:2">
      <c r="A293" s="42" t="s">
        <v>5907</v>
      </c>
      <c r="B293" s="86" t="e">
        <f>VLOOKUP(A293,'Embibe Format'!#REF!,1,0)</f>
        <v>#REF!</v>
      </c>
    </row>
    <row r="294" spans="1:2">
      <c r="A294" s="42" t="s">
        <v>5908</v>
      </c>
      <c r="B294" s="86" t="e">
        <f>VLOOKUP(A294,'Embibe Format'!#REF!,1,0)</f>
        <v>#REF!</v>
      </c>
    </row>
    <row r="295" spans="1:2">
      <c r="A295" s="42" t="s">
        <v>5910</v>
      </c>
      <c r="B295" s="86" t="e">
        <f>VLOOKUP(A295,'Embibe Format'!#REF!,1,0)</f>
        <v>#REF!</v>
      </c>
    </row>
    <row r="296" spans="1:2">
      <c r="A296" s="42" t="s">
        <v>5911</v>
      </c>
      <c r="B296" s="86" t="e">
        <f>VLOOKUP(A296,'Embibe Format'!#REF!,1,0)</f>
        <v>#REF!</v>
      </c>
    </row>
    <row r="297" spans="1:2">
      <c r="A297" s="42" t="s">
        <v>5913</v>
      </c>
      <c r="B297" s="86" t="e">
        <f>VLOOKUP(A297,'Embibe Format'!#REF!,1,0)</f>
        <v>#REF!</v>
      </c>
    </row>
    <row r="298" spans="1:2">
      <c r="A298" s="42" t="s">
        <v>5914</v>
      </c>
      <c r="B298" s="86" t="e">
        <f>VLOOKUP(A298,'Embibe Format'!#REF!,1,0)</f>
        <v>#REF!</v>
      </c>
    </row>
    <row r="299" spans="1:2">
      <c r="A299" s="42" t="s">
        <v>5916</v>
      </c>
      <c r="B299" s="86" t="e">
        <f>VLOOKUP(A299,'Embibe Format'!#REF!,1,0)</f>
        <v>#REF!</v>
      </c>
    </row>
    <row r="300" spans="1:2">
      <c r="A300" s="42" t="s">
        <v>5917</v>
      </c>
      <c r="B300" s="86" t="e">
        <f>VLOOKUP(A300,'Embibe Format'!#REF!,1,0)</f>
        <v>#REF!</v>
      </c>
    </row>
    <row r="301" spans="1:2">
      <c r="A301" s="42" t="s">
        <v>5918</v>
      </c>
      <c r="B301" s="86" t="e">
        <f>VLOOKUP(A301,'Embibe Format'!#REF!,1,0)</f>
        <v>#REF!</v>
      </c>
    </row>
    <row r="302" spans="1:2">
      <c r="A302" s="42" t="s">
        <v>5920</v>
      </c>
      <c r="B302" s="86" t="e">
        <f>VLOOKUP(A302,'Embibe Format'!#REF!,1,0)</f>
        <v>#REF!</v>
      </c>
    </row>
    <row r="303" spans="1:2">
      <c r="A303" s="42" t="s">
        <v>5921</v>
      </c>
      <c r="B303" s="86" t="e">
        <f>VLOOKUP(A303,'Embibe Format'!#REF!,1,0)</f>
        <v>#REF!</v>
      </c>
    </row>
    <row r="304" spans="1:2">
      <c r="A304" s="42" t="s">
        <v>5923</v>
      </c>
      <c r="B304" s="86" t="e">
        <f>VLOOKUP(A304,'Embibe Format'!#REF!,1,0)</f>
        <v>#REF!</v>
      </c>
    </row>
    <row r="305" spans="1:2">
      <c r="A305" s="42" t="s">
        <v>5925</v>
      </c>
      <c r="B305" s="86" t="e">
        <f>VLOOKUP(A305,'Embibe Format'!#REF!,1,0)</f>
        <v>#REF!</v>
      </c>
    </row>
    <row r="306" spans="1:2">
      <c r="A306" s="42" t="s">
        <v>5926</v>
      </c>
      <c r="B306" s="86" t="e">
        <f>VLOOKUP(A306,'Embibe Format'!#REF!,1,0)</f>
        <v>#REF!</v>
      </c>
    </row>
    <row r="307" spans="1:2">
      <c r="A307" s="42" t="s">
        <v>5928</v>
      </c>
      <c r="B307" s="86" t="e">
        <f>VLOOKUP(A307,'Embibe Format'!#REF!,1,0)</f>
        <v>#REF!</v>
      </c>
    </row>
    <row r="308" spans="1:2">
      <c r="A308" s="42" t="s">
        <v>5929</v>
      </c>
      <c r="B308" s="86" t="e">
        <f>VLOOKUP(A308,'Embibe Format'!#REF!,1,0)</f>
        <v>#REF!</v>
      </c>
    </row>
    <row r="309" spans="1:2">
      <c r="A309" s="42" t="s">
        <v>5930</v>
      </c>
      <c r="B309" s="86" t="e">
        <f>VLOOKUP(A309,'Embibe Format'!#REF!,1,0)</f>
        <v>#REF!</v>
      </c>
    </row>
    <row r="310" spans="1:2">
      <c r="A310" s="42" t="s">
        <v>5931</v>
      </c>
      <c r="B310" s="86" t="e">
        <f>VLOOKUP(A310,'Embibe Format'!#REF!,1,0)</f>
        <v>#REF!</v>
      </c>
    </row>
    <row r="311" spans="1:2">
      <c r="A311" s="42" t="s">
        <v>5933</v>
      </c>
      <c r="B311" s="86" t="e">
        <f>VLOOKUP(A311,'Embibe Format'!#REF!,1,0)</f>
        <v>#REF!</v>
      </c>
    </row>
    <row r="312" spans="1:2">
      <c r="A312" s="42" t="s">
        <v>5934</v>
      </c>
      <c r="B312" s="86" t="e">
        <f>VLOOKUP(A312,'Embibe Format'!#REF!,1,0)</f>
        <v>#REF!</v>
      </c>
    </row>
    <row r="313" spans="1:2">
      <c r="A313" s="42" t="s">
        <v>5935</v>
      </c>
      <c r="B313" s="86" t="e">
        <f>VLOOKUP(A313,'Embibe Format'!#REF!,1,0)</f>
        <v>#REF!</v>
      </c>
    </row>
    <row r="314" spans="1:2">
      <c r="A314" s="42" t="s">
        <v>5936</v>
      </c>
      <c r="B314" s="86" t="e">
        <f>VLOOKUP(A314,'Embibe Format'!#REF!,1,0)</f>
        <v>#REF!</v>
      </c>
    </row>
    <row r="315" spans="1:2">
      <c r="A315" s="42" t="s">
        <v>5938</v>
      </c>
      <c r="B315" s="86" t="e">
        <f>VLOOKUP(A315,'Embibe Format'!#REF!,1,0)</f>
        <v>#REF!</v>
      </c>
    </row>
    <row r="316" spans="1:2">
      <c r="A316" s="42" t="s">
        <v>5941</v>
      </c>
      <c r="B316" s="86" t="e">
        <f>VLOOKUP(A316,'Embibe Format'!#REF!,1,0)</f>
        <v>#REF!</v>
      </c>
    </row>
    <row r="317" spans="1:2">
      <c r="A317" s="42" t="s">
        <v>5942</v>
      </c>
      <c r="B317" s="86" t="e">
        <f>VLOOKUP(A317,'Embibe Format'!#REF!,1,0)</f>
        <v>#REF!</v>
      </c>
    </row>
    <row r="318" spans="1:2">
      <c r="A318" s="42" t="s">
        <v>5944</v>
      </c>
      <c r="B318" s="86" t="e">
        <f>VLOOKUP(A318,'Embibe Format'!#REF!,1,0)</f>
        <v>#REF!</v>
      </c>
    </row>
    <row r="319" spans="1:2">
      <c r="A319" s="42">
        <v>52548</v>
      </c>
      <c r="B319" s="86" t="e">
        <f>VLOOKUP(A319,'Embibe Format'!#REF!,1,0)</f>
        <v>#REF!</v>
      </c>
    </row>
    <row r="320" spans="1:2">
      <c r="A320" s="42">
        <v>52547</v>
      </c>
      <c r="B320" s="86" t="e">
        <f>VLOOKUP(A320,'Embibe Format'!#REF!,1,0)</f>
        <v>#REF!</v>
      </c>
    </row>
    <row r="321" spans="1:2">
      <c r="A321" s="42">
        <v>52523</v>
      </c>
      <c r="B321" s="86" t="e">
        <f>VLOOKUP(A321,'Embibe Format'!#REF!,1,0)</f>
        <v>#REF!</v>
      </c>
    </row>
    <row r="322" spans="1:2">
      <c r="A322" s="42">
        <v>52526</v>
      </c>
      <c r="B322" s="86" t="e">
        <f>VLOOKUP(A322,'Embibe Format'!#REF!,1,0)</f>
        <v>#REF!</v>
      </c>
    </row>
    <row r="323" spans="1:2">
      <c r="A323" s="42">
        <v>52535</v>
      </c>
      <c r="B323" s="86" t="e">
        <f>VLOOKUP(A323,'Embibe Format'!#REF!,1,0)</f>
        <v>#REF!</v>
      </c>
    </row>
    <row r="324" spans="1:2">
      <c r="A324" s="42" t="s">
        <v>5948</v>
      </c>
      <c r="B324" s="86" t="e">
        <f>VLOOKUP(A324,'Embibe Format'!#REF!,1,0)</f>
        <v>#REF!</v>
      </c>
    </row>
    <row r="325" spans="1:2">
      <c r="A325" s="42">
        <v>57615</v>
      </c>
      <c r="B325" s="86" t="e">
        <f>VLOOKUP(A325,'Embibe Format'!#REF!,1,0)</f>
        <v>#REF!</v>
      </c>
    </row>
    <row r="326" spans="1:2">
      <c r="A326" s="42">
        <v>52536</v>
      </c>
      <c r="B326" s="86" t="e">
        <f>VLOOKUP(A326,'Embibe Format'!#REF!,1,0)</f>
        <v>#REF!</v>
      </c>
    </row>
    <row r="327" spans="1:2">
      <c r="A327" s="42">
        <v>57623</v>
      </c>
      <c r="B327" s="86" t="e">
        <f>VLOOKUP(A327,'Embibe Format'!#REF!,1,0)</f>
        <v>#REF!</v>
      </c>
    </row>
    <row r="328" spans="1:2">
      <c r="A328" s="42">
        <v>58221</v>
      </c>
      <c r="B328" s="86" t="e">
        <f>VLOOKUP(A328,'Embibe Format'!#REF!,1,0)</f>
        <v>#REF!</v>
      </c>
    </row>
    <row r="329" spans="1:2">
      <c r="A329" s="42">
        <v>57606</v>
      </c>
      <c r="B329" s="86" t="e">
        <f>VLOOKUP(A329,'Embibe Format'!#REF!,1,0)</f>
        <v>#REF!</v>
      </c>
    </row>
    <row r="330" spans="1:2">
      <c r="A330" s="42">
        <v>58203</v>
      </c>
      <c r="B330" s="86" t="e">
        <f>VLOOKUP(A330,'Embibe Format'!#REF!,1,0)</f>
        <v>#REF!</v>
      </c>
    </row>
    <row r="331" spans="1:2">
      <c r="A331" s="42">
        <v>57607</v>
      </c>
      <c r="B331" s="86" t="e">
        <f>VLOOKUP(A331,'Embibe Format'!#REF!,1,0)</f>
        <v>#REF!</v>
      </c>
    </row>
    <row r="332" spans="1:2">
      <c r="A332" s="42">
        <v>57601</v>
      </c>
      <c r="B332" s="86" t="e">
        <f>VLOOKUP(A332,'Embibe Format'!#REF!,1,0)</f>
        <v>#REF!</v>
      </c>
    </row>
    <row r="333" spans="1:2">
      <c r="A333" s="42">
        <v>52545</v>
      </c>
      <c r="B333" s="86" t="e">
        <f>VLOOKUP(A333,'Embibe Format'!#REF!,1,0)</f>
        <v>#REF!</v>
      </c>
    </row>
    <row r="334" spans="1:2">
      <c r="A334" s="42">
        <v>52560</v>
      </c>
      <c r="B334" s="86" t="e">
        <f>VLOOKUP(A334,'Embibe Format'!#REF!,1,0)</f>
        <v>#REF!</v>
      </c>
    </row>
    <row r="335" spans="1:2">
      <c r="A335" s="42">
        <v>52543</v>
      </c>
      <c r="B335" s="86" t="e">
        <f>VLOOKUP(A335,'Embibe Format'!#REF!,1,0)</f>
        <v>#REF!</v>
      </c>
    </row>
    <row r="336" spans="1:2">
      <c r="A336" s="42">
        <v>52546</v>
      </c>
      <c r="B336" s="86" t="e">
        <f>VLOOKUP(A336,'Embibe Format'!#REF!,1,0)</f>
        <v>#REF!</v>
      </c>
    </row>
    <row r="337" spans="1:2">
      <c r="A337" s="42">
        <v>58215</v>
      </c>
      <c r="B337" s="86" t="e">
        <f>VLOOKUP(A337,'Embibe Format'!#REF!,1,0)</f>
        <v>#REF!</v>
      </c>
    </row>
    <row r="338" spans="1:2">
      <c r="A338" s="42">
        <v>52544</v>
      </c>
      <c r="B338" s="86" t="e">
        <f>VLOOKUP(A338,'Embibe Format'!#REF!,1,0)</f>
        <v>#REF!</v>
      </c>
    </row>
    <row r="339" spans="1:2">
      <c r="A339" s="42">
        <v>65910</v>
      </c>
      <c r="B339" s="86" t="e">
        <f>VLOOKUP(A339,'Embibe Format'!#REF!,1,0)</f>
        <v>#REF!</v>
      </c>
    </row>
    <row r="340" spans="1:2">
      <c r="A340" s="42">
        <v>65909</v>
      </c>
      <c r="B340" s="86" t="e">
        <f>VLOOKUP(A340,'Embibe Format'!#REF!,1,0)</f>
        <v>#REF!</v>
      </c>
    </row>
    <row r="341" spans="1:2">
      <c r="A341" s="42">
        <v>58214</v>
      </c>
      <c r="B341" s="86" t="e">
        <f>VLOOKUP(A341,'Embibe Format'!#REF!,1,0)</f>
        <v>#REF!</v>
      </c>
    </row>
    <row r="342" spans="1:2">
      <c r="A342" s="42">
        <v>65903</v>
      </c>
      <c r="B342" s="86" t="e">
        <f>VLOOKUP(A342,'Embibe Format'!#REF!,1,0)</f>
        <v>#REF!</v>
      </c>
    </row>
    <row r="343" spans="1:2">
      <c r="A343" s="42">
        <v>65919</v>
      </c>
      <c r="B343" s="86" t="e">
        <f>VLOOKUP(A343,'Embibe Format'!#REF!,1,0)</f>
        <v>#REF!</v>
      </c>
    </row>
    <row r="344" spans="1:2">
      <c r="A344" s="42">
        <v>58232</v>
      </c>
      <c r="B344" s="86" t="e">
        <f>VLOOKUP(A344,'Embibe Format'!#REF!,1,0)</f>
        <v>#REF!</v>
      </c>
    </row>
    <row r="345" spans="1:2">
      <c r="A345" s="42">
        <v>58300</v>
      </c>
      <c r="B345" s="86" t="e">
        <f>VLOOKUP(A345,'Embibe Format'!#REF!,1,0)</f>
        <v>#REF!</v>
      </c>
    </row>
    <row r="346" spans="1:2">
      <c r="A346" s="42">
        <v>53555</v>
      </c>
      <c r="B346" s="86" t="e">
        <f>VLOOKUP(A346,'Embibe Format'!#REF!,1,0)</f>
        <v>#REF!</v>
      </c>
    </row>
    <row r="347" spans="1:2">
      <c r="A347" s="42">
        <v>58224</v>
      </c>
      <c r="B347" s="86" t="e">
        <f>VLOOKUP(A347,'Embibe Format'!#REF!,1,0)</f>
        <v>#REF!</v>
      </c>
    </row>
    <row r="348" spans="1:2">
      <c r="A348" s="42">
        <v>58299</v>
      </c>
      <c r="B348" s="86" t="e">
        <f>VLOOKUP(A348,'Embibe Format'!#REF!,1,0)</f>
        <v>#REF!</v>
      </c>
    </row>
    <row r="349" spans="1:2">
      <c r="A349" s="42">
        <v>53554</v>
      </c>
      <c r="B349" s="86" t="e">
        <f>VLOOKUP(A349,'Embibe Format'!#REF!,1,0)</f>
        <v>#REF!</v>
      </c>
    </row>
    <row r="350" spans="1:2">
      <c r="A350" s="42">
        <v>58222</v>
      </c>
      <c r="B350" s="86" t="e">
        <f>VLOOKUP(A350,'Embibe Format'!#REF!,1,0)</f>
        <v>#REF!</v>
      </c>
    </row>
    <row r="351" spans="1:2">
      <c r="A351" s="42">
        <v>58213</v>
      </c>
      <c r="B351" s="86" t="e">
        <f>VLOOKUP(A351,'Embibe Format'!#REF!,1,0)</f>
        <v>#REF!</v>
      </c>
    </row>
    <row r="352" spans="1:2">
      <c r="A352" s="42">
        <v>121796</v>
      </c>
      <c r="B352" s="86" t="e">
        <f>VLOOKUP(A352,'Embibe Format'!#REF!,1,0)</f>
        <v>#REF!</v>
      </c>
    </row>
    <row r="353" spans="1:2">
      <c r="A353" s="42">
        <v>121797</v>
      </c>
      <c r="B353" s="86" t="e">
        <f>VLOOKUP(A353,'Embibe Format'!#REF!,1,0)</f>
        <v>#REF!</v>
      </c>
    </row>
    <row r="354" spans="1:2">
      <c r="A354" s="42">
        <v>58201</v>
      </c>
      <c r="B354" s="86" t="e">
        <f>VLOOKUP(A354,'Embibe Format'!#REF!,1,0)</f>
        <v>#REF!</v>
      </c>
    </row>
    <row r="355" spans="1:2">
      <c r="A355" s="42">
        <v>52537</v>
      </c>
      <c r="B355" s="86" t="e">
        <f>VLOOKUP(A355,'Embibe Format'!#REF!,1,0)</f>
        <v>#REF!</v>
      </c>
    </row>
    <row r="356" spans="1:2">
      <c r="A356" s="42">
        <v>52524</v>
      </c>
      <c r="B356" s="86" t="e">
        <f>VLOOKUP(A356,'Embibe Format'!#REF!,1,0)</f>
        <v>#REF!</v>
      </c>
    </row>
    <row r="357" spans="1:2">
      <c r="A357" s="42">
        <v>58202</v>
      </c>
      <c r="B357" s="86" t="e">
        <f>VLOOKUP(A357,'Embibe Format'!#REF!,1,0)</f>
        <v>#REF!</v>
      </c>
    </row>
    <row r="358" spans="1:2">
      <c r="A358" s="42">
        <v>52542</v>
      </c>
      <c r="B358" s="86" t="e">
        <f>VLOOKUP(A358,'Embibe Format'!#REF!,1,0)</f>
        <v>#REF!</v>
      </c>
    </row>
    <row r="359" spans="1:2">
      <c r="A359" s="42">
        <v>52533</v>
      </c>
      <c r="B359" s="86" t="e">
        <f>VLOOKUP(A359,'Embibe Format'!#REF!,1,0)</f>
        <v>#REF!</v>
      </c>
    </row>
    <row r="360" spans="1:2">
      <c r="A360" s="42">
        <v>52531</v>
      </c>
      <c r="B360" s="86" t="e">
        <f>VLOOKUP(A360,'Embibe Format'!#REF!,1,0)</f>
        <v>#REF!</v>
      </c>
    </row>
    <row r="361" spans="1:2">
      <c r="A361" s="42">
        <v>52538</v>
      </c>
      <c r="B361" s="86" t="e">
        <f>VLOOKUP(A361,'Embibe Format'!#REF!,1,0)</f>
        <v>#REF!</v>
      </c>
    </row>
    <row r="362" spans="1:2">
      <c r="A362" s="42">
        <v>52519</v>
      </c>
      <c r="B362" s="86" t="e">
        <f>VLOOKUP(A362,'Embibe Format'!#REF!,1,0)</f>
        <v>#REF!</v>
      </c>
    </row>
    <row r="363" spans="1:2">
      <c r="A363" s="42" t="s">
        <v>5969</v>
      </c>
      <c r="B363" s="86" t="e">
        <f>VLOOKUP(A363,'Embibe Format'!#REF!,1,0)</f>
        <v>#REF!</v>
      </c>
    </row>
    <row r="364" spans="1:2">
      <c r="A364" s="42">
        <v>121799</v>
      </c>
      <c r="B364" s="86" t="e">
        <f>VLOOKUP(A364,'Embibe Format'!#REF!,1,0)</f>
        <v>#REF!</v>
      </c>
    </row>
    <row r="365" spans="1:2">
      <c r="A365" s="42">
        <v>121798</v>
      </c>
      <c r="B365" s="86" t="e">
        <f>VLOOKUP(A365,'Embibe Format'!#REF!,1,0)</f>
        <v>#REF!</v>
      </c>
    </row>
    <row r="366" spans="1:2">
      <c r="A366" s="42">
        <v>65904</v>
      </c>
      <c r="B366" s="86" t="e">
        <f>VLOOKUP(A366,'Embibe Format'!#REF!,1,0)</f>
        <v>#REF!</v>
      </c>
    </row>
    <row r="367" spans="1:2">
      <c r="A367" s="42">
        <v>65905</v>
      </c>
      <c r="B367" s="86" t="e">
        <f>VLOOKUP(A367,'Embibe Format'!#REF!,1,0)</f>
        <v>#REF!</v>
      </c>
    </row>
    <row r="368" spans="1:2">
      <c r="A368" s="42">
        <v>52512</v>
      </c>
      <c r="B368" s="86" t="e">
        <f>VLOOKUP(A368,'Embibe Format'!#REF!,1,0)</f>
        <v>#REF!</v>
      </c>
    </row>
    <row r="369" spans="1:2">
      <c r="A369" s="42">
        <v>52527</v>
      </c>
      <c r="B369" s="86" t="e">
        <f>VLOOKUP(A369,'Embibe Format'!#REF!,1,0)</f>
        <v>#REF!</v>
      </c>
    </row>
    <row r="370" spans="1:2">
      <c r="A370" s="42">
        <v>58210</v>
      </c>
      <c r="B370" s="86" t="e">
        <f>VLOOKUP(A370,'Embibe Format'!#REF!,1,0)</f>
        <v>#REF!</v>
      </c>
    </row>
    <row r="371" spans="1:2">
      <c r="A371" s="42">
        <v>58208</v>
      </c>
      <c r="B371" s="86" t="e">
        <f>VLOOKUP(A371,'Embibe Format'!#REF!,1,0)</f>
        <v>#REF!</v>
      </c>
    </row>
    <row r="372" spans="1:2">
      <c r="A372" s="42">
        <v>52525</v>
      </c>
      <c r="B372" s="86" t="e">
        <f>VLOOKUP(A372,'Embibe Format'!#REF!,1,0)</f>
        <v>#REF!</v>
      </c>
    </row>
    <row r="373" spans="1:2">
      <c r="A373" s="42">
        <v>65911</v>
      </c>
      <c r="B373" s="86" t="e">
        <f>VLOOKUP(A373,'Embibe Format'!#REF!,1,0)</f>
        <v>#REF!</v>
      </c>
    </row>
    <row r="374" spans="1:2">
      <c r="A374" s="42">
        <v>58212</v>
      </c>
      <c r="B374" s="86" t="e">
        <f>VLOOKUP(A374,'Embibe Format'!#REF!,1,0)</f>
        <v>#REF!</v>
      </c>
    </row>
    <row r="375" spans="1:2">
      <c r="A375" s="42">
        <v>52518</v>
      </c>
      <c r="B375" s="86" t="e">
        <f>VLOOKUP(A375,'Embibe Format'!#REF!,1,0)</f>
        <v>#REF!</v>
      </c>
    </row>
    <row r="376" spans="1:2">
      <c r="A376" s="42">
        <v>58211</v>
      </c>
      <c r="B376" s="86" t="e">
        <f>VLOOKUP(A376,'Embibe Format'!#REF!,1,0)</f>
        <v>#REF!</v>
      </c>
    </row>
    <row r="377" spans="1:2">
      <c r="A377" s="42">
        <v>52521</v>
      </c>
      <c r="B377" s="86" t="e">
        <f>VLOOKUP(A377,'Embibe Format'!#REF!,1,0)</f>
        <v>#REF!</v>
      </c>
    </row>
    <row r="378" spans="1:2">
      <c r="A378" s="42">
        <v>58209</v>
      </c>
      <c r="B378" s="86" t="e">
        <f>VLOOKUP(A378,'Embibe Format'!#REF!,1,0)</f>
        <v>#REF!</v>
      </c>
    </row>
    <row r="379" spans="1:2">
      <c r="A379" s="42">
        <v>65913</v>
      </c>
      <c r="B379" s="86" t="e">
        <f>VLOOKUP(A379,'Embibe Format'!#REF!,1,0)</f>
        <v>#REF!</v>
      </c>
    </row>
    <row r="380" spans="1:2">
      <c r="A380" s="42">
        <v>65939</v>
      </c>
      <c r="B380" s="86" t="e">
        <f>VLOOKUP(A380,'Embibe Format'!#REF!,1,0)</f>
        <v>#REF!</v>
      </c>
    </row>
    <row r="381" spans="1:2">
      <c r="A381" s="42">
        <v>52516</v>
      </c>
      <c r="B381" s="86" t="e">
        <f>VLOOKUP(A381,'Embibe Format'!#REF!,1,0)</f>
        <v>#REF!</v>
      </c>
    </row>
    <row r="382" spans="1:2">
      <c r="A382" s="42">
        <v>44801</v>
      </c>
      <c r="B382" s="86" t="e">
        <f>VLOOKUP(A382,'Embibe Format'!#REF!,1,0)</f>
        <v>#REF!</v>
      </c>
    </row>
    <row r="383" spans="1:2">
      <c r="A383" s="42">
        <v>58218</v>
      </c>
      <c r="B383" s="86" t="e">
        <f>VLOOKUP(A383,'Embibe Format'!#REF!,1,0)</f>
        <v>#REF!</v>
      </c>
    </row>
    <row r="384" spans="1:2">
      <c r="A384" s="42">
        <v>52517</v>
      </c>
      <c r="B384" s="86" t="e">
        <f>VLOOKUP(A384,'Embibe Format'!#REF!,1,0)</f>
        <v>#REF!</v>
      </c>
    </row>
    <row r="385" spans="1:2">
      <c r="A385" s="42">
        <v>104759</v>
      </c>
      <c r="B385" s="86" t="e">
        <f>VLOOKUP(A385,'Embibe Format'!#REF!,1,0)</f>
        <v>#REF!</v>
      </c>
    </row>
    <row r="386" spans="1:2">
      <c r="A386" s="42">
        <v>58217</v>
      </c>
      <c r="B386" s="86" t="e">
        <f>VLOOKUP(A386,'Embibe Format'!#REF!,1,0)</f>
        <v>#REF!</v>
      </c>
    </row>
    <row r="387" spans="1:2">
      <c r="A387" s="42">
        <v>104768</v>
      </c>
      <c r="B387" s="86" t="e">
        <f>VLOOKUP(A387,'Embibe Format'!#REF!,1,0)</f>
        <v>#REF!</v>
      </c>
    </row>
    <row r="388" spans="1:2">
      <c r="A388" s="42">
        <v>52515</v>
      </c>
      <c r="B388" s="86" t="e">
        <f>VLOOKUP(A388,'Embibe Format'!#REF!,1,0)</f>
        <v>#REF!</v>
      </c>
    </row>
    <row r="389" spans="1:2">
      <c r="A389" s="42">
        <v>104762</v>
      </c>
      <c r="B389" s="86" t="e">
        <f>VLOOKUP(A389,'Embibe Format'!#REF!,1,0)</f>
        <v>#REF!</v>
      </c>
    </row>
    <row r="390" spans="1:2">
      <c r="A390" s="42">
        <v>52510</v>
      </c>
      <c r="B390" s="86" t="e">
        <f>VLOOKUP(A390,'Embibe Format'!#REF!,1,0)</f>
        <v>#REF!</v>
      </c>
    </row>
    <row r="391" spans="1:2">
      <c r="A391" s="42">
        <v>58220</v>
      </c>
      <c r="B391" s="86" t="e">
        <f>VLOOKUP(A391,'Embibe Format'!#REF!,1,0)</f>
        <v>#REF!</v>
      </c>
    </row>
    <row r="392" spans="1:2">
      <c r="A392" s="42">
        <v>133701</v>
      </c>
      <c r="B392" s="86" t="e">
        <f>VLOOKUP(A392,'Embibe Format'!#REF!,1,0)</f>
        <v>#REF!</v>
      </c>
    </row>
    <row r="393" spans="1:2">
      <c r="A393" s="42">
        <v>104763</v>
      </c>
      <c r="B393" s="86" t="e">
        <f>VLOOKUP(A393,'Embibe Format'!#REF!,1,0)</f>
        <v>#REF!</v>
      </c>
    </row>
    <row r="394" spans="1:2">
      <c r="A394" s="42">
        <v>52511</v>
      </c>
      <c r="B394" s="86" t="e">
        <f>VLOOKUP(A394,'Embibe Format'!#REF!,1,0)</f>
        <v>#REF!</v>
      </c>
    </row>
    <row r="395" spans="1:2">
      <c r="A395" s="42">
        <v>105386</v>
      </c>
      <c r="B395" s="86" t="e">
        <f>VLOOKUP(A395,'Embibe Format'!#REF!,1,0)</f>
        <v>#REF!</v>
      </c>
    </row>
    <row r="396" spans="1:2">
      <c r="A396" s="42" t="s">
        <v>5985</v>
      </c>
      <c r="B396" s="86" t="e">
        <f>VLOOKUP(A396,'Embibe Format'!#REF!,1,0)</f>
        <v>#REF!</v>
      </c>
    </row>
    <row r="397" spans="1:2">
      <c r="A397" s="42">
        <v>58219</v>
      </c>
      <c r="B397" s="86" t="e">
        <f>VLOOKUP(A397,'Embibe Format'!#REF!,1,0)</f>
        <v>#REF!</v>
      </c>
    </row>
    <row r="398" spans="1:2">
      <c r="A398" s="42">
        <v>104769</v>
      </c>
      <c r="B398" s="86" t="e">
        <f>VLOOKUP(A398,'Embibe Format'!#REF!,1,0)</f>
        <v>#REF!</v>
      </c>
    </row>
    <row r="399" spans="1:2">
      <c r="A399" s="42">
        <v>52509</v>
      </c>
      <c r="B399" s="86" t="e">
        <f>VLOOKUP(A399,'Embibe Format'!#REF!,1,0)</f>
        <v>#REF!</v>
      </c>
    </row>
    <row r="400" spans="1:2">
      <c r="A400" s="42">
        <v>52530</v>
      </c>
      <c r="B400" s="86" t="e">
        <f>VLOOKUP(A400,'Embibe Format'!#REF!,1,0)</f>
        <v>#REF!</v>
      </c>
    </row>
    <row r="401" spans="1:2">
      <c r="A401" s="42">
        <v>104732</v>
      </c>
      <c r="B401" s="86" t="e">
        <f>VLOOKUP(A401,'Embibe Format'!#REF!,1,0)</f>
        <v>#REF!</v>
      </c>
    </row>
    <row r="402" spans="1:2">
      <c r="A402" s="42">
        <v>104765</v>
      </c>
      <c r="B402" s="86" t="e">
        <f>VLOOKUP(A402,'Embibe Format'!#REF!,1,0)</f>
        <v>#REF!</v>
      </c>
    </row>
    <row r="403" spans="1:2">
      <c r="A403" s="42">
        <v>52508</v>
      </c>
      <c r="B403" s="86" t="e">
        <f>VLOOKUP(A403,'Embibe Format'!#REF!,1,0)</f>
        <v>#REF!</v>
      </c>
    </row>
    <row r="404" spans="1:2">
      <c r="A404" s="42">
        <v>52540</v>
      </c>
      <c r="B404" s="86" t="e">
        <f>VLOOKUP(A404,'Embibe Format'!#REF!,1,0)</f>
        <v>#REF!</v>
      </c>
    </row>
    <row r="405" spans="1:2">
      <c r="A405" s="42">
        <v>104767</v>
      </c>
      <c r="B405" s="86" t="e">
        <f>VLOOKUP(A405,'Embibe Format'!#REF!,1,0)</f>
        <v>#REF!</v>
      </c>
    </row>
    <row r="406" spans="1:2">
      <c r="A406" s="42">
        <v>104766</v>
      </c>
      <c r="B406" s="86" t="e">
        <f>VLOOKUP(A406,'Embibe Format'!#REF!,1,0)</f>
        <v>#REF!</v>
      </c>
    </row>
    <row r="407" spans="1:2">
      <c r="A407" s="42">
        <v>52529</v>
      </c>
      <c r="B407" s="86" t="e">
        <f>VLOOKUP(A407,'Embibe Format'!#REF!,1,0)</f>
        <v>#REF!</v>
      </c>
    </row>
    <row r="408" spans="1:2">
      <c r="A408" s="42">
        <v>104764</v>
      </c>
      <c r="B408" s="86" t="e">
        <f>VLOOKUP(A408,'Embibe Format'!#REF!,1,0)</f>
        <v>#REF!</v>
      </c>
    </row>
    <row r="409" spans="1:2">
      <c r="A409" s="42">
        <v>52507</v>
      </c>
      <c r="B409" s="86" t="e">
        <f>VLOOKUP(A409,'Embibe Format'!#REF!,1,0)</f>
        <v>#REF!</v>
      </c>
    </row>
    <row r="410" spans="1:2">
      <c r="A410" s="42">
        <v>58206</v>
      </c>
      <c r="B410" s="86" t="e">
        <f>VLOOKUP(A410,'Embibe Format'!#REF!,1,0)</f>
        <v>#REF!</v>
      </c>
    </row>
    <row r="411" spans="1:2">
      <c r="A411" s="42">
        <v>104760</v>
      </c>
      <c r="B411" s="86" t="e">
        <f>VLOOKUP(A411,'Embibe Format'!#REF!,1,0)</f>
        <v>#REF!</v>
      </c>
    </row>
    <row r="412" spans="1:2">
      <c r="A412" s="42">
        <v>52501</v>
      </c>
      <c r="B412" s="86" t="e">
        <f>VLOOKUP(A412,'Embibe Format'!#REF!,1,0)</f>
        <v>#REF!</v>
      </c>
    </row>
    <row r="413" spans="1:2">
      <c r="A413" s="42">
        <v>133702</v>
      </c>
      <c r="B413" s="86" t="e">
        <f>VLOOKUP(A413,'Embibe Format'!#REF!,1,0)</f>
        <v>#REF!</v>
      </c>
    </row>
    <row r="414" spans="1:2">
      <c r="A414" s="42">
        <v>58205</v>
      </c>
      <c r="B414" s="86" t="e">
        <f>VLOOKUP(A414,'Embibe Format'!#REF!,1,0)</f>
        <v>#REF!</v>
      </c>
    </row>
    <row r="415" spans="1:2">
      <c r="A415" s="42">
        <v>58204</v>
      </c>
      <c r="B415" s="86" t="e">
        <f>VLOOKUP(A415,'Embibe Format'!#REF!,1,0)</f>
        <v>#REF!</v>
      </c>
    </row>
    <row r="416" spans="1:2">
      <c r="A416" s="42">
        <v>52502</v>
      </c>
      <c r="B416" s="86" t="e">
        <f>VLOOKUP(A416,'Embibe Format'!#REF!,1,0)</f>
        <v>#REF!</v>
      </c>
    </row>
    <row r="417" spans="1:2">
      <c r="A417" s="42">
        <v>52503</v>
      </c>
      <c r="B417" s="86" t="e">
        <f>VLOOKUP(A417,'Embibe Format'!#REF!,1,0)</f>
        <v>#REF!</v>
      </c>
    </row>
    <row r="418" spans="1:2">
      <c r="A418" s="42">
        <v>58207</v>
      </c>
      <c r="B418" s="86" t="e">
        <f>VLOOKUP(A418,'Embibe Format'!#REF!,1,0)</f>
        <v>#REF!</v>
      </c>
    </row>
    <row r="419" spans="1:2">
      <c r="A419" s="42">
        <v>52504</v>
      </c>
      <c r="B419" s="86" t="e">
        <f>VLOOKUP(A419,'Embibe Format'!#REF!,1,0)</f>
        <v>#REF!</v>
      </c>
    </row>
    <row r="420" spans="1:2">
      <c r="A420" s="42">
        <v>52549</v>
      </c>
      <c r="B420" s="86" t="e">
        <f>VLOOKUP(A420,'Embibe Format'!#REF!,1,0)</f>
        <v>#REF!</v>
      </c>
    </row>
    <row r="421" spans="1:2">
      <c r="A421" s="42">
        <v>52505</v>
      </c>
      <c r="B421" s="86" t="e">
        <f>VLOOKUP(A421,'Embibe Format'!#REF!,1,0)</f>
        <v>#REF!</v>
      </c>
    </row>
    <row r="422" spans="1:2">
      <c r="A422" s="42">
        <v>121795</v>
      </c>
      <c r="B422" s="86" t="e">
        <f>VLOOKUP(A422,'Embibe Format'!#REF!,1,0)</f>
        <v>#REF!</v>
      </c>
    </row>
    <row r="423" spans="1:2">
      <c r="A423" s="42">
        <v>121794</v>
      </c>
      <c r="B423" s="86" t="e">
        <f>VLOOKUP(A423,'Embibe Format'!#REF!,1,0)</f>
        <v>#REF!</v>
      </c>
    </row>
    <row r="424" spans="1:2">
      <c r="A424" s="42">
        <v>121791</v>
      </c>
      <c r="B424" s="86" t="e">
        <f>VLOOKUP(A424,'Embibe Format'!#REF!,1,0)</f>
        <v>#REF!</v>
      </c>
    </row>
    <row r="425" spans="1:2">
      <c r="A425" s="42">
        <v>52539</v>
      </c>
      <c r="B425" s="86" t="e">
        <f>VLOOKUP(A425,'Embibe Format'!#REF!,1,0)</f>
        <v>#REF!</v>
      </c>
    </row>
    <row r="426" spans="1:2">
      <c r="A426" s="42" t="s">
        <v>5998</v>
      </c>
      <c r="B426" s="86" t="e">
        <f>VLOOKUP(A426,'Embibe Format'!#REF!,1,0)</f>
        <v>#REF!</v>
      </c>
    </row>
    <row r="427" spans="1:2">
      <c r="A427" s="42" t="s">
        <v>6001</v>
      </c>
      <c r="B427" s="86" t="e">
        <f>VLOOKUP(A427,'Embibe Format'!#REF!,1,0)</f>
        <v>#REF!</v>
      </c>
    </row>
    <row r="428" spans="1:2">
      <c r="A428" s="42" t="s">
        <v>6002</v>
      </c>
      <c r="B428" s="86" t="e">
        <f>VLOOKUP(A428,'Embibe Format'!#REF!,1,0)</f>
        <v>#REF!</v>
      </c>
    </row>
    <row r="429" spans="1:2">
      <c r="A429" s="42" t="s">
        <v>6003</v>
      </c>
      <c r="B429" s="86" t="e">
        <f>VLOOKUP(A429,'Embibe Format'!#REF!,1,0)</f>
        <v>#REF!</v>
      </c>
    </row>
    <row r="430" spans="1:2">
      <c r="A430" s="42" t="s">
        <v>6004</v>
      </c>
      <c r="B430" s="86" t="e">
        <f>VLOOKUP(A430,'Embibe Format'!#REF!,1,0)</f>
        <v>#REF!</v>
      </c>
    </row>
    <row r="431" spans="1:2">
      <c r="A431" s="42" t="s">
        <v>6006</v>
      </c>
      <c r="B431" s="86" t="e">
        <f>VLOOKUP(A431,'Embibe Format'!#REF!,1,0)</f>
        <v>#REF!</v>
      </c>
    </row>
    <row r="432" spans="1:2">
      <c r="A432" s="42" t="s">
        <v>6007</v>
      </c>
      <c r="B432" s="86" t="e">
        <f>VLOOKUP(A432,'Embibe Format'!#REF!,1,0)</f>
        <v>#REF!</v>
      </c>
    </row>
    <row r="433" spans="1:2">
      <c r="A433" s="42" t="s">
        <v>6010</v>
      </c>
      <c r="B433" s="86" t="e">
        <f>VLOOKUP(A433,'Embibe Format'!#REF!,1,0)</f>
        <v>#REF!</v>
      </c>
    </row>
    <row r="434" spans="1:2">
      <c r="A434" s="42" t="s">
        <v>6012</v>
      </c>
      <c r="B434" s="86" t="e">
        <f>VLOOKUP(A434,'Embibe Format'!#REF!,1,0)</f>
        <v>#REF!</v>
      </c>
    </row>
    <row r="435" spans="1:2">
      <c r="A435" s="42" t="s">
        <v>6013</v>
      </c>
      <c r="B435" s="86" t="e">
        <f>VLOOKUP(A435,'Embibe Format'!#REF!,1,0)</f>
        <v>#REF!</v>
      </c>
    </row>
    <row r="436" spans="1:2">
      <c r="A436" s="42" t="s">
        <v>6014</v>
      </c>
      <c r="B436" s="86" t="e">
        <f>VLOOKUP(A436,'Embibe Format'!#REF!,1,0)</f>
        <v>#REF!</v>
      </c>
    </row>
    <row r="437" spans="1:2">
      <c r="A437" s="42" t="s">
        <v>6015</v>
      </c>
      <c r="B437" s="86" t="e">
        <f>VLOOKUP(A437,'Embibe Format'!#REF!,1,0)</f>
        <v>#REF!</v>
      </c>
    </row>
    <row r="438" spans="1:2">
      <c r="A438" s="42" t="s">
        <v>6016</v>
      </c>
      <c r="B438" s="86" t="e">
        <f>VLOOKUP(A438,'Embibe Format'!#REF!,1,0)</f>
        <v>#REF!</v>
      </c>
    </row>
    <row r="439" spans="1:2">
      <c r="A439" s="42" t="s">
        <v>6018</v>
      </c>
      <c r="B439" s="86" t="e">
        <f>VLOOKUP(A439,'Embibe Format'!#REF!,1,0)</f>
        <v>#REF!</v>
      </c>
    </row>
    <row r="440" spans="1:2">
      <c r="A440" s="42" t="s">
        <v>6019</v>
      </c>
      <c r="B440" s="86" t="e">
        <f>VLOOKUP(A440,'Embibe Format'!#REF!,1,0)</f>
        <v>#REF!</v>
      </c>
    </row>
    <row r="441" spans="1:2">
      <c r="A441" s="42" t="s">
        <v>6020</v>
      </c>
      <c r="B441" s="86" t="e">
        <f>VLOOKUP(A441,'Embibe Format'!#REF!,1,0)</f>
        <v>#REF!</v>
      </c>
    </row>
    <row r="442" spans="1:2">
      <c r="A442" s="42" t="s">
        <v>6021</v>
      </c>
      <c r="B442" s="86" t="e">
        <f>VLOOKUP(A442,'Embibe Format'!#REF!,1,0)</f>
        <v>#REF!</v>
      </c>
    </row>
    <row r="443" spans="1:2">
      <c r="A443" s="42" t="s">
        <v>6024</v>
      </c>
      <c r="B443" s="86" t="e">
        <f>VLOOKUP(A443,'Embibe Format'!#REF!,1,0)</f>
        <v>#REF!</v>
      </c>
    </row>
    <row r="444" spans="1:2">
      <c r="A444" s="42" t="s">
        <v>6025</v>
      </c>
      <c r="B444" s="86" t="e">
        <f>VLOOKUP(A444,'Embibe Format'!#REF!,1,0)</f>
        <v>#REF!</v>
      </c>
    </row>
    <row r="445" spans="1:2">
      <c r="A445" s="42" t="s">
        <v>6026</v>
      </c>
      <c r="B445" s="86" t="e">
        <f>VLOOKUP(A445,'Embibe Format'!#REF!,1,0)</f>
        <v>#REF!</v>
      </c>
    </row>
    <row r="446" spans="1:2">
      <c r="A446" s="42" t="s">
        <v>6027</v>
      </c>
      <c r="B446" s="86" t="e">
        <f>VLOOKUP(A446,'Embibe Format'!#REF!,1,0)</f>
        <v>#REF!</v>
      </c>
    </row>
    <row r="447" spans="1:2">
      <c r="A447" s="42" t="s">
        <v>6028</v>
      </c>
      <c r="B447" s="86" t="e">
        <f>VLOOKUP(A447,'Embibe Format'!#REF!,1,0)</f>
        <v>#REF!</v>
      </c>
    </row>
    <row r="448" spans="1:2">
      <c r="A448" s="42" t="s">
        <v>6030</v>
      </c>
      <c r="B448" s="86" t="e">
        <f>VLOOKUP(A448,'Embibe Format'!#REF!,1,0)</f>
        <v>#REF!</v>
      </c>
    </row>
    <row r="449" spans="1:2">
      <c r="A449" s="42" t="s">
        <v>6031</v>
      </c>
      <c r="B449" s="86" t="e">
        <f>VLOOKUP(A449,'Embibe Format'!#REF!,1,0)</f>
        <v>#REF!</v>
      </c>
    </row>
    <row r="450" spans="1:2">
      <c r="A450" s="42" t="s">
        <v>6032</v>
      </c>
      <c r="B450" s="86" t="e">
        <f>VLOOKUP(A450,'Embibe Format'!#REF!,1,0)</f>
        <v>#REF!</v>
      </c>
    </row>
    <row r="451" spans="1:2">
      <c r="A451" s="42" t="s">
        <v>6033</v>
      </c>
      <c r="B451" s="86" t="e">
        <f>VLOOKUP(A451,'Embibe Format'!#REF!,1,0)</f>
        <v>#REF!</v>
      </c>
    </row>
    <row r="452" spans="1:2">
      <c r="A452" s="42" t="s">
        <v>6034</v>
      </c>
      <c r="B452" s="86" t="e">
        <f>VLOOKUP(A452,'Embibe Format'!#REF!,1,0)</f>
        <v>#REF!</v>
      </c>
    </row>
    <row r="453" spans="1:2">
      <c r="A453" s="42" t="s">
        <v>6035</v>
      </c>
      <c r="B453" s="86" t="e">
        <f>VLOOKUP(A453,'Embibe Format'!#REF!,1,0)</f>
        <v>#REF!</v>
      </c>
    </row>
    <row r="454" spans="1:2">
      <c r="A454" s="42" t="s">
        <v>6037</v>
      </c>
      <c r="B454" s="86" t="e">
        <f>VLOOKUP(A454,'Embibe Format'!#REF!,1,0)</f>
        <v>#REF!</v>
      </c>
    </row>
    <row r="455" spans="1:2">
      <c r="A455" s="42" t="s">
        <v>6038</v>
      </c>
      <c r="B455" s="86" t="e">
        <f>VLOOKUP(A455,'Embibe Format'!#REF!,1,0)</f>
        <v>#REF!</v>
      </c>
    </row>
    <row r="456" spans="1:2">
      <c r="A456" s="42" t="s">
        <v>6040</v>
      </c>
      <c r="B456" s="86" t="e">
        <f>VLOOKUP(A456,'Embibe Format'!#REF!,1,0)</f>
        <v>#REF!</v>
      </c>
    </row>
    <row r="457" spans="1:2">
      <c r="A457" s="42" t="s">
        <v>6041</v>
      </c>
      <c r="B457" s="86" t="e">
        <f>VLOOKUP(A457,'Embibe Format'!#REF!,1,0)</f>
        <v>#REF!</v>
      </c>
    </row>
    <row r="458" spans="1:2">
      <c r="A458" s="42" t="s">
        <v>6043</v>
      </c>
      <c r="B458" s="86" t="e">
        <f>VLOOKUP(A458,'Embibe Format'!#REF!,1,0)</f>
        <v>#REF!</v>
      </c>
    </row>
    <row r="459" spans="1:2">
      <c r="A459" s="42" t="s">
        <v>6044</v>
      </c>
      <c r="B459" s="86" t="e">
        <f>VLOOKUP(A459,'Embibe Format'!#REF!,1,0)</f>
        <v>#REF!</v>
      </c>
    </row>
    <row r="460" spans="1:2">
      <c r="A460" s="42" t="s">
        <v>6046</v>
      </c>
      <c r="B460" s="86" t="e">
        <f>VLOOKUP(A460,'Embibe Format'!#REF!,1,0)</f>
        <v>#REF!</v>
      </c>
    </row>
    <row r="461" spans="1:2">
      <c r="A461" s="42" t="s">
        <v>6047</v>
      </c>
      <c r="B461" s="86" t="e">
        <f>VLOOKUP(A461,'Embibe Format'!#REF!,1,0)</f>
        <v>#REF!</v>
      </c>
    </row>
    <row r="462" spans="1:2">
      <c r="A462" s="42" t="s">
        <v>6048</v>
      </c>
      <c r="B462" s="86" t="e">
        <f>VLOOKUP(A462,'Embibe Format'!#REF!,1,0)</f>
        <v>#REF!</v>
      </c>
    </row>
    <row r="463" spans="1:2">
      <c r="A463" s="42" t="s">
        <v>6049</v>
      </c>
      <c r="B463" s="86" t="e">
        <f>VLOOKUP(A463,'Embibe Format'!#REF!,1,0)</f>
        <v>#REF!</v>
      </c>
    </row>
    <row r="464" spans="1:2">
      <c r="A464" s="42" t="s">
        <v>6050</v>
      </c>
      <c r="B464" s="86" t="e">
        <f>VLOOKUP(A464,'Embibe Format'!#REF!,1,0)</f>
        <v>#REF!</v>
      </c>
    </row>
    <row r="465" spans="1:2">
      <c r="A465" s="42" t="s">
        <v>6051</v>
      </c>
      <c r="B465" s="86" t="e">
        <f>VLOOKUP(A465,'Embibe Format'!#REF!,1,0)</f>
        <v>#REF!</v>
      </c>
    </row>
    <row r="466" spans="1:2">
      <c r="A466" s="42" t="s">
        <v>6052</v>
      </c>
      <c r="B466" s="86" t="e">
        <f>VLOOKUP(A466,'Embibe Format'!#REF!,1,0)</f>
        <v>#REF!</v>
      </c>
    </row>
    <row r="467" spans="1:2">
      <c r="A467" s="42" t="s">
        <v>6054</v>
      </c>
      <c r="B467" s="86" t="e">
        <f>VLOOKUP(A467,'Embibe Format'!#REF!,1,0)</f>
        <v>#REF!</v>
      </c>
    </row>
    <row r="468" spans="1:2">
      <c r="A468" s="42" t="s">
        <v>6055</v>
      </c>
      <c r="B468" s="86" t="e">
        <f>VLOOKUP(A468,'Embibe Format'!#REF!,1,0)</f>
        <v>#REF!</v>
      </c>
    </row>
    <row r="469" spans="1:2">
      <c r="A469" s="42" t="s">
        <v>6056</v>
      </c>
      <c r="B469" s="86" t="e">
        <f>VLOOKUP(A469,'Embibe Format'!#REF!,1,0)</f>
        <v>#REF!</v>
      </c>
    </row>
    <row r="470" spans="1:2">
      <c r="A470" s="42" t="s">
        <v>6057</v>
      </c>
      <c r="B470" s="86" t="e">
        <f>VLOOKUP(A470,'Embibe Format'!#REF!,1,0)</f>
        <v>#REF!</v>
      </c>
    </row>
    <row r="471" spans="1:2">
      <c r="A471" s="42" t="s">
        <v>6058</v>
      </c>
      <c r="B471" s="86" t="e">
        <f>VLOOKUP(A471,'Embibe Format'!#REF!,1,0)</f>
        <v>#REF!</v>
      </c>
    </row>
    <row r="472" spans="1:2">
      <c r="A472" s="42" t="s">
        <v>6059</v>
      </c>
      <c r="B472" s="86" t="e">
        <f>VLOOKUP(A472,'Embibe Format'!#REF!,1,0)</f>
        <v>#REF!</v>
      </c>
    </row>
    <row r="473" spans="1:2">
      <c r="A473" s="42" t="s">
        <v>6060</v>
      </c>
      <c r="B473" s="86" t="e">
        <f>VLOOKUP(A473,'Embibe Format'!#REF!,1,0)</f>
        <v>#REF!</v>
      </c>
    </row>
    <row r="474" spans="1:2">
      <c r="A474" s="42" t="s">
        <v>6061</v>
      </c>
      <c r="B474" s="86" t="e">
        <f>VLOOKUP(A474,'Embibe Format'!#REF!,1,0)</f>
        <v>#REF!</v>
      </c>
    </row>
    <row r="475" spans="1:2">
      <c r="A475" s="42" t="s">
        <v>6062</v>
      </c>
      <c r="B475" s="86" t="e">
        <f>VLOOKUP(A475,'Embibe Format'!#REF!,1,0)</f>
        <v>#REF!</v>
      </c>
    </row>
    <row r="476" spans="1:2">
      <c r="A476" s="42" t="s">
        <v>6063</v>
      </c>
      <c r="B476" s="86" t="e">
        <f>VLOOKUP(A476,'Embibe Format'!#REF!,1,0)</f>
        <v>#REF!</v>
      </c>
    </row>
    <row r="477" spans="1:2">
      <c r="A477" s="42" t="s">
        <v>6064</v>
      </c>
      <c r="B477" s="86" t="e">
        <f>VLOOKUP(A477,'Embibe Format'!#REF!,1,0)</f>
        <v>#REF!</v>
      </c>
    </row>
    <row r="478" spans="1:2">
      <c r="A478" s="42" t="s">
        <v>6066</v>
      </c>
      <c r="B478" s="86" t="e">
        <f>VLOOKUP(A478,'Embibe Format'!#REF!,1,0)</f>
        <v>#REF!</v>
      </c>
    </row>
    <row r="479" spans="1:2">
      <c r="A479" s="42" t="s">
        <v>6067</v>
      </c>
      <c r="B479" s="86" t="e">
        <f>VLOOKUP(A479,'Embibe Format'!#REF!,1,0)</f>
        <v>#REF!</v>
      </c>
    </row>
    <row r="480" spans="1:2">
      <c r="A480" s="42" t="s">
        <v>6068</v>
      </c>
      <c r="B480" s="86" t="e">
        <f>VLOOKUP(A480,'Embibe Format'!#REF!,1,0)</f>
        <v>#REF!</v>
      </c>
    </row>
    <row r="481" spans="1:2">
      <c r="A481" s="42" t="s">
        <v>6069</v>
      </c>
      <c r="B481" s="86" t="e">
        <f>VLOOKUP(A481,'Embibe Format'!#REF!,1,0)</f>
        <v>#REF!</v>
      </c>
    </row>
    <row r="482" spans="1:2">
      <c r="A482" s="42" t="s">
        <v>6070</v>
      </c>
      <c r="B482" s="86" t="e">
        <f>VLOOKUP(A482,'Embibe Format'!#REF!,1,0)</f>
        <v>#REF!</v>
      </c>
    </row>
    <row r="483" spans="1:2">
      <c r="A483" s="42" t="s">
        <v>6071</v>
      </c>
      <c r="B483" s="86" t="e">
        <f>VLOOKUP(A483,'Embibe Format'!#REF!,1,0)</f>
        <v>#REF!</v>
      </c>
    </row>
    <row r="484" spans="1:2">
      <c r="A484" s="42" t="s">
        <v>6072</v>
      </c>
      <c r="B484" s="86" t="e">
        <f>VLOOKUP(A484,'Embibe Format'!#REF!,1,0)</f>
        <v>#REF!</v>
      </c>
    </row>
    <row r="485" spans="1:2">
      <c r="A485" s="42" t="s">
        <v>6073</v>
      </c>
      <c r="B485" s="86" t="e">
        <f>VLOOKUP(A485,'Embibe Format'!#REF!,1,0)</f>
        <v>#REF!</v>
      </c>
    </row>
    <row r="486" spans="1:2">
      <c r="A486" s="42" t="s">
        <v>6075</v>
      </c>
      <c r="B486" s="86" t="e">
        <f>VLOOKUP(A486,'Embibe Format'!#REF!,1,0)</f>
        <v>#REF!</v>
      </c>
    </row>
    <row r="487" spans="1:2">
      <c r="A487" s="42" t="s">
        <v>6076</v>
      </c>
      <c r="B487" s="86" t="e">
        <f>VLOOKUP(A487,'Embibe Format'!#REF!,1,0)</f>
        <v>#REF!</v>
      </c>
    </row>
    <row r="488" spans="1:2">
      <c r="A488" s="42" t="s">
        <v>6078</v>
      </c>
      <c r="B488" s="86" t="e">
        <f>VLOOKUP(A488,'Embibe Format'!#REF!,1,0)</f>
        <v>#REF!</v>
      </c>
    </row>
    <row r="489" spans="1:2">
      <c r="A489" s="42" t="s">
        <v>6079</v>
      </c>
      <c r="B489" s="86" t="e">
        <f>VLOOKUP(A489,'Embibe Format'!#REF!,1,0)</f>
        <v>#REF!</v>
      </c>
    </row>
    <row r="490" spans="1:2">
      <c r="A490" s="42" t="s">
        <v>6081</v>
      </c>
      <c r="B490" s="86" t="e">
        <f>VLOOKUP(A490,'Embibe Format'!#REF!,1,0)</f>
        <v>#REF!</v>
      </c>
    </row>
    <row r="491" spans="1:2">
      <c r="A491" s="42" t="s">
        <v>6084</v>
      </c>
      <c r="B491" s="86" t="e">
        <f>VLOOKUP(A491,'Embibe Format'!#REF!,1,0)</f>
        <v>#REF!</v>
      </c>
    </row>
    <row r="492" spans="1:2">
      <c r="A492" s="42" t="s">
        <v>6085</v>
      </c>
      <c r="B492" s="86" t="e">
        <f>VLOOKUP(A492,'Embibe Format'!#REF!,1,0)</f>
        <v>#REF!</v>
      </c>
    </row>
    <row r="493" spans="1:2">
      <c r="A493" s="42" t="s">
        <v>6088</v>
      </c>
      <c r="B493" s="86" t="e">
        <f>VLOOKUP(A493,'Embibe Format'!#REF!,1,0)</f>
        <v>#REF!</v>
      </c>
    </row>
    <row r="494" spans="1:2">
      <c r="A494" s="42" t="s">
        <v>6089</v>
      </c>
      <c r="B494" s="86" t="e">
        <f>VLOOKUP(A494,'Embibe Format'!#REF!,1,0)</f>
        <v>#REF!</v>
      </c>
    </row>
    <row r="495" spans="1:2">
      <c r="A495" s="42" t="s">
        <v>6090</v>
      </c>
      <c r="B495" s="86" t="e">
        <f>VLOOKUP(A495,'Embibe Format'!#REF!,1,0)</f>
        <v>#REF!</v>
      </c>
    </row>
    <row r="496" spans="1:2">
      <c r="A496" s="42" t="s">
        <v>6092</v>
      </c>
      <c r="B496" s="86" t="e">
        <f>VLOOKUP(A496,'Embibe Format'!#REF!,1,0)</f>
        <v>#REF!</v>
      </c>
    </row>
    <row r="497" spans="1:2">
      <c r="A497" s="42" t="s">
        <v>6094</v>
      </c>
      <c r="B497" s="86" t="e">
        <f>VLOOKUP(A497,'Embibe Format'!#REF!,1,0)</f>
        <v>#REF!</v>
      </c>
    </row>
    <row r="498" spans="1:2">
      <c r="A498" s="42" t="s">
        <v>6095</v>
      </c>
      <c r="B498" s="86" t="e">
        <f>VLOOKUP(A498,'Embibe Format'!#REF!,1,0)</f>
        <v>#REF!</v>
      </c>
    </row>
    <row r="499" spans="1:2">
      <c r="A499" s="42" t="s">
        <v>6096</v>
      </c>
      <c r="B499" s="86" t="e">
        <f>VLOOKUP(A499,'Embibe Format'!#REF!,1,0)</f>
        <v>#REF!</v>
      </c>
    </row>
    <row r="500" spans="1:2">
      <c r="A500" s="42" t="s">
        <v>6097</v>
      </c>
      <c r="B500" s="86" t="e">
        <f>VLOOKUP(A500,'Embibe Format'!#REF!,1,0)</f>
        <v>#REF!</v>
      </c>
    </row>
    <row r="501" spans="1:2">
      <c r="A501" s="42" t="s">
        <v>6098</v>
      </c>
      <c r="B501" s="86" t="e">
        <f>VLOOKUP(A501,'Embibe Format'!#REF!,1,0)</f>
        <v>#REF!</v>
      </c>
    </row>
    <row r="502" spans="1:2">
      <c r="A502" s="42" t="s">
        <v>6099</v>
      </c>
      <c r="B502" s="86" t="e">
        <f>VLOOKUP(A502,'Embibe Format'!#REF!,1,0)</f>
        <v>#REF!</v>
      </c>
    </row>
    <row r="503" spans="1:2">
      <c r="A503" s="42" t="s">
        <v>6100</v>
      </c>
      <c r="B503" s="86" t="e">
        <f>VLOOKUP(A503,'Embibe Format'!#REF!,1,0)</f>
        <v>#REF!</v>
      </c>
    </row>
    <row r="504" spans="1:2">
      <c r="A504" s="42" t="s">
        <v>6102</v>
      </c>
      <c r="B504" s="86" t="e">
        <f>VLOOKUP(A504,'Embibe Format'!#REF!,1,0)</f>
        <v>#REF!</v>
      </c>
    </row>
    <row r="505" spans="1:2">
      <c r="A505" s="42" t="s">
        <v>6104</v>
      </c>
      <c r="B505" s="86" t="e">
        <f>VLOOKUP(A505,'Embibe Format'!#REF!,1,0)</f>
        <v>#REF!</v>
      </c>
    </row>
    <row r="506" spans="1:2">
      <c r="A506" s="42" t="s">
        <v>6105</v>
      </c>
      <c r="B506" s="86" t="e">
        <f>VLOOKUP(A506,'Embibe Format'!#REF!,1,0)</f>
        <v>#REF!</v>
      </c>
    </row>
    <row r="507" spans="1:2">
      <c r="A507" s="42" t="s">
        <v>6106</v>
      </c>
      <c r="B507" s="86" t="e">
        <f>VLOOKUP(A507,'Embibe Format'!#REF!,1,0)</f>
        <v>#REF!</v>
      </c>
    </row>
    <row r="508" spans="1:2">
      <c r="A508" s="42" t="s">
        <v>6107</v>
      </c>
      <c r="B508" s="86" t="e">
        <f>VLOOKUP(A508,'Embibe Format'!#REF!,1,0)</f>
        <v>#REF!</v>
      </c>
    </row>
    <row r="509" spans="1:2">
      <c r="A509" s="42" t="s">
        <v>6110</v>
      </c>
      <c r="B509" s="86" t="e">
        <f>VLOOKUP(A509,'Embibe Format'!#REF!,1,0)</f>
        <v>#REF!</v>
      </c>
    </row>
    <row r="510" spans="1:2">
      <c r="A510" s="42" t="s">
        <v>6111</v>
      </c>
      <c r="B510" s="86" t="e">
        <f>VLOOKUP(A510,'Embibe Format'!#REF!,1,0)</f>
        <v>#REF!</v>
      </c>
    </row>
    <row r="511" spans="1:2">
      <c r="A511" s="42" t="s">
        <v>6112</v>
      </c>
      <c r="B511" s="86" t="e">
        <f>VLOOKUP(A511,'Embibe Format'!#REF!,1,0)</f>
        <v>#REF!</v>
      </c>
    </row>
    <row r="512" spans="1:2">
      <c r="A512" s="42" t="s">
        <v>6113</v>
      </c>
      <c r="B512" s="86" t="e">
        <f>VLOOKUP(A512,'Embibe Format'!#REF!,1,0)</f>
        <v>#REF!</v>
      </c>
    </row>
    <row r="513" spans="1:2">
      <c r="A513" s="42" t="s">
        <v>6114</v>
      </c>
      <c r="B513" s="86" t="e">
        <f>VLOOKUP(A513,'Embibe Format'!#REF!,1,0)</f>
        <v>#REF!</v>
      </c>
    </row>
    <row r="514" spans="1:2">
      <c r="A514" s="42" t="s">
        <v>6115</v>
      </c>
      <c r="B514" s="86" t="e">
        <f>VLOOKUP(A514,'Embibe Format'!#REF!,1,0)</f>
        <v>#REF!</v>
      </c>
    </row>
    <row r="515" spans="1:2">
      <c r="A515" s="42" t="s">
        <v>6117</v>
      </c>
      <c r="B515" s="86" t="e">
        <f>VLOOKUP(A515,'Embibe Format'!#REF!,1,0)</f>
        <v>#REF!</v>
      </c>
    </row>
    <row r="516" spans="1:2">
      <c r="A516" s="42" t="s">
        <v>6118</v>
      </c>
      <c r="B516" s="86" t="e">
        <f>VLOOKUP(A516,'Embibe Format'!#REF!,1,0)</f>
        <v>#REF!</v>
      </c>
    </row>
    <row r="517" spans="1:2">
      <c r="A517" s="42" t="s">
        <v>6119</v>
      </c>
      <c r="B517" s="86" t="e">
        <f>VLOOKUP(A517,'Embibe Format'!#REF!,1,0)</f>
        <v>#REF!</v>
      </c>
    </row>
    <row r="518" spans="1:2">
      <c r="A518" s="42" t="s">
        <v>6120</v>
      </c>
      <c r="B518" s="86" t="e">
        <f>VLOOKUP(A518,'Embibe Format'!#REF!,1,0)</f>
        <v>#REF!</v>
      </c>
    </row>
    <row r="519" spans="1:2">
      <c r="A519" s="42" t="s">
        <v>6122</v>
      </c>
      <c r="B519" s="86" t="e">
        <f>VLOOKUP(A519,'Embibe Format'!#REF!,1,0)</f>
        <v>#REF!</v>
      </c>
    </row>
    <row r="520" spans="1:2">
      <c r="A520" s="42" t="s">
        <v>6123</v>
      </c>
      <c r="B520" s="86" t="e">
        <f>VLOOKUP(A520,'Embibe Format'!#REF!,1,0)</f>
        <v>#REF!</v>
      </c>
    </row>
    <row r="521" spans="1:2">
      <c r="A521" s="42" t="s">
        <v>6124</v>
      </c>
      <c r="B521" s="86" t="e">
        <f>VLOOKUP(A521,'Embibe Format'!#REF!,1,0)</f>
        <v>#REF!</v>
      </c>
    </row>
    <row r="522" spans="1:2">
      <c r="A522" s="42" t="s">
        <v>6126</v>
      </c>
      <c r="B522" s="86" t="e">
        <f>VLOOKUP(A522,'Embibe Format'!#REF!,1,0)</f>
        <v>#REF!</v>
      </c>
    </row>
    <row r="523" spans="1:2">
      <c r="A523" s="42" t="s">
        <v>6127</v>
      </c>
      <c r="B523" s="86" t="e">
        <f>VLOOKUP(A523,'Embibe Format'!#REF!,1,0)</f>
        <v>#REF!</v>
      </c>
    </row>
    <row r="524" spans="1:2">
      <c r="A524" s="42" t="s">
        <v>6128</v>
      </c>
      <c r="B524" s="86" t="e">
        <f>VLOOKUP(A524,'Embibe Format'!#REF!,1,0)</f>
        <v>#REF!</v>
      </c>
    </row>
    <row r="525" spans="1:2">
      <c r="A525" s="42" t="s">
        <v>6129</v>
      </c>
      <c r="B525" s="86" t="e">
        <f>VLOOKUP(A525,'Embibe Format'!#REF!,1,0)</f>
        <v>#REF!</v>
      </c>
    </row>
    <row r="526" spans="1:2">
      <c r="A526" s="42" t="s">
        <v>6130</v>
      </c>
      <c r="B526" s="86" t="e">
        <f>VLOOKUP(A526,'Embibe Format'!#REF!,1,0)</f>
        <v>#REF!</v>
      </c>
    </row>
    <row r="527" spans="1:2">
      <c r="A527" s="42" t="s">
        <v>6131</v>
      </c>
      <c r="B527" s="86" t="e">
        <f>VLOOKUP(A527,'Embibe Format'!#REF!,1,0)</f>
        <v>#REF!</v>
      </c>
    </row>
    <row r="528" spans="1:2">
      <c r="A528" s="42" t="s">
        <v>6132</v>
      </c>
      <c r="B528" s="86" t="e">
        <f>VLOOKUP(A528,'Embibe Format'!#REF!,1,0)</f>
        <v>#REF!</v>
      </c>
    </row>
    <row r="529" spans="1:2">
      <c r="A529" s="42" t="s">
        <v>6133</v>
      </c>
      <c r="B529" s="86" t="e">
        <f>VLOOKUP(A529,'Embibe Format'!#REF!,1,0)</f>
        <v>#REF!</v>
      </c>
    </row>
    <row r="530" spans="1:2">
      <c r="A530" s="42" t="s">
        <v>6134</v>
      </c>
      <c r="B530" s="86" t="e">
        <f>VLOOKUP(A530,'Embibe Format'!#REF!,1,0)</f>
        <v>#REF!</v>
      </c>
    </row>
    <row r="531" spans="1:2">
      <c r="A531" s="42" t="s">
        <v>6135</v>
      </c>
      <c r="B531" s="86" t="e">
        <f>VLOOKUP(A531,'Embibe Format'!#REF!,1,0)</f>
        <v>#REF!</v>
      </c>
    </row>
    <row r="532" spans="1:2">
      <c r="A532" s="42" t="s">
        <v>6136</v>
      </c>
      <c r="B532" s="86" t="e">
        <f>VLOOKUP(A532,'Embibe Format'!#REF!,1,0)</f>
        <v>#REF!</v>
      </c>
    </row>
    <row r="533" spans="1:2">
      <c r="A533" s="42" t="s">
        <v>6138</v>
      </c>
      <c r="B533" s="86" t="e">
        <f>VLOOKUP(A533,'Embibe Format'!#REF!,1,0)</f>
        <v>#REF!</v>
      </c>
    </row>
    <row r="534" spans="1:2">
      <c r="A534" s="42" t="s">
        <v>6139</v>
      </c>
      <c r="B534" s="86" t="e">
        <f>VLOOKUP(A534,'Embibe Format'!#REF!,1,0)</f>
        <v>#REF!</v>
      </c>
    </row>
    <row r="535" spans="1:2">
      <c r="A535" s="42" t="s">
        <v>6140</v>
      </c>
      <c r="B535" s="86" t="e">
        <f>VLOOKUP(A535,'Embibe Format'!#REF!,1,0)</f>
        <v>#REF!</v>
      </c>
    </row>
    <row r="536" spans="1:2">
      <c r="A536" s="42" t="s">
        <v>6141</v>
      </c>
      <c r="B536" s="86" t="e">
        <f>VLOOKUP(A536,'Embibe Format'!#REF!,1,0)</f>
        <v>#REF!</v>
      </c>
    </row>
    <row r="537" spans="1:2">
      <c r="A537" s="42" t="s">
        <v>6142</v>
      </c>
      <c r="B537" s="86" t="e">
        <f>VLOOKUP(A537,'Embibe Format'!#REF!,1,0)</f>
        <v>#REF!</v>
      </c>
    </row>
    <row r="538" spans="1:2">
      <c r="A538" s="42" t="s">
        <v>6143</v>
      </c>
      <c r="B538" s="86" t="e">
        <f>VLOOKUP(A538,'Embibe Format'!#REF!,1,0)</f>
        <v>#REF!</v>
      </c>
    </row>
    <row r="539" spans="1:2">
      <c r="A539" s="42" t="s">
        <v>6144</v>
      </c>
      <c r="B539" s="86" t="e">
        <f>VLOOKUP(A539,'Embibe Format'!#REF!,1,0)</f>
        <v>#REF!</v>
      </c>
    </row>
    <row r="540" spans="1:2">
      <c r="A540" s="42" t="s">
        <v>6145</v>
      </c>
      <c r="B540" s="86" t="e">
        <f>VLOOKUP(A540,'Embibe Format'!#REF!,1,0)</f>
        <v>#REF!</v>
      </c>
    </row>
    <row r="541" spans="1:2">
      <c r="A541" s="42" t="s">
        <v>6146</v>
      </c>
      <c r="B541" s="86" t="e">
        <f>VLOOKUP(A541,'Embibe Format'!#REF!,1,0)</f>
        <v>#REF!</v>
      </c>
    </row>
    <row r="542" spans="1:2">
      <c r="A542" s="42" t="s">
        <v>6149</v>
      </c>
      <c r="B542" s="86" t="e">
        <f>VLOOKUP(A542,'Embibe Format'!#REF!,1,0)</f>
        <v>#REF!</v>
      </c>
    </row>
    <row r="543" spans="1:2">
      <c r="A543" s="42" t="s">
        <v>6150</v>
      </c>
      <c r="B543" s="86" t="e">
        <f>VLOOKUP(A543,'Embibe Format'!#REF!,1,0)</f>
        <v>#REF!</v>
      </c>
    </row>
    <row r="544" spans="1:2">
      <c r="A544" s="42" t="s">
        <v>6151</v>
      </c>
      <c r="B544" s="86" t="e">
        <f>VLOOKUP(A544,'Embibe Format'!#REF!,1,0)</f>
        <v>#REF!</v>
      </c>
    </row>
    <row r="545" spans="1:2">
      <c r="A545" s="42" t="s">
        <v>6152</v>
      </c>
      <c r="B545" s="86" t="e">
        <f>VLOOKUP(A545,'Embibe Format'!#REF!,1,0)</f>
        <v>#REF!</v>
      </c>
    </row>
    <row r="546" spans="1:2">
      <c r="A546" s="42" t="s">
        <v>6154</v>
      </c>
      <c r="B546" s="86" t="e">
        <f>VLOOKUP(A546,'Embibe Format'!#REF!,1,0)</f>
        <v>#REF!</v>
      </c>
    </row>
    <row r="547" spans="1:2">
      <c r="A547" s="42" t="s">
        <v>6155</v>
      </c>
      <c r="B547" s="86" t="e">
        <f>VLOOKUP(A547,'Embibe Format'!#REF!,1,0)</f>
        <v>#REF!</v>
      </c>
    </row>
    <row r="548" spans="1:2">
      <c r="A548" s="42" t="s">
        <v>6157</v>
      </c>
      <c r="B548" s="86" t="e">
        <f>VLOOKUP(A548,'Embibe Format'!#REF!,1,0)</f>
        <v>#REF!</v>
      </c>
    </row>
    <row r="549" spans="1:2">
      <c r="A549" s="42" t="s">
        <v>6159</v>
      </c>
      <c r="B549" s="86" t="e">
        <f>VLOOKUP(A549,'Embibe Format'!#REF!,1,0)</f>
        <v>#REF!</v>
      </c>
    </row>
    <row r="550" spans="1:2">
      <c r="A550" s="42" t="s">
        <v>6160</v>
      </c>
      <c r="B550" s="86" t="e">
        <f>VLOOKUP(A550,'Embibe Format'!#REF!,1,0)</f>
        <v>#REF!</v>
      </c>
    </row>
    <row r="551" spans="1:2">
      <c r="A551" s="42" t="s">
        <v>6161</v>
      </c>
      <c r="B551" s="86" t="e">
        <f>VLOOKUP(A551,'Embibe Format'!#REF!,1,0)</f>
        <v>#REF!</v>
      </c>
    </row>
    <row r="552" spans="1:2">
      <c r="A552" s="42" t="s">
        <v>6162</v>
      </c>
      <c r="B552" s="86" t="e">
        <f>VLOOKUP(A552,'Embibe Format'!#REF!,1,0)</f>
        <v>#REF!</v>
      </c>
    </row>
    <row r="553" spans="1:2">
      <c r="A553" s="42" t="s">
        <v>6163</v>
      </c>
      <c r="B553" s="86" t="e">
        <f>VLOOKUP(A553,'Embibe Format'!#REF!,1,0)</f>
        <v>#REF!</v>
      </c>
    </row>
    <row r="554" spans="1:2">
      <c r="A554" s="42" t="s">
        <v>6164</v>
      </c>
      <c r="B554" s="86" t="e">
        <f>VLOOKUP(A554,'Embibe Format'!#REF!,1,0)</f>
        <v>#REF!</v>
      </c>
    </row>
    <row r="555" spans="1:2">
      <c r="A555" s="42" t="s">
        <v>6166</v>
      </c>
      <c r="B555" s="86" t="e">
        <f>VLOOKUP(A555,'Embibe Format'!#REF!,1,0)</f>
        <v>#REF!</v>
      </c>
    </row>
    <row r="556" spans="1:2">
      <c r="A556" s="42" t="s">
        <v>6167</v>
      </c>
      <c r="B556" s="86" t="e">
        <f>VLOOKUP(A556,'Embibe Format'!#REF!,1,0)</f>
        <v>#REF!</v>
      </c>
    </row>
    <row r="557" spans="1:2">
      <c r="A557" s="42" t="s">
        <v>6168</v>
      </c>
      <c r="B557" s="86" t="e">
        <f>VLOOKUP(A557,'Embibe Format'!#REF!,1,0)</f>
        <v>#REF!</v>
      </c>
    </row>
    <row r="558" spans="1:2">
      <c r="A558" s="42" t="s">
        <v>6169</v>
      </c>
      <c r="B558" s="86" t="e">
        <f>VLOOKUP(A558,'Embibe Format'!#REF!,1,0)</f>
        <v>#REF!</v>
      </c>
    </row>
    <row r="559" spans="1:2">
      <c r="A559" s="42" t="s">
        <v>6170</v>
      </c>
      <c r="B559" s="86" t="e">
        <f>VLOOKUP(A559,'Embibe Format'!#REF!,1,0)</f>
        <v>#REF!</v>
      </c>
    </row>
    <row r="560" spans="1:2">
      <c r="A560" s="42" t="s">
        <v>6171</v>
      </c>
      <c r="B560" s="86" t="e">
        <f>VLOOKUP(A560,'Embibe Format'!#REF!,1,0)</f>
        <v>#REF!</v>
      </c>
    </row>
    <row r="561" spans="1:2">
      <c r="A561" s="42" t="s">
        <v>6172</v>
      </c>
      <c r="B561" s="86" t="e">
        <f>VLOOKUP(A561,'Embibe Format'!#REF!,1,0)</f>
        <v>#REF!</v>
      </c>
    </row>
    <row r="562" spans="1:2">
      <c r="A562" s="42" t="s">
        <v>6173</v>
      </c>
      <c r="B562" s="86" t="e">
        <f>VLOOKUP(A562,'Embibe Format'!#REF!,1,0)</f>
        <v>#REF!</v>
      </c>
    </row>
    <row r="563" spans="1:2">
      <c r="A563" s="42" t="s">
        <v>6174</v>
      </c>
      <c r="B563" s="86" t="e">
        <f>VLOOKUP(A563,'Embibe Format'!#REF!,1,0)</f>
        <v>#REF!</v>
      </c>
    </row>
    <row r="564" spans="1:2">
      <c r="A564" s="42" t="s">
        <v>6176</v>
      </c>
      <c r="B564" s="86" t="e">
        <f>VLOOKUP(A564,'Embibe Format'!#REF!,1,0)</f>
        <v>#REF!</v>
      </c>
    </row>
    <row r="565" spans="1:2">
      <c r="A565" s="42" t="s">
        <v>6177</v>
      </c>
      <c r="B565" s="86" t="e">
        <f>VLOOKUP(A565,'Embibe Format'!#REF!,1,0)</f>
        <v>#REF!</v>
      </c>
    </row>
    <row r="566" spans="1:2">
      <c r="A566" s="42" t="s">
        <v>6180</v>
      </c>
      <c r="B566" s="86" t="e">
        <f>VLOOKUP(A566,'Embibe Format'!#REF!,1,0)</f>
        <v>#REF!</v>
      </c>
    </row>
    <row r="567" spans="1:2">
      <c r="A567" s="42" t="s">
        <v>6181</v>
      </c>
      <c r="B567" s="86" t="e">
        <f>VLOOKUP(A567,'Embibe Format'!#REF!,1,0)</f>
        <v>#REF!</v>
      </c>
    </row>
    <row r="568" spans="1:2">
      <c r="A568" s="42" t="s">
        <v>6182</v>
      </c>
      <c r="B568" s="86" t="e">
        <f>VLOOKUP(A568,'Embibe Format'!#REF!,1,0)</f>
        <v>#REF!</v>
      </c>
    </row>
    <row r="569" spans="1:2">
      <c r="A569" s="42" t="s">
        <v>6183</v>
      </c>
      <c r="B569" s="86" t="e">
        <f>VLOOKUP(A569,'Embibe Format'!#REF!,1,0)</f>
        <v>#REF!</v>
      </c>
    </row>
    <row r="570" spans="1:2">
      <c r="A570" s="42" t="s">
        <v>6184</v>
      </c>
      <c r="B570" s="86" t="e">
        <f>VLOOKUP(A570,'Embibe Format'!#REF!,1,0)</f>
        <v>#REF!</v>
      </c>
    </row>
    <row r="571" spans="1:2">
      <c r="A571" s="42" t="s">
        <v>6185</v>
      </c>
      <c r="B571" s="86" t="e">
        <f>VLOOKUP(A571,'Embibe Format'!#REF!,1,0)</f>
        <v>#REF!</v>
      </c>
    </row>
    <row r="572" spans="1:2">
      <c r="A572" s="42" t="s">
        <v>6186</v>
      </c>
      <c r="B572" s="86" t="e">
        <f>VLOOKUP(A572,'Embibe Format'!#REF!,1,0)</f>
        <v>#REF!</v>
      </c>
    </row>
    <row r="573" spans="1:2">
      <c r="A573" s="42" t="s">
        <v>6188</v>
      </c>
      <c r="B573" s="86" t="e">
        <f>VLOOKUP(A573,'Embibe Format'!#REF!,1,0)</f>
        <v>#REF!</v>
      </c>
    </row>
    <row r="574" spans="1:2">
      <c r="A574" s="42" t="s">
        <v>6189</v>
      </c>
      <c r="B574" s="86" t="e">
        <f>VLOOKUP(A574,'Embibe Format'!#REF!,1,0)</f>
        <v>#REF!</v>
      </c>
    </row>
    <row r="575" spans="1:2">
      <c r="A575" s="42" t="s">
        <v>6191</v>
      </c>
      <c r="B575" s="86" t="e">
        <f>VLOOKUP(A575,'Embibe Format'!#REF!,1,0)</f>
        <v>#REF!</v>
      </c>
    </row>
    <row r="576" spans="1:2">
      <c r="A576" s="42" t="s">
        <v>6192</v>
      </c>
      <c r="B576" s="86" t="e">
        <f>VLOOKUP(A576,'Embibe Format'!#REF!,1,0)</f>
        <v>#REF!</v>
      </c>
    </row>
    <row r="577" spans="1:2">
      <c r="A577" s="42" t="s">
        <v>6193</v>
      </c>
      <c r="B577" s="86" t="e">
        <f>VLOOKUP(A577,'Embibe Format'!#REF!,1,0)</f>
        <v>#REF!</v>
      </c>
    </row>
    <row r="578" spans="1:2">
      <c r="A578" s="42" t="s">
        <v>6194</v>
      </c>
      <c r="B578" s="86" t="e">
        <f>VLOOKUP(A578,'Embibe Format'!#REF!,1,0)</f>
        <v>#REF!</v>
      </c>
    </row>
    <row r="579" spans="1:2">
      <c r="A579" s="42" t="s">
        <v>6195</v>
      </c>
      <c r="B579" s="86" t="e">
        <f>VLOOKUP(A579,'Embibe Format'!#REF!,1,0)</f>
        <v>#REF!</v>
      </c>
    </row>
    <row r="580" spans="1:2">
      <c r="A580" s="42" t="s">
        <v>6196</v>
      </c>
      <c r="B580" s="86" t="e">
        <f>VLOOKUP(A580,'Embibe Format'!#REF!,1,0)</f>
        <v>#REF!</v>
      </c>
    </row>
    <row r="581" spans="1:2">
      <c r="A581" s="42" t="s">
        <v>6197</v>
      </c>
      <c r="B581" s="86" t="e">
        <f>VLOOKUP(A581,'Embibe Format'!#REF!,1,0)</f>
        <v>#REF!</v>
      </c>
    </row>
    <row r="582" spans="1:2">
      <c r="A582" s="42" t="s">
        <v>6198</v>
      </c>
      <c r="B582" s="86" t="e">
        <f>VLOOKUP(A582,'Embibe Format'!#REF!,1,0)</f>
        <v>#REF!</v>
      </c>
    </row>
    <row r="583" spans="1:2">
      <c r="A583" s="42" t="s">
        <v>6199</v>
      </c>
      <c r="B583" s="86" t="e">
        <f>VLOOKUP(A583,'Embibe Format'!#REF!,1,0)</f>
        <v>#REF!</v>
      </c>
    </row>
    <row r="584" spans="1:2">
      <c r="A584" s="42" t="s">
        <v>6201</v>
      </c>
      <c r="B584" s="86" t="e">
        <f>VLOOKUP(A584,'Embibe Format'!#REF!,1,0)</f>
        <v>#REF!</v>
      </c>
    </row>
    <row r="585" spans="1:2">
      <c r="A585" s="42" t="s">
        <v>6202</v>
      </c>
      <c r="B585" s="86" t="e">
        <f>VLOOKUP(A585,'Embibe Format'!#REF!,1,0)</f>
        <v>#REF!</v>
      </c>
    </row>
    <row r="586" spans="1:2">
      <c r="A586" s="42" t="s">
        <v>6204</v>
      </c>
      <c r="B586" s="86" t="e">
        <f>VLOOKUP(A586,'Embibe Format'!#REF!,1,0)</f>
        <v>#REF!</v>
      </c>
    </row>
    <row r="587" spans="1:2">
      <c r="A587" s="42" t="s">
        <v>6205</v>
      </c>
      <c r="B587" s="86" t="e">
        <f>VLOOKUP(A587,'Embibe Format'!#REF!,1,0)</f>
        <v>#REF!</v>
      </c>
    </row>
    <row r="588" spans="1:2">
      <c r="A588" s="42" t="s">
        <v>6206</v>
      </c>
      <c r="B588" s="86" t="e">
        <f>VLOOKUP(A588,'Embibe Format'!#REF!,1,0)</f>
        <v>#REF!</v>
      </c>
    </row>
    <row r="589" spans="1:2">
      <c r="A589" s="42" t="s">
        <v>6210</v>
      </c>
      <c r="B589" s="86" t="e">
        <f>VLOOKUP(A589,'Embibe Format'!#REF!,1,0)</f>
        <v>#REF!</v>
      </c>
    </row>
    <row r="590" spans="1:2">
      <c r="A590" s="42" t="s">
        <v>6211</v>
      </c>
      <c r="B590" s="86" t="e">
        <f>VLOOKUP(A590,'Embibe Format'!#REF!,1,0)</f>
        <v>#REF!</v>
      </c>
    </row>
    <row r="591" spans="1:2">
      <c r="A591" s="42" t="s">
        <v>6212</v>
      </c>
      <c r="B591" s="86" t="e">
        <f>VLOOKUP(A591,'Embibe Format'!#REF!,1,0)</f>
        <v>#REF!</v>
      </c>
    </row>
    <row r="592" spans="1:2">
      <c r="A592" s="42" t="s">
        <v>6214</v>
      </c>
      <c r="B592" s="86" t="e">
        <f>VLOOKUP(A592,'Embibe Format'!#REF!,1,0)</f>
        <v>#REF!</v>
      </c>
    </row>
    <row r="593" spans="1:2">
      <c r="A593" s="42" t="s">
        <v>6215</v>
      </c>
      <c r="B593" s="86" t="e">
        <f>VLOOKUP(A593,'Embibe Format'!#REF!,1,0)</f>
        <v>#REF!</v>
      </c>
    </row>
    <row r="594" spans="1:2">
      <c r="A594" s="42" t="s">
        <v>6217</v>
      </c>
      <c r="B594" s="86" t="e">
        <f>VLOOKUP(A594,'Embibe Format'!#REF!,1,0)</f>
        <v>#REF!</v>
      </c>
    </row>
    <row r="595" spans="1:2">
      <c r="A595" s="42" t="s">
        <v>6218</v>
      </c>
      <c r="B595" s="86" t="e">
        <f>VLOOKUP(A595,'Embibe Format'!#REF!,1,0)</f>
        <v>#REF!</v>
      </c>
    </row>
    <row r="596" spans="1:2">
      <c r="A596" s="42" t="s">
        <v>6219</v>
      </c>
      <c r="B596" s="86" t="e">
        <f>VLOOKUP(A596,'Embibe Format'!#REF!,1,0)</f>
        <v>#REF!</v>
      </c>
    </row>
    <row r="597" spans="1:2">
      <c r="A597" s="42" t="s">
        <v>6220</v>
      </c>
      <c r="B597" s="86" t="e">
        <f>VLOOKUP(A597,'Embibe Format'!#REF!,1,0)</f>
        <v>#REF!</v>
      </c>
    </row>
    <row r="598" spans="1:2">
      <c r="A598" s="42" t="s">
        <v>6221</v>
      </c>
      <c r="B598" s="86" t="e">
        <f>VLOOKUP(A598,'Embibe Format'!#REF!,1,0)</f>
        <v>#REF!</v>
      </c>
    </row>
    <row r="599" spans="1:2">
      <c r="A599" s="42" t="s">
        <v>6223</v>
      </c>
      <c r="B599" s="86" t="e">
        <f>VLOOKUP(A599,'Embibe Format'!#REF!,1,0)</f>
        <v>#REF!</v>
      </c>
    </row>
    <row r="600" spans="1:2">
      <c r="A600" s="42" t="s">
        <v>6224</v>
      </c>
      <c r="B600" s="86" t="e">
        <f>VLOOKUP(A600,'Embibe Format'!#REF!,1,0)</f>
        <v>#REF!</v>
      </c>
    </row>
    <row r="601" spans="1:2">
      <c r="A601" s="42" t="s">
        <v>6225</v>
      </c>
      <c r="B601" s="86" t="e">
        <f>VLOOKUP(A601,'Embibe Format'!#REF!,1,0)</f>
        <v>#REF!</v>
      </c>
    </row>
    <row r="602" spans="1:2">
      <c r="A602" s="42" t="s">
        <v>6228</v>
      </c>
      <c r="B602" s="86" t="e">
        <f>VLOOKUP(A602,'Embibe Format'!#REF!,1,0)</f>
        <v>#REF!</v>
      </c>
    </row>
    <row r="603" spans="1:2">
      <c r="A603" s="42" t="s">
        <v>6229</v>
      </c>
      <c r="B603" s="86" t="e">
        <f>VLOOKUP(A603,'Embibe Format'!#REF!,1,0)</f>
        <v>#REF!</v>
      </c>
    </row>
    <row r="604" spans="1:2">
      <c r="A604" s="42" t="s">
        <v>6230</v>
      </c>
      <c r="B604" s="86" t="e">
        <f>VLOOKUP(A604,'Embibe Format'!#REF!,1,0)</f>
        <v>#REF!</v>
      </c>
    </row>
    <row r="605" spans="1:2">
      <c r="A605" s="42" t="s">
        <v>6233</v>
      </c>
      <c r="B605" s="86" t="e">
        <f>VLOOKUP(A605,'Embibe Format'!#REF!,1,0)</f>
        <v>#REF!</v>
      </c>
    </row>
    <row r="606" spans="1:2">
      <c r="A606" s="42" t="s">
        <v>6234</v>
      </c>
      <c r="B606" s="86" t="e">
        <f>VLOOKUP(A606,'Embibe Format'!#REF!,1,0)</f>
        <v>#REF!</v>
      </c>
    </row>
    <row r="607" spans="1:2">
      <c r="A607" s="42" t="s">
        <v>6236</v>
      </c>
      <c r="B607" s="86" t="e">
        <f>VLOOKUP(A607,'Embibe Format'!#REF!,1,0)</f>
        <v>#REF!</v>
      </c>
    </row>
    <row r="608" spans="1:2">
      <c r="A608" s="42" t="s">
        <v>6237</v>
      </c>
      <c r="B608" s="86" t="e">
        <f>VLOOKUP(A608,'Embibe Format'!#REF!,1,0)</f>
        <v>#REF!</v>
      </c>
    </row>
    <row r="609" spans="1:2">
      <c r="A609" s="42" t="s">
        <v>6240</v>
      </c>
      <c r="B609" s="86" t="e">
        <f>VLOOKUP(A609,'Embibe Format'!#REF!,1,0)</f>
        <v>#REF!</v>
      </c>
    </row>
    <row r="610" spans="1:2">
      <c r="A610" s="42" t="s">
        <v>6242</v>
      </c>
      <c r="B610" s="86" t="e">
        <f>VLOOKUP(A610,'Embibe Format'!#REF!,1,0)</f>
        <v>#REF!</v>
      </c>
    </row>
    <row r="611" spans="1:2">
      <c r="A611" s="42" t="s">
        <v>6244</v>
      </c>
      <c r="B611" s="86" t="e">
        <f>VLOOKUP(A611,'Embibe Format'!#REF!,1,0)</f>
        <v>#REF!</v>
      </c>
    </row>
    <row r="612" spans="1:2">
      <c r="A612" s="42" t="s">
        <v>6245</v>
      </c>
      <c r="B612" s="86" t="e">
        <f>VLOOKUP(A612,'Embibe Format'!#REF!,1,0)</f>
        <v>#REF!</v>
      </c>
    </row>
    <row r="613" spans="1:2">
      <c r="A613" s="42" t="s">
        <v>6247</v>
      </c>
      <c r="B613" s="86" t="e">
        <f>VLOOKUP(A613,'Embibe Format'!#REF!,1,0)</f>
        <v>#REF!</v>
      </c>
    </row>
    <row r="614" spans="1:2">
      <c r="A614" s="42" t="s">
        <v>6248</v>
      </c>
      <c r="B614" s="86" t="e">
        <f>VLOOKUP(A614,'Embibe Format'!#REF!,1,0)</f>
        <v>#REF!</v>
      </c>
    </row>
    <row r="615" spans="1:2">
      <c r="A615" s="42" t="s">
        <v>6249</v>
      </c>
      <c r="B615" s="86" t="e">
        <f>VLOOKUP(A615,'Embibe Format'!#REF!,1,0)</f>
        <v>#REF!</v>
      </c>
    </row>
    <row r="616" spans="1:2">
      <c r="A616" s="42" t="s">
        <v>6250</v>
      </c>
      <c r="B616" s="86" t="e">
        <f>VLOOKUP(A616,'Embibe Format'!#REF!,1,0)</f>
        <v>#REF!</v>
      </c>
    </row>
    <row r="617" spans="1:2">
      <c r="A617" s="42" t="s">
        <v>6251</v>
      </c>
      <c r="B617" s="86" t="e">
        <f>VLOOKUP(A617,'Embibe Format'!#REF!,1,0)</f>
        <v>#REF!</v>
      </c>
    </row>
    <row r="618" spans="1:2">
      <c r="A618" s="42" t="s">
        <v>6252</v>
      </c>
      <c r="B618" s="86" t="e">
        <f>VLOOKUP(A618,'Embibe Format'!#REF!,1,0)</f>
        <v>#REF!</v>
      </c>
    </row>
    <row r="619" spans="1:2">
      <c r="A619" s="42" t="s">
        <v>6253</v>
      </c>
      <c r="B619" s="86" t="e">
        <f>VLOOKUP(A619,'Embibe Format'!#REF!,1,0)</f>
        <v>#REF!</v>
      </c>
    </row>
    <row r="620" spans="1:2">
      <c r="A620" s="42" t="s">
        <v>6254</v>
      </c>
      <c r="B620" s="86" t="e">
        <f>VLOOKUP(A620,'Embibe Format'!#REF!,1,0)</f>
        <v>#REF!</v>
      </c>
    </row>
    <row r="621" spans="1:2">
      <c r="A621" s="42" t="s">
        <v>6255</v>
      </c>
      <c r="B621" s="86" t="e">
        <f>VLOOKUP(A621,'Embibe Format'!#REF!,1,0)</f>
        <v>#REF!</v>
      </c>
    </row>
    <row r="622" spans="1:2">
      <c r="A622" s="42" t="s">
        <v>6256</v>
      </c>
      <c r="B622" s="86" t="e">
        <f>VLOOKUP(A622,'Embibe Format'!#REF!,1,0)</f>
        <v>#REF!</v>
      </c>
    </row>
    <row r="623" spans="1:2">
      <c r="A623" s="42" t="s">
        <v>6257</v>
      </c>
      <c r="B623" s="86" t="e">
        <f>VLOOKUP(A623,'Embibe Format'!#REF!,1,0)</f>
        <v>#REF!</v>
      </c>
    </row>
    <row r="624" spans="1:2">
      <c r="A624" s="42" t="s">
        <v>6258</v>
      </c>
      <c r="B624" s="86" t="e">
        <f>VLOOKUP(A624,'Embibe Format'!#REF!,1,0)</f>
        <v>#REF!</v>
      </c>
    </row>
    <row r="625" spans="1:2">
      <c r="A625" s="42" t="s">
        <v>6259</v>
      </c>
      <c r="B625" s="86" t="e">
        <f>VLOOKUP(A625,'Embibe Format'!#REF!,1,0)</f>
        <v>#REF!</v>
      </c>
    </row>
    <row r="626" spans="1:2">
      <c r="A626" s="42" t="s">
        <v>6260</v>
      </c>
      <c r="B626" s="86" t="e">
        <f>VLOOKUP(A626,'Embibe Format'!#REF!,1,0)</f>
        <v>#REF!</v>
      </c>
    </row>
    <row r="627" spans="1:2">
      <c r="A627" s="42" t="s">
        <v>6263</v>
      </c>
      <c r="B627" s="86" t="e">
        <f>VLOOKUP(A627,'Embibe Format'!#REF!,1,0)</f>
        <v>#REF!</v>
      </c>
    </row>
    <row r="628" spans="1:2">
      <c r="A628" s="42" t="s">
        <v>6264</v>
      </c>
      <c r="B628" s="86" t="e">
        <f>VLOOKUP(A628,'Embibe Format'!#REF!,1,0)</f>
        <v>#REF!</v>
      </c>
    </row>
    <row r="629" spans="1:2">
      <c r="A629" s="42" t="s">
        <v>6265</v>
      </c>
      <c r="B629" s="86" t="e">
        <f>VLOOKUP(A629,'Embibe Format'!#REF!,1,0)</f>
        <v>#REF!</v>
      </c>
    </row>
    <row r="630" spans="1:2">
      <c r="A630" s="42" t="s">
        <v>6267</v>
      </c>
      <c r="B630" s="86" t="e">
        <f>VLOOKUP(A630,'Embibe Format'!#REF!,1,0)</f>
        <v>#REF!</v>
      </c>
    </row>
    <row r="631" spans="1:2">
      <c r="A631" s="42" t="s">
        <v>6268</v>
      </c>
      <c r="B631" s="86" t="e">
        <f>VLOOKUP(A631,'Embibe Format'!#REF!,1,0)</f>
        <v>#REF!</v>
      </c>
    </row>
    <row r="632" spans="1:2">
      <c r="A632" s="42" t="s">
        <v>6269</v>
      </c>
      <c r="B632" s="86" t="e">
        <f>VLOOKUP(A632,'Embibe Format'!#REF!,1,0)</f>
        <v>#REF!</v>
      </c>
    </row>
    <row r="633" spans="1:2">
      <c r="A633" s="42" t="s">
        <v>6271</v>
      </c>
      <c r="B633" s="86" t="e">
        <f>VLOOKUP(A633,'Embibe Format'!#REF!,1,0)</f>
        <v>#REF!</v>
      </c>
    </row>
    <row r="634" spans="1:2">
      <c r="A634" s="42" t="s">
        <v>6272</v>
      </c>
      <c r="B634" s="86" t="e">
        <f>VLOOKUP(A634,'Embibe Format'!#REF!,1,0)</f>
        <v>#REF!</v>
      </c>
    </row>
    <row r="635" spans="1:2">
      <c r="A635" s="42" t="s">
        <v>6273</v>
      </c>
      <c r="B635" s="86" t="e">
        <f>VLOOKUP(A635,'Embibe Format'!#REF!,1,0)</f>
        <v>#REF!</v>
      </c>
    </row>
    <row r="636" spans="1:2">
      <c r="A636" s="42" t="s">
        <v>6274</v>
      </c>
      <c r="B636" s="86" t="e">
        <f>VLOOKUP(A636,'Embibe Format'!#REF!,1,0)</f>
        <v>#REF!</v>
      </c>
    </row>
    <row r="637" spans="1:2">
      <c r="A637" s="42" t="s">
        <v>6275</v>
      </c>
      <c r="B637" s="86" t="e">
        <f>VLOOKUP(A637,'Embibe Format'!#REF!,1,0)</f>
        <v>#REF!</v>
      </c>
    </row>
    <row r="638" spans="1:2">
      <c r="A638" s="42" t="s">
        <v>6276</v>
      </c>
      <c r="B638" s="86" t="e">
        <f>VLOOKUP(A638,'Embibe Format'!#REF!,1,0)</f>
        <v>#REF!</v>
      </c>
    </row>
    <row r="639" spans="1:2">
      <c r="A639" s="42" t="s">
        <v>6279</v>
      </c>
      <c r="B639" s="86" t="e">
        <f>VLOOKUP(A639,'Embibe Format'!#REF!,1,0)</f>
        <v>#REF!</v>
      </c>
    </row>
    <row r="640" spans="1:2">
      <c r="A640" s="42" t="s">
        <v>6280</v>
      </c>
      <c r="B640" s="86" t="e">
        <f>VLOOKUP(A640,'Embibe Format'!#REF!,1,0)</f>
        <v>#REF!</v>
      </c>
    </row>
    <row r="641" spans="1:2">
      <c r="A641" s="42" t="s">
        <v>6281</v>
      </c>
      <c r="B641" s="86" t="e">
        <f>VLOOKUP(A641,'Embibe Format'!#REF!,1,0)</f>
        <v>#REF!</v>
      </c>
    </row>
    <row r="642" spans="1:2">
      <c r="A642" s="42" t="s">
        <v>6284</v>
      </c>
      <c r="B642" s="86" t="e">
        <f>VLOOKUP(A642,'Embibe Format'!#REF!,1,0)</f>
        <v>#REF!</v>
      </c>
    </row>
    <row r="643" spans="1:2">
      <c r="A643" s="42" t="s">
        <v>6285</v>
      </c>
      <c r="B643" s="86" t="e">
        <f>VLOOKUP(A643,'Embibe Format'!#REF!,1,0)</f>
        <v>#REF!</v>
      </c>
    </row>
    <row r="644" spans="1:2">
      <c r="A644" s="42" t="s">
        <v>6286</v>
      </c>
      <c r="B644" s="86" t="e">
        <f>VLOOKUP(A644,'Embibe Format'!#REF!,1,0)</f>
        <v>#REF!</v>
      </c>
    </row>
    <row r="645" spans="1:2">
      <c r="A645" s="42" t="s">
        <v>6287</v>
      </c>
      <c r="B645" s="86" t="e">
        <f>VLOOKUP(A645,'Embibe Format'!#REF!,1,0)</f>
        <v>#REF!</v>
      </c>
    </row>
    <row r="646" spans="1:2">
      <c r="A646" s="42" t="s">
        <v>6289</v>
      </c>
      <c r="B646" s="86" t="e">
        <f>VLOOKUP(A646,'Embibe Format'!#REF!,1,0)</f>
        <v>#REF!</v>
      </c>
    </row>
    <row r="647" spans="1:2">
      <c r="A647" s="42" t="s">
        <v>6291</v>
      </c>
      <c r="B647" s="86" t="e">
        <f>VLOOKUP(A647,'Embibe Format'!#REF!,1,0)</f>
        <v>#REF!</v>
      </c>
    </row>
    <row r="648" spans="1:2">
      <c r="A648" s="42" t="s">
        <v>6292</v>
      </c>
      <c r="B648" s="86" t="e">
        <f>VLOOKUP(A648,'Embibe Format'!#REF!,1,0)</f>
        <v>#REF!</v>
      </c>
    </row>
    <row r="649" spans="1:2">
      <c r="A649" s="42" t="s">
        <v>6294</v>
      </c>
      <c r="B649" s="86" t="e">
        <f>VLOOKUP(A649,'Embibe Format'!#REF!,1,0)</f>
        <v>#REF!</v>
      </c>
    </row>
    <row r="650" spans="1:2">
      <c r="A650" s="42" t="s">
        <v>6296</v>
      </c>
      <c r="B650" s="86" t="e">
        <f>VLOOKUP(A650,'Embibe Format'!#REF!,1,0)</f>
        <v>#REF!</v>
      </c>
    </row>
    <row r="651" spans="1:2">
      <c r="A651" s="42" t="s">
        <v>6297</v>
      </c>
      <c r="B651" s="86" t="e">
        <f>VLOOKUP(A651,'Embibe Format'!#REF!,1,0)</f>
        <v>#REF!</v>
      </c>
    </row>
    <row r="652" spans="1:2">
      <c r="A652" s="42" t="s">
        <v>6298</v>
      </c>
      <c r="B652" s="86" t="e">
        <f>VLOOKUP(A652,'Embibe Format'!#REF!,1,0)</f>
        <v>#REF!</v>
      </c>
    </row>
    <row r="653" spans="1:2">
      <c r="A653" s="42" t="s">
        <v>6299</v>
      </c>
      <c r="B653" s="86" t="e">
        <f>VLOOKUP(A653,'Embibe Format'!#REF!,1,0)</f>
        <v>#REF!</v>
      </c>
    </row>
    <row r="654" spans="1:2">
      <c r="A654" s="42" t="s">
        <v>6300</v>
      </c>
      <c r="B654" s="86" t="e">
        <f>VLOOKUP(A654,'Embibe Format'!#REF!,1,0)</f>
        <v>#REF!</v>
      </c>
    </row>
    <row r="655" spans="1:2">
      <c r="A655" s="42" t="s">
        <v>6301</v>
      </c>
      <c r="B655" s="86" t="e">
        <f>VLOOKUP(A655,'Embibe Format'!#REF!,1,0)</f>
        <v>#REF!</v>
      </c>
    </row>
    <row r="656" spans="1:2">
      <c r="A656" s="42" t="s">
        <v>6304</v>
      </c>
      <c r="B656" s="86" t="e">
        <f>VLOOKUP(A656,'Embibe Format'!#REF!,1,0)</f>
        <v>#REF!</v>
      </c>
    </row>
    <row r="657" spans="1:2">
      <c r="A657" s="42" t="s">
        <v>6305</v>
      </c>
      <c r="B657" s="86" t="e">
        <f>VLOOKUP(A657,'Embibe Format'!#REF!,1,0)</f>
        <v>#REF!</v>
      </c>
    </row>
    <row r="658" spans="1:2">
      <c r="A658" s="42" t="s">
        <v>6306</v>
      </c>
      <c r="B658" s="86" t="e">
        <f>VLOOKUP(A658,'Embibe Format'!#REF!,1,0)</f>
        <v>#REF!</v>
      </c>
    </row>
    <row r="659" spans="1:2">
      <c r="A659" s="42" t="s">
        <v>6308</v>
      </c>
      <c r="B659" s="86" t="e">
        <f>VLOOKUP(A659,'Embibe Format'!#REF!,1,0)</f>
        <v>#REF!</v>
      </c>
    </row>
    <row r="660" spans="1:2">
      <c r="A660" s="42" t="s">
        <v>6309</v>
      </c>
      <c r="B660" s="86" t="e">
        <f>VLOOKUP(A660,'Embibe Format'!#REF!,1,0)</f>
        <v>#REF!</v>
      </c>
    </row>
    <row r="661" spans="1:2">
      <c r="A661" s="42" t="s">
        <v>6310</v>
      </c>
      <c r="B661" s="86" t="e">
        <f>VLOOKUP(A661,'Embibe Format'!#REF!,1,0)</f>
        <v>#REF!</v>
      </c>
    </row>
    <row r="662" spans="1:2">
      <c r="A662" s="42" t="s">
        <v>6311</v>
      </c>
      <c r="B662" s="86" t="e">
        <f>VLOOKUP(A662,'Embibe Format'!#REF!,1,0)</f>
        <v>#REF!</v>
      </c>
    </row>
    <row r="663" spans="1:2">
      <c r="A663" s="42" t="s">
        <v>6313</v>
      </c>
      <c r="B663" s="86" t="e">
        <f>VLOOKUP(A663,'Embibe Format'!#REF!,1,0)</f>
        <v>#REF!</v>
      </c>
    </row>
    <row r="664" spans="1:2">
      <c r="A664" s="42" t="s">
        <v>6314</v>
      </c>
      <c r="B664" s="86" t="e">
        <f>VLOOKUP(A664,'Embibe Format'!#REF!,1,0)</f>
        <v>#REF!</v>
      </c>
    </row>
    <row r="665" spans="1:2">
      <c r="A665" s="42" t="s">
        <v>6315</v>
      </c>
      <c r="B665" s="86" t="e">
        <f>VLOOKUP(A665,'Embibe Format'!#REF!,1,0)</f>
        <v>#REF!</v>
      </c>
    </row>
    <row r="666" spans="1:2">
      <c r="A666" s="42" t="s">
        <v>6316</v>
      </c>
      <c r="B666" s="86" t="e">
        <f>VLOOKUP(A666,'Embibe Format'!#REF!,1,0)</f>
        <v>#REF!</v>
      </c>
    </row>
    <row r="667" spans="1:2">
      <c r="A667" s="42" t="s">
        <v>6318</v>
      </c>
      <c r="B667" s="86" t="e">
        <f>VLOOKUP(A667,'Embibe Format'!#REF!,1,0)</f>
        <v>#REF!</v>
      </c>
    </row>
    <row r="668" spans="1:2">
      <c r="A668" s="42" t="s">
        <v>6319</v>
      </c>
      <c r="B668" s="86" t="e">
        <f>VLOOKUP(A668,'Embibe Format'!#REF!,1,0)</f>
        <v>#REF!</v>
      </c>
    </row>
    <row r="669" spans="1:2">
      <c r="A669" s="42" t="s">
        <v>6320</v>
      </c>
      <c r="B669" s="86" t="e">
        <f>VLOOKUP(A669,'Embibe Format'!#REF!,1,0)</f>
        <v>#REF!</v>
      </c>
    </row>
    <row r="670" spans="1:2">
      <c r="A670" s="42" t="s">
        <v>6322</v>
      </c>
      <c r="B670" s="86" t="e">
        <f>VLOOKUP(A670,'Embibe Format'!#REF!,1,0)</f>
        <v>#REF!</v>
      </c>
    </row>
    <row r="671" spans="1:2">
      <c r="A671" s="42" t="s">
        <v>6324</v>
      </c>
      <c r="B671" s="86" t="e">
        <f>VLOOKUP(A671,'Embibe Format'!#REF!,1,0)</f>
        <v>#REF!</v>
      </c>
    </row>
    <row r="672" spans="1:2">
      <c r="A672" s="42" t="s">
        <v>6325</v>
      </c>
      <c r="B672" s="86" t="e">
        <f>VLOOKUP(A672,'Embibe Format'!#REF!,1,0)</f>
        <v>#REF!</v>
      </c>
    </row>
    <row r="673" spans="1:2">
      <c r="A673" s="42" t="s">
        <v>6326</v>
      </c>
      <c r="B673" s="86" t="e">
        <f>VLOOKUP(A673,'Embibe Format'!#REF!,1,0)</f>
        <v>#REF!</v>
      </c>
    </row>
    <row r="674" spans="1:2">
      <c r="A674" s="42" t="s">
        <v>6328</v>
      </c>
      <c r="B674" s="86" t="e">
        <f>VLOOKUP(A674,'Embibe Format'!#REF!,1,0)</f>
        <v>#REF!</v>
      </c>
    </row>
    <row r="675" spans="1:2">
      <c r="A675" s="42" t="s">
        <v>6330</v>
      </c>
      <c r="B675" s="86" t="e">
        <f>VLOOKUP(A675,'Embibe Format'!#REF!,1,0)</f>
        <v>#REF!</v>
      </c>
    </row>
    <row r="676" spans="1:2">
      <c r="A676" s="42" t="s">
        <v>6332</v>
      </c>
      <c r="B676" s="86" t="e">
        <f>VLOOKUP(A676,'Embibe Format'!#REF!,1,0)</f>
        <v>#REF!</v>
      </c>
    </row>
    <row r="677" spans="1:2">
      <c r="A677" s="42" t="s">
        <v>6333</v>
      </c>
      <c r="B677" s="86" t="e">
        <f>VLOOKUP(A677,'Embibe Format'!#REF!,1,0)</f>
        <v>#REF!</v>
      </c>
    </row>
    <row r="678" spans="1:2">
      <c r="A678" s="42" t="s">
        <v>6334</v>
      </c>
      <c r="B678" s="86" t="e">
        <f>VLOOKUP(A678,'Embibe Format'!#REF!,1,0)</f>
        <v>#REF!</v>
      </c>
    </row>
    <row r="679" spans="1:2">
      <c r="A679" s="42" t="s">
        <v>6335</v>
      </c>
      <c r="B679" s="86" t="e">
        <f>VLOOKUP(A679,'Embibe Format'!#REF!,1,0)</f>
        <v>#REF!</v>
      </c>
    </row>
    <row r="680" spans="1:2">
      <c r="A680" s="42" t="s">
        <v>6336</v>
      </c>
      <c r="B680" s="86" t="e">
        <f>VLOOKUP(A680,'Embibe Format'!#REF!,1,0)</f>
        <v>#REF!</v>
      </c>
    </row>
    <row r="681" spans="1:2">
      <c r="A681" s="42" t="s">
        <v>6338</v>
      </c>
      <c r="B681" s="86" t="e">
        <f>VLOOKUP(A681,'Embibe Format'!#REF!,1,0)</f>
        <v>#REF!</v>
      </c>
    </row>
    <row r="682" spans="1:2">
      <c r="A682" s="42" t="s">
        <v>6339</v>
      </c>
      <c r="B682" s="86" t="e">
        <f>VLOOKUP(A682,'Embibe Format'!#REF!,1,0)</f>
        <v>#REF!</v>
      </c>
    </row>
    <row r="683" spans="1:2">
      <c r="A683" s="42" t="s">
        <v>6340</v>
      </c>
      <c r="B683" s="86" t="e">
        <f>VLOOKUP(A683,'Embibe Format'!#REF!,1,0)</f>
        <v>#REF!</v>
      </c>
    </row>
    <row r="684" spans="1:2">
      <c r="A684" s="42" t="s">
        <v>6343</v>
      </c>
      <c r="B684" s="86" t="e">
        <f>VLOOKUP(A684,'Embibe Format'!#REF!,1,0)</f>
        <v>#REF!</v>
      </c>
    </row>
    <row r="685" spans="1:2">
      <c r="A685" s="42" t="s">
        <v>6345</v>
      </c>
      <c r="B685" s="86" t="e">
        <f>VLOOKUP(A685,'Embibe Format'!#REF!,1,0)</f>
        <v>#REF!</v>
      </c>
    </row>
    <row r="686" spans="1:2">
      <c r="A686" s="42" t="s">
        <v>6346</v>
      </c>
      <c r="B686" s="86" t="e">
        <f>VLOOKUP(A686,'Embibe Format'!#REF!,1,0)</f>
        <v>#REF!</v>
      </c>
    </row>
    <row r="687" spans="1:2">
      <c r="A687" s="42" t="s">
        <v>6347</v>
      </c>
      <c r="B687" s="86" t="e">
        <f>VLOOKUP(A687,'Embibe Format'!#REF!,1,0)</f>
        <v>#REF!</v>
      </c>
    </row>
    <row r="688" spans="1:2">
      <c r="A688" s="42" t="s">
        <v>6350</v>
      </c>
      <c r="B688" s="86" t="e">
        <f>VLOOKUP(A688,'Embibe Format'!#REF!,1,0)</f>
        <v>#REF!</v>
      </c>
    </row>
    <row r="689" spans="1:2">
      <c r="A689" s="42" t="s">
        <v>6351</v>
      </c>
      <c r="B689" s="86" t="e">
        <f>VLOOKUP(A689,'Embibe Format'!#REF!,1,0)</f>
        <v>#REF!</v>
      </c>
    </row>
    <row r="690" spans="1:2">
      <c r="A690" s="42" t="s">
        <v>6352</v>
      </c>
      <c r="B690" s="86" t="e">
        <f>VLOOKUP(A690,'Embibe Format'!#REF!,1,0)</f>
        <v>#REF!</v>
      </c>
    </row>
    <row r="691" spans="1:2">
      <c r="A691" s="42" t="s">
        <v>6353</v>
      </c>
      <c r="B691" s="86" t="e">
        <f>VLOOKUP(A691,'Embibe Format'!#REF!,1,0)</f>
        <v>#REF!</v>
      </c>
    </row>
    <row r="692" spans="1:2">
      <c r="A692" s="42" t="s">
        <v>6354</v>
      </c>
      <c r="B692" s="86" t="e">
        <f>VLOOKUP(A692,'Embibe Format'!#REF!,1,0)</f>
        <v>#REF!</v>
      </c>
    </row>
    <row r="693" spans="1:2">
      <c r="A693" s="42" t="s">
        <v>6355</v>
      </c>
      <c r="B693" s="86" t="e">
        <f>VLOOKUP(A693,'Embibe Format'!#REF!,1,0)</f>
        <v>#REF!</v>
      </c>
    </row>
    <row r="694" spans="1:2">
      <c r="A694" s="42" t="s">
        <v>6356</v>
      </c>
      <c r="B694" s="86" t="e">
        <f>VLOOKUP(A694,'Embibe Format'!#REF!,1,0)</f>
        <v>#REF!</v>
      </c>
    </row>
    <row r="695" spans="1:2">
      <c r="A695" s="42" t="s">
        <v>6358</v>
      </c>
      <c r="B695" s="86" t="e">
        <f>VLOOKUP(A695,'Embibe Format'!#REF!,1,0)</f>
        <v>#REF!</v>
      </c>
    </row>
    <row r="696" spans="1:2">
      <c r="A696" s="42" t="s">
        <v>6360</v>
      </c>
      <c r="B696" s="86" t="e">
        <f>VLOOKUP(A696,'Embibe Format'!#REF!,1,0)</f>
        <v>#REF!</v>
      </c>
    </row>
    <row r="697" spans="1:2">
      <c r="A697" s="42" t="s">
        <v>6361</v>
      </c>
      <c r="B697" s="86" t="e">
        <f>VLOOKUP(A697,'Embibe Format'!#REF!,1,0)</f>
        <v>#REF!</v>
      </c>
    </row>
    <row r="698" spans="1:2">
      <c r="A698" s="42" t="s">
        <v>6363</v>
      </c>
      <c r="B698" s="86" t="e">
        <f>VLOOKUP(A698,'Embibe Format'!#REF!,1,0)</f>
        <v>#REF!</v>
      </c>
    </row>
    <row r="699" spans="1:2">
      <c r="A699" s="42" t="s">
        <v>6364</v>
      </c>
      <c r="B699" s="86" t="e">
        <f>VLOOKUP(A699,'Embibe Format'!#REF!,1,0)</f>
        <v>#REF!</v>
      </c>
    </row>
    <row r="700" spans="1:2">
      <c r="A700" s="42" t="s">
        <v>6365</v>
      </c>
      <c r="B700" s="86" t="e">
        <f>VLOOKUP(A700,'Embibe Format'!#REF!,1,0)</f>
        <v>#REF!</v>
      </c>
    </row>
    <row r="701" spans="1:2">
      <c r="A701" s="42" t="s">
        <v>6367</v>
      </c>
      <c r="B701" s="86" t="e">
        <f>VLOOKUP(A701,'Embibe Format'!#REF!,1,0)</f>
        <v>#REF!</v>
      </c>
    </row>
    <row r="702" spans="1:2">
      <c r="A702" s="42" t="s">
        <v>6368</v>
      </c>
      <c r="B702" s="86" t="e">
        <f>VLOOKUP(A702,'Embibe Format'!#REF!,1,0)</f>
        <v>#REF!</v>
      </c>
    </row>
    <row r="703" spans="1:2">
      <c r="A703" s="42" t="s">
        <v>6370</v>
      </c>
      <c r="B703" s="86" t="e">
        <f>VLOOKUP(A703,'Embibe Format'!#REF!,1,0)</f>
        <v>#REF!</v>
      </c>
    </row>
    <row r="704" spans="1:2">
      <c r="A704" s="42" t="s">
        <v>6371</v>
      </c>
      <c r="B704" s="86" t="e">
        <f>VLOOKUP(A704,'Embibe Format'!#REF!,1,0)</f>
        <v>#REF!</v>
      </c>
    </row>
    <row r="705" spans="1:2">
      <c r="A705" s="42" t="s">
        <v>6372</v>
      </c>
      <c r="B705" s="86" t="e">
        <f>VLOOKUP(A705,'Embibe Format'!#REF!,1,0)</f>
        <v>#REF!</v>
      </c>
    </row>
    <row r="706" spans="1:2">
      <c r="A706" s="42" t="s">
        <v>6373</v>
      </c>
      <c r="B706" s="86" t="e">
        <f>VLOOKUP(A706,'Embibe Format'!#REF!,1,0)</f>
        <v>#REF!</v>
      </c>
    </row>
    <row r="707" spans="1:2">
      <c r="A707" s="42" t="s">
        <v>6375</v>
      </c>
      <c r="B707" s="86" t="e">
        <f>VLOOKUP(A707,'Embibe Format'!#REF!,1,0)</f>
        <v>#REF!</v>
      </c>
    </row>
    <row r="708" spans="1:2">
      <c r="A708" s="42" t="s">
        <v>6376</v>
      </c>
      <c r="B708" s="86" t="e">
        <f>VLOOKUP(A708,'Embibe Format'!#REF!,1,0)</f>
        <v>#REF!</v>
      </c>
    </row>
    <row r="709" spans="1:2">
      <c r="A709" s="42" t="s">
        <v>6378</v>
      </c>
      <c r="B709" s="86" t="e">
        <f>VLOOKUP(A709,'Embibe Format'!#REF!,1,0)</f>
        <v>#REF!</v>
      </c>
    </row>
    <row r="710" spans="1:2">
      <c r="A710" s="42" t="s">
        <v>6381</v>
      </c>
      <c r="B710" s="86" t="e">
        <f>VLOOKUP(A710,'Embibe Format'!#REF!,1,0)</f>
        <v>#REF!</v>
      </c>
    </row>
    <row r="711" spans="1:2">
      <c r="A711" s="42" t="s">
        <v>6382</v>
      </c>
      <c r="B711" s="86" t="e">
        <f>VLOOKUP(A711,'Embibe Format'!#REF!,1,0)</f>
        <v>#REF!</v>
      </c>
    </row>
    <row r="712" spans="1:2">
      <c r="A712" s="42" t="s">
        <v>6383</v>
      </c>
      <c r="B712" s="86" t="e">
        <f>VLOOKUP(A712,'Embibe Format'!#REF!,1,0)</f>
        <v>#REF!</v>
      </c>
    </row>
    <row r="713" spans="1:2">
      <c r="A713" s="42" t="s">
        <v>6384</v>
      </c>
      <c r="B713" s="86" t="e">
        <f>VLOOKUP(A713,'Embibe Format'!#REF!,1,0)</f>
        <v>#REF!</v>
      </c>
    </row>
    <row r="714" spans="1:2">
      <c r="A714" s="42" t="s">
        <v>6386</v>
      </c>
      <c r="B714" s="86" t="e">
        <f>VLOOKUP(A714,'Embibe Format'!#REF!,1,0)</f>
        <v>#REF!</v>
      </c>
    </row>
    <row r="715" spans="1:2">
      <c r="A715" s="42" t="s">
        <v>6387</v>
      </c>
      <c r="B715" s="86" t="e">
        <f>VLOOKUP(A715,'Embibe Format'!#REF!,1,0)</f>
        <v>#REF!</v>
      </c>
    </row>
    <row r="716" spans="1:2">
      <c r="A716" s="42" t="s">
        <v>6388</v>
      </c>
      <c r="B716" s="86" t="e">
        <f>VLOOKUP(A716,'Embibe Format'!#REF!,1,0)</f>
        <v>#REF!</v>
      </c>
    </row>
    <row r="717" spans="1:2">
      <c r="A717" s="42" t="s">
        <v>6389</v>
      </c>
      <c r="B717" s="86" t="e">
        <f>VLOOKUP(A717,'Embibe Format'!#REF!,1,0)</f>
        <v>#REF!</v>
      </c>
    </row>
    <row r="718" spans="1:2">
      <c r="A718" s="42" t="s">
        <v>6390</v>
      </c>
      <c r="B718" s="86" t="e">
        <f>VLOOKUP(A718,'Embibe Format'!#REF!,1,0)</f>
        <v>#REF!</v>
      </c>
    </row>
    <row r="719" spans="1:2">
      <c r="A719" s="42" t="s">
        <v>6391</v>
      </c>
      <c r="B719" s="86" t="e">
        <f>VLOOKUP(A719,'Embibe Format'!#REF!,1,0)</f>
        <v>#REF!</v>
      </c>
    </row>
    <row r="720" spans="1:2">
      <c r="A720" s="42" t="s">
        <v>6392</v>
      </c>
      <c r="B720" s="86" t="e">
        <f>VLOOKUP(A720,'Embibe Format'!#REF!,1,0)</f>
        <v>#REF!</v>
      </c>
    </row>
    <row r="721" spans="1:2">
      <c r="A721" s="42" t="s">
        <v>6393</v>
      </c>
      <c r="B721" s="86" t="e">
        <f>VLOOKUP(A721,'Embibe Format'!#REF!,1,0)</f>
        <v>#REF!</v>
      </c>
    </row>
    <row r="722" spans="1:2">
      <c r="A722" s="42" t="s">
        <v>6395</v>
      </c>
      <c r="B722" s="86" t="e">
        <f>VLOOKUP(A722,'Embibe Format'!#REF!,1,0)</f>
        <v>#REF!</v>
      </c>
    </row>
    <row r="723" spans="1:2">
      <c r="A723" s="42" t="s">
        <v>6398</v>
      </c>
      <c r="B723" s="86" t="e">
        <f>VLOOKUP(A723,'Embibe Format'!#REF!,1,0)</f>
        <v>#REF!</v>
      </c>
    </row>
    <row r="724" spans="1:2">
      <c r="A724" s="42" t="s">
        <v>6399</v>
      </c>
      <c r="B724" s="86" t="e">
        <f>VLOOKUP(A724,'Embibe Format'!#REF!,1,0)</f>
        <v>#REF!</v>
      </c>
    </row>
    <row r="725" spans="1:2">
      <c r="A725" s="42" t="s">
        <v>6402</v>
      </c>
      <c r="B725" s="86" t="e">
        <f>VLOOKUP(A725,'Embibe Format'!#REF!,1,0)</f>
        <v>#REF!</v>
      </c>
    </row>
    <row r="726" spans="1:2">
      <c r="A726" s="42" t="s">
        <v>6403</v>
      </c>
      <c r="B726" s="86" t="e">
        <f>VLOOKUP(A726,'Embibe Format'!#REF!,1,0)</f>
        <v>#REF!</v>
      </c>
    </row>
    <row r="727" spans="1:2">
      <c r="A727" s="42" t="s">
        <v>6404</v>
      </c>
      <c r="B727" s="86" t="e">
        <f>VLOOKUP(A727,'Embibe Format'!#REF!,1,0)</f>
        <v>#REF!</v>
      </c>
    </row>
    <row r="728" spans="1:2">
      <c r="A728" s="42" t="s">
        <v>6405</v>
      </c>
      <c r="B728" s="86" t="e">
        <f>VLOOKUP(A728,'Embibe Format'!#REF!,1,0)</f>
        <v>#REF!</v>
      </c>
    </row>
    <row r="729" spans="1:2">
      <c r="A729" s="42" t="s">
        <v>6408</v>
      </c>
      <c r="B729" s="86" t="e">
        <f>VLOOKUP(A729,'Embibe Format'!#REF!,1,0)</f>
        <v>#REF!</v>
      </c>
    </row>
    <row r="730" spans="1:2">
      <c r="A730" s="42" t="s">
        <v>6409</v>
      </c>
      <c r="B730" s="86" t="e">
        <f>VLOOKUP(A730,'Embibe Format'!#REF!,1,0)</f>
        <v>#REF!</v>
      </c>
    </row>
    <row r="731" spans="1:2">
      <c r="A731" s="42" t="s">
        <v>6410</v>
      </c>
      <c r="B731" s="86" t="e">
        <f>VLOOKUP(A731,'Embibe Format'!#REF!,1,0)</f>
        <v>#REF!</v>
      </c>
    </row>
    <row r="732" spans="1:2">
      <c r="A732" s="42" t="s">
        <v>6411</v>
      </c>
      <c r="B732" s="86" t="e">
        <f>VLOOKUP(A732,'Embibe Format'!#REF!,1,0)</f>
        <v>#REF!</v>
      </c>
    </row>
    <row r="733" spans="1:2">
      <c r="A733" s="42" t="s">
        <v>6412</v>
      </c>
      <c r="B733" s="86" t="e">
        <f>VLOOKUP(A733,'Embibe Format'!#REF!,1,0)</f>
        <v>#REF!</v>
      </c>
    </row>
    <row r="734" spans="1:2">
      <c r="A734" s="42" t="s">
        <v>6413</v>
      </c>
      <c r="B734" s="86" t="e">
        <f>VLOOKUP(A734,'Embibe Format'!#REF!,1,0)</f>
        <v>#REF!</v>
      </c>
    </row>
    <row r="735" spans="1:2">
      <c r="A735" s="42" t="s">
        <v>6414</v>
      </c>
      <c r="B735" s="86" t="e">
        <f>VLOOKUP(A735,'Embibe Format'!#REF!,1,0)</f>
        <v>#REF!</v>
      </c>
    </row>
    <row r="736" spans="1:2">
      <c r="A736" s="42" t="s">
        <v>6415</v>
      </c>
      <c r="B736" s="86" t="e">
        <f>VLOOKUP(A736,'Embibe Format'!#REF!,1,0)</f>
        <v>#REF!</v>
      </c>
    </row>
    <row r="737" spans="1:2">
      <c r="A737" s="42" t="s">
        <v>6416</v>
      </c>
      <c r="B737" s="86" t="e">
        <f>VLOOKUP(A737,'Embibe Format'!#REF!,1,0)</f>
        <v>#REF!</v>
      </c>
    </row>
    <row r="738" spans="1:2">
      <c r="A738" s="42" t="s">
        <v>6419</v>
      </c>
      <c r="B738" s="86" t="e">
        <f>VLOOKUP(A738,'Embibe Format'!#REF!,1,0)</f>
        <v>#REF!</v>
      </c>
    </row>
    <row r="739" spans="1:2">
      <c r="A739" s="42" t="s">
        <v>6420</v>
      </c>
      <c r="B739" s="86" t="e">
        <f>VLOOKUP(A739,'Embibe Format'!#REF!,1,0)</f>
        <v>#REF!</v>
      </c>
    </row>
    <row r="740" spans="1:2">
      <c r="A740" s="42" t="s">
        <v>6421</v>
      </c>
      <c r="B740" s="86" t="e">
        <f>VLOOKUP(A740,'Embibe Format'!#REF!,1,0)</f>
        <v>#REF!</v>
      </c>
    </row>
    <row r="741" spans="1:2">
      <c r="A741" s="42" t="s">
        <v>6423</v>
      </c>
      <c r="B741" s="86" t="e">
        <f>VLOOKUP(A741,'Embibe Format'!#REF!,1,0)</f>
        <v>#REF!</v>
      </c>
    </row>
    <row r="742" spans="1:2">
      <c r="A742" s="42" t="s">
        <v>6424</v>
      </c>
      <c r="B742" s="86" t="e">
        <f>VLOOKUP(A742,'Embibe Format'!#REF!,1,0)</f>
        <v>#REF!</v>
      </c>
    </row>
    <row r="743" spans="1:2">
      <c r="A743" s="42" t="s">
        <v>6425</v>
      </c>
      <c r="B743" s="86" t="e">
        <f>VLOOKUP(A743,'Embibe Format'!#REF!,1,0)</f>
        <v>#REF!</v>
      </c>
    </row>
    <row r="744" spans="1:2">
      <c r="A744" s="42" t="s">
        <v>6426</v>
      </c>
      <c r="B744" s="86" t="e">
        <f>VLOOKUP(A744,'Embibe Format'!#REF!,1,0)</f>
        <v>#REF!</v>
      </c>
    </row>
    <row r="745" spans="1:2">
      <c r="A745" s="42" t="s">
        <v>6427</v>
      </c>
      <c r="B745" s="86" t="e">
        <f>VLOOKUP(A745,'Embibe Format'!#REF!,1,0)</f>
        <v>#REF!</v>
      </c>
    </row>
    <row r="746" spans="1:2">
      <c r="A746" s="42" t="s">
        <v>6428</v>
      </c>
      <c r="B746" s="86" t="e">
        <f>VLOOKUP(A746,'Embibe Format'!#REF!,1,0)</f>
        <v>#REF!</v>
      </c>
    </row>
    <row r="747" spans="1:2">
      <c r="A747" s="42" t="s">
        <v>6430</v>
      </c>
      <c r="B747" s="86" t="e">
        <f>VLOOKUP(A747,'Embibe Format'!#REF!,1,0)</f>
        <v>#REF!</v>
      </c>
    </row>
    <row r="748" spans="1:2">
      <c r="A748" s="42" t="s">
        <v>6431</v>
      </c>
      <c r="B748" s="86" t="e">
        <f>VLOOKUP(A748,'Embibe Format'!#REF!,1,0)</f>
        <v>#REF!</v>
      </c>
    </row>
    <row r="749" spans="1:2">
      <c r="A749" s="42" t="s">
        <v>6432</v>
      </c>
      <c r="B749" s="86" t="e">
        <f>VLOOKUP(A749,'Embibe Format'!#REF!,1,0)</f>
        <v>#REF!</v>
      </c>
    </row>
    <row r="750" spans="1:2">
      <c r="A750" s="42" t="s">
        <v>6433</v>
      </c>
      <c r="B750" s="86" t="e">
        <f>VLOOKUP(A750,'Embibe Format'!#REF!,1,0)</f>
        <v>#REF!</v>
      </c>
    </row>
    <row r="751" spans="1:2">
      <c r="A751" s="42" t="s">
        <v>6435</v>
      </c>
      <c r="B751" s="86" t="e">
        <f>VLOOKUP(A751,'Embibe Format'!#REF!,1,0)</f>
        <v>#REF!</v>
      </c>
    </row>
    <row r="752" spans="1:2">
      <c r="A752" s="42" t="s">
        <v>6436</v>
      </c>
      <c r="B752" s="86" t="e">
        <f>VLOOKUP(A752,'Embibe Format'!#REF!,1,0)</f>
        <v>#REF!</v>
      </c>
    </row>
    <row r="753" spans="1:2">
      <c r="A753" s="42" t="s">
        <v>6437</v>
      </c>
      <c r="B753" s="86" t="e">
        <f>VLOOKUP(A753,'Embibe Format'!#REF!,1,0)</f>
        <v>#REF!</v>
      </c>
    </row>
    <row r="754" spans="1:2">
      <c r="A754" s="42" t="s">
        <v>6438</v>
      </c>
      <c r="B754" s="86" t="e">
        <f>VLOOKUP(A754,'Embibe Format'!#REF!,1,0)</f>
        <v>#REF!</v>
      </c>
    </row>
    <row r="755" spans="1:2">
      <c r="A755" s="42" t="s">
        <v>6439</v>
      </c>
      <c r="B755" s="86" t="e">
        <f>VLOOKUP(A755,'Embibe Format'!#REF!,1,0)</f>
        <v>#REF!</v>
      </c>
    </row>
    <row r="756" spans="1:2">
      <c r="A756" s="42" t="s">
        <v>6440</v>
      </c>
      <c r="B756" s="86" t="e">
        <f>VLOOKUP(A756,'Embibe Format'!#REF!,1,0)</f>
        <v>#REF!</v>
      </c>
    </row>
    <row r="757" spans="1:2">
      <c r="A757" s="42" t="s">
        <v>6441</v>
      </c>
      <c r="B757" s="86" t="e">
        <f>VLOOKUP(A757,'Embibe Format'!#REF!,1,0)</f>
        <v>#REF!</v>
      </c>
    </row>
    <row r="758" spans="1:2">
      <c r="A758" s="42" t="s">
        <v>6442</v>
      </c>
      <c r="B758" s="86" t="e">
        <f>VLOOKUP(A758,'Embibe Format'!#REF!,1,0)</f>
        <v>#REF!</v>
      </c>
    </row>
    <row r="759" spans="1:2">
      <c r="A759" s="42" t="s">
        <v>6443</v>
      </c>
      <c r="B759" s="86" t="e">
        <f>VLOOKUP(A759,'Embibe Format'!#REF!,1,0)</f>
        <v>#REF!</v>
      </c>
    </row>
    <row r="760" spans="1:2">
      <c r="A760" s="42" t="s">
        <v>6444</v>
      </c>
      <c r="B760" s="86" t="e">
        <f>VLOOKUP(A760,'Embibe Format'!#REF!,1,0)</f>
        <v>#REF!</v>
      </c>
    </row>
    <row r="761" spans="1:2">
      <c r="A761" s="42" t="s">
        <v>6446</v>
      </c>
      <c r="B761" s="86" t="e">
        <f>VLOOKUP(A761,'Embibe Format'!#REF!,1,0)</f>
        <v>#REF!</v>
      </c>
    </row>
    <row r="762" spans="1:2">
      <c r="A762" s="42" t="s">
        <v>6447</v>
      </c>
      <c r="B762" s="86" t="e">
        <f>VLOOKUP(A762,'Embibe Format'!#REF!,1,0)</f>
        <v>#REF!</v>
      </c>
    </row>
    <row r="763" spans="1:2">
      <c r="A763" s="42" t="s">
        <v>6448</v>
      </c>
      <c r="B763" s="86" t="e">
        <f>VLOOKUP(A763,'Embibe Format'!#REF!,1,0)</f>
        <v>#REF!</v>
      </c>
    </row>
    <row r="764" spans="1:2">
      <c r="A764" s="42" t="s">
        <v>6449</v>
      </c>
      <c r="B764" s="86" t="e">
        <f>VLOOKUP(A764,'Embibe Format'!#REF!,1,0)</f>
        <v>#REF!</v>
      </c>
    </row>
    <row r="765" spans="1:2">
      <c r="A765" s="42" t="s">
        <v>6451</v>
      </c>
      <c r="B765" s="86" t="e">
        <f>VLOOKUP(A765,'Embibe Format'!#REF!,1,0)</f>
        <v>#REF!</v>
      </c>
    </row>
    <row r="766" spans="1:2">
      <c r="A766" s="42" t="s">
        <v>6452</v>
      </c>
      <c r="B766" s="86" t="e">
        <f>VLOOKUP(A766,'Embibe Format'!#REF!,1,0)</f>
        <v>#REF!</v>
      </c>
    </row>
    <row r="767" spans="1:2">
      <c r="A767" s="42" t="s">
        <v>6453</v>
      </c>
      <c r="B767" s="86" t="e">
        <f>VLOOKUP(A767,'Embibe Format'!#REF!,1,0)</f>
        <v>#REF!</v>
      </c>
    </row>
    <row r="768" spans="1:2">
      <c r="A768" s="42" t="s">
        <v>6454</v>
      </c>
      <c r="B768" s="86" t="e">
        <f>VLOOKUP(A768,'Embibe Format'!#REF!,1,0)</f>
        <v>#REF!</v>
      </c>
    </row>
    <row r="769" spans="1:2">
      <c r="A769" s="42" t="s">
        <v>6455</v>
      </c>
      <c r="B769" s="86" t="e">
        <f>VLOOKUP(A769,'Embibe Format'!#REF!,1,0)</f>
        <v>#REF!</v>
      </c>
    </row>
    <row r="770" spans="1:2">
      <c r="A770" s="42" t="s">
        <v>6456</v>
      </c>
      <c r="B770" s="86" t="e">
        <f>VLOOKUP(A770,'Embibe Format'!#REF!,1,0)</f>
        <v>#REF!</v>
      </c>
    </row>
    <row r="771" spans="1:2">
      <c r="A771" s="42" t="s">
        <v>6457</v>
      </c>
      <c r="B771" s="86" t="e">
        <f>VLOOKUP(A771,'Embibe Format'!#REF!,1,0)</f>
        <v>#REF!</v>
      </c>
    </row>
    <row r="772" spans="1:2">
      <c r="A772" s="42" t="s">
        <v>3283</v>
      </c>
      <c r="B772" s="86" t="e">
        <f>VLOOKUP(A772,'Embibe Format'!#REF!,1,0)</f>
        <v>#REF!</v>
      </c>
    </row>
    <row r="773" spans="1:2">
      <c r="A773" s="42" t="s">
        <v>3285</v>
      </c>
      <c r="B773" s="86" t="e">
        <f>VLOOKUP(A773,'Embibe Format'!#REF!,1,0)</f>
        <v>#REF!</v>
      </c>
    </row>
    <row r="774" spans="1:2">
      <c r="A774" s="42" t="s">
        <v>3287</v>
      </c>
      <c r="B774" s="86" t="e">
        <f>VLOOKUP(A774,'Embibe Format'!#REF!,1,0)</f>
        <v>#REF!</v>
      </c>
    </row>
    <row r="775" spans="1:2">
      <c r="A775" s="42" t="s">
        <v>3289</v>
      </c>
      <c r="B775" s="86" t="e">
        <f>VLOOKUP(A775,'Embibe Format'!#REF!,1,0)</f>
        <v>#REF!</v>
      </c>
    </row>
    <row r="776" spans="1:2">
      <c r="A776" s="42" t="s">
        <v>6459</v>
      </c>
      <c r="B776" s="86" t="e">
        <f>VLOOKUP(A776,'Embibe Format'!#REF!,1,0)</f>
        <v>#REF!</v>
      </c>
    </row>
    <row r="777" spans="1:2">
      <c r="A777" s="42" t="s">
        <v>6461</v>
      </c>
      <c r="B777" s="86" t="e">
        <f>VLOOKUP(A777,'Embibe Format'!#REF!,1,0)</f>
        <v>#REF!</v>
      </c>
    </row>
    <row r="778" spans="1:2">
      <c r="A778" s="42" t="s">
        <v>6462</v>
      </c>
      <c r="B778" s="86" t="e">
        <f>VLOOKUP(A778,'Embibe Format'!#REF!,1,0)</f>
        <v>#REF!</v>
      </c>
    </row>
    <row r="779" spans="1:2">
      <c r="A779" s="42" t="s">
        <v>6463</v>
      </c>
      <c r="B779" s="86" t="e">
        <f>VLOOKUP(A779,'Embibe Format'!#REF!,1,0)</f>
        <v>#REF!</v>
      </c>
    </row>
    <row r="780" spans="1:2">
      <c r="A780" s="42" t="s">
        <v>6465</v>
      </c>
      <c r="B780" s="86" t="e">
        <f>VLOOKUP(A780,'Embibe Format'!#REF!,1,0)</f>
        <v>#REF!</v>
      </c>
    </row>
    <row r="781" spans="1:2">
      <c r="A781" s="42" t="s">
        <v>6467</v>
      </c>
      <c r="B781" s="86" t="e">
        <f>VLOOKUP(A781,'Embibe Format'!#REF!,1,0)</f>
        <v>#REF!</v>
      </c>
    </row>
    <row r="782" spans="1:2">
      <c r="A782" s="42" t="s">
        <v>6468</v>
      </c>
      <c r="B782" s="86" t="e">
        <f>VLOOKUP(A782,'Embibe Format'!#REF!,1,0)</f>
        <v>#REF!</v>
      </c>
    </row>
    <row r="783" spans="1:2">
      <c r="A783" s="42" t="s">
        <v>6469</v>
      </c>
      <c r="B783" s="86" t="e">
        <f>VLOOKUP(A783,'Embibe Format'!#REF!,1,0)</f>
        <v>#REF!</v>
      </c>
    </row>
    <row r="784" spans="1:2">
      <c r="A784" s="42" t="s">
        <v>6471</v>
      </c>
      <c r="B784" s="86" t="e">
        <f>VLOOKUP(A784,'Embibe Format'!#REF!,1,0)</f>
        <v>#REF!</v>
      </c>
    </row>
    <row r="785" spans="1:2">
      <c r="A785" s="42" t="s">
        <v>6472</v>
      </c>
      <c r="B785" s="86" t="e">
        <f>VLOOKUP(A785,'Embibe Format'!#REF!,1,0)</f>
        <v>#REF!</v>
      </c>
    </row>
    <row r="786" spans="1:2">
      <c r="A786" s="42" t="s">
        <v>6475</v>
      </c>
      <c r="B786" s="86" t="e">
        <f>VLOOKUP(A786,'Embibe Format'!#REF!,1,0)</f>
        <v>#REF!</v>
      </c>
    </row>
    <row r="787" spans="1:2">
      <c r="A787" s="42" t="s">
        <v>6476</v>
      </c>
      <c r="B787" s="86" t="e">
        <f>VLOOKUP(A787,'Embibe Format'!#REF!,1,0)</f>
        <v>#REF!</v>
      </c>
    </row>
    <row r="788" spans="1:2">
      <c r="A788" s="42" t="s">
        <v>6477</v>
      </c>
      <c r="B788" s="86" t="e">
        <f>VLOOKUP(A788,'Embibe Format'!#REF!,1,0)</f>
        <v>#REF!</v>
      </c>
    </row>
    <row r="789" spans="1:2">
      <c r="A789" s="42" t="s">
        <v>6479</v>
      </c>
      <c r="B789" s="86" t="e">
        <f>VLOOKUP(A789,'Embibe Format'!#REF!,1,0)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Embibe Format</vt:lpstr>
      <vt:lpstr>Sheet13</vt:lpstr>
      <vt:lpstr>Payment Terms</vt:lpstr>
      <vt:lpstr>Data from Deeper</vt:lpstr>
      <vt:lpstr>New request 9-Nov</vt:lpstr>
      <vt:lpstr>New request 23-Nov</vt:lpstr>
      <vt:lpstr>New Request 30-Nov</vt:lpstr>
      <vt:lpstr>Issues</vt:lpstr>
      <vt:lpstr>Repeated 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yashodha</cp:lastModifiedBy>
  <dcterms:modified xsi:type="dcterms:W3CDTF">2017-12-05T09:38:12Z</dcterms:modified>
</cp:coreProperties>
</file>