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anasam01/repos/systolic/plot_data/yolo_tiny/"/>
    </mc:Choice>
  </mc:AlternateContent>
  <bookViews>
    <workbookView xWindow="8800" yWindow="460" windowWidth="16000" windowHeight="10640" tabRatio="500" activeTab="2"/>
  </bookViews>
  <sheets>
    <sheet name="Cumulative 16x16" sheetId="1" r:id="rId1"/>
    <sheet name="Cumulative 24x24" sheetId="4" r:id="rId2"/>
    <sheet name="Cumulative 32x32" sheetId="6" r:id="rId3"/>
    <sheet name="yolo_tiny_avg_bw 16x16" sheetId="2" r:id="rId4"/>
    <sheet name="yolo_tiny_avg_bw 24x24" sheetId="3" r:id="rId5"/>
    <sheet name="yolo_tiny_avg_bw 32x32" sheetId="5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6" i="5" l="1"/>
  <c r="G75" i="5"/>
  <c r="G74" i="5"/>
  <c r="G73" i="5"/>
  <c r="G72" i="5"/>
  <c r="G71" i="5"/>
  <c r="G70" i="5"/>
  <c r="G69" i="5"/>
  <c r="G68" i="5"/>
  <c r="G65" i="5"/>
  <c r="G64" i="5"/>
  <c r="G63" i="5"/>
  <c r="G62" i="5"/>
  <c r="G61" i="5"/>
  <c r="G60" i="5"/>
  <c r="G59" i="5"/>
  <c r="G58" i="5"/>
  <c r="G57" i="5"/>
  <c r="G54" i="5"/>
  <c r="G53" i="5"/>
  <c r="G52" i="5"/>
  <c r="G51" i="5"/>
  <c r="G50" i="5"/>
  <c r="G49" i="5"/>
  <c r="G48" i="5"/>
  <c r="G47" i="5"/>
  <c r="G46" i="5"/>
  <c r="G43" i="5"/>
  <c r="G42" i="5"/>
  <c r="G41" i="5"/>
  <c r="G40" i="5"/>
  <c r="G39" i="5"/>
  <c r="G38" i="5"/>
  <c r="G37" i="5"/>
  <c r="G36" i="5"/>
  <c r="G35" i="5"/>
  <c r="G32" i="5"/>
  <c r="G31" i="5"/>
  <c r="G30" i="5"/>
  <c r="G29" i="5"/>
  <c r="G28" i="5"/>
  <c r="G27" i="5"/>
  <c r="G26" i="5"/>
  <c r="G25" i="5"/>
  <c r="G24" i="5"/>
  <c r="G21" i="5"/>
  <c r="G20" i="5"/>
  <c r="G19" i="5"/>
  <c r="G18" i="5"/>
  <c r="G17" i="5"/>
  <c r="G16" i="5"/>
  <c r="G15" i="5"/>
  <c r="G14" i="5"/>
  <c r="G13" i="5"/>
  <c r="G3" i="5"/>
  <c r="G4" i="5"/>
  <c r="G5" i="5"/>
  <c r="G6" i="5"/>
  <c r="G7" i="5"/>
  <c r="G8" i="5"/>
  <c r="G9" i="5"/>
  <c r="G10" i="5"/>
  <c r="G2" i="5"/>
  <c r="G76" i="3"/>
  <c r="G75" i="3"/>
  <c r="G74" i="3"/>
  <c r="G73" i="3"/>
  <c r="G72" i="3"/>
  <c r="G71" i="3"/>
  <c r="G70" i="3"/>
  <c r="G69" i="3"/>
  <c r="G68" i="3"/>
  <c r="G65" i="3"/>
  <c r="G64" i="3"/>
  <c r="G63" i="3"/>
  <c r="G62" i="3"/>
  <c r="G61" i="3"/>
  <c r="G60" i="3"/>
  <c r="G59" i="3"/>
  <c r="G58" i="3"/>
  <c r="G57" i="3"/>
  <c r="G54" i="3"/>
  <c r="G53" i="3"/>
  <c r="G52" i="3"/>
  <c r="G51" i="3"/>
  <c r="G50" i="3"/>
  <c r="G49" i="3"/>
  <c r="G48" i="3"/>
  <c r="G47" i="3"/>
  <c r="G46" i="3"/>
  <c r="G43" i="3"/>
  <c r="G42" i="3"/>
  <c r="G41" i="3"/>
  <c r="G40" i="3"/>
  <c r="G39" i="3"/>
  <c r="G38" i="3"/>
  <c r="G37" i="3"/>
  <c r="G36" i="3"/>
  <c r="G35" i="3"/>
  <c r="G32" i="3"/>
  <c r="G31" i="3"/>
  <c r="G30" i="3"/>
  <c r="G29" i="3"/>
  <c r="G28" i="3"/>
  <c r="G27" i="3"/>
  <c r="G26" i="3"/>
  <c r="G25" i="3"/>
  <c r="G24" i="3"/>
  <c r="G21" i="3"/>
  <c r="G20" i="3"/>
  <c r="G19" i="3"/>
  <c r="G18" i="3"/>
  <c r="G17" i="3"/>
  <c r="G16" i="3"/>
  <c r="G15" i="3"/>
  <c r="G14" i="3"/>
  <c r="G13" i="3"/>
  <c r="G3" i="3"/>
  <c r="G4" i="3"/>
  <c r="G5" i="3"/>
  <c r="G6" i="3"/>
  <c r="G7" i="3"/>
  <c r="G8" i="3"/>
  <c r="G9" i="3"/>
  <c r="G10" i="3"/>
  <c r="G2" i="3"/>
  <c r="G69" i="2"/>
  <c r="G70" i="2"/>
  <c r="G71" i="2"/>
  <c r="G72" i="2"/>
  <c r="G73" i="2"/>
  <c r="G74" i="2"/>
  <c r="G75" i="2"/>
  <c r="G76" i="2"/>
  <c r="G68" i="2"/>
  <c r="G58" i="2"/>
  <c r="G59" i="2"/>
  <c r="G60" i="2"/>
  <c r="G61" i="2"/>
  <c r="G62" i="2"/>
  <c r="G63" i="2"/>
  <c r="G64" i="2"/>
  <c r="G65" i="2"/>
  <c r="G57" i="2"/>
  <c r="G47" i="2"/>
  <c r="G48" i="2"/>
  <c r="G49" i="2"/>
  <c r="G50" i="2"/>
  <c r="G51" i="2"/>
  <c r="G52" i="2"/>
  <c r="G53" i="2"/>
  <c r="G54" i="2"/>
  <c r="G46" i="2"/>
  <c r="G36" i="2"/>
  <c r="G37" i="2"/>
  <c r="G38" i="2"/>
  <c r="G39" i="2"/>
  <c r="G40" i="2"/>
  <c r="G41" i="2"/>
  <c r="G42" i="2"/>
  <c r="G43" i="2"/>
  <c r="G35" i="2"/>
  <c r="G25" i="2"/>
  <c r="G26" i="2"/>
  <c r="G27" i="2"/>
  <c r="G28" i="2"/>
  <c r="G29" i="2"/>
  <c r="G30" i="2"/>
  <c r="G31" i="2"/>
  <c r="G32" i="2"/>
  <c r="G24" i="2"/>
  <c r="G14" i="2"/>
  <c r="G15" i="2"/>
  <c r="G16" i="2"/>
  <c r="G17" i="2"/>
  <c r="G18" i="2"/>
  <c r="G19" i="2"/>
  <c r="G20" i="2"/>
  <c r="G21" i="2"/>
  <c r="G13" i="2"/>
  <c r="G3" i="2"/>
  <c r="G4" i="2"/>
  <c r="G5" i="2"/>
  <c r="G6" i="2"/>
  <c r="G7" i="2"/>
  <c r="G8" i="2"/>
  <c r="G9" i="2"/>
  <c r="G10" i="2"/>
  <c r="G2" i="2"/>
</calcChain>
</file>

<file path=xl/sharedStrings.xml><?xml version="1.0" encoding="utf-8"?>
<sst xmlns="http://schemas.openxmlformats.org/spreadsheetml/2006/main" count="486" uniqueCount="38">
  <si>
    <t>8192KB</t>
  </si>
  <si>
    <t>4096KB</t>
  </si>
  <si>
    <t>2048KB</t>
  </si>
  <si>
    <t>1024KB</t>
  </si>
  <si>
    <t>512KB</t>
  </si>
  <si>
    <t>256KB</t>
  </si>
  <si>
    <t>128KB</t>
  </si>
  <si>
    <t>Conv1</t>
  </si>
  <si>
    <t>Conv2</t>
  </si>
  <si>
    <t>Conv3</t>
  </si>
  <si>
    <t>Conv4</t>
  </si>
  <si>
    <t>Conv5</t>
  </si>
  <si>
    <t>Conv6</t>
  </si>
  <si>
    <t>Conv7</t>
  </si>
  <si>
    <t>Conv8</t>
  </si>
  <si>
    <t>Conv9</t>
  </si>
  <si>
    <t>Max Read BW = Max IFMAP Read + Max Filter Read</t>
  </si>
  <si>
    <t>Max OFMAP write BW</t>
  </si>
  <si>
    <t>Avg Read BW = Avg IFMAP Read + Avg Filter Read</t>
  </si>
  <si>
    <t>Avg OFMAP write BW</t>
  </si>
  <si>
    <t>SRAM Size</t>
  </si>
  <si>
    <t xml:space="preserve"> Conv Layer Num</t>
  </si>
  <si>
    <t xml:space="preserve">  DRAM IFMAP Read BW</t>
  </si>
  <si>
    <t xml:space="preserve"> DRAM Filter Read BW</t>
  </si>
  <si>
    <t xml:space="preserve"> DRAM OFMAP Write BW</t>
  </si>
  <si>
    <t xml:space="preserve"> SRAM OFMAP Write BW</t>
  </si>
  <si>
    <t xml:space="preserve"> Conv1</t>
  </si>
  <si>
    <t xml:space="preserve"> Conv2</t>
  </si>
  <si>
    <t xml:space="preserve"> Conv3</t>
  </si>
  <si>
    <t xml:space="preserve"> Conv4</t>
  </si>
  <si>
    <t xml:space="preserve"> Conv5</t>
  </si>
  <si>
    <t xml:space="preserve"> Conv6</t>
  </si>
  <si>
    <t xml:space="preserve"> Conv7</t>
  </si>
  <si>
    <t xml:space="preserve"> Conv8</t>
  </si>
  <si>
    <t xml:space="preserve"> Conv9</t>
  </si>
  <si>
    <t>Sum read bw</t>
  </si>
  <si>
    <t xml:space="preserve"> </t>
  </si>
  <si>
    <t>Average Write 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</si>
</sst>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read BW = Avg IFMAP read  + Avg Filt read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'Cumulative 16x16'!$B$28</c:f>
              <c:strCache>
                <c:ptCount val="1"/>
                <c:pt idx="0">
                  <c:v>Conv1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'Cumulative 16x16'!$A$29:$A$34</c:f>
              <c:strCache>
                <c:ptCount val="6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</c:strCache>
            </c:strRef>
          </c:cat>
          <c:val>
            <c:numRef>
              <c:f>'Cumulative 16x16'!$B$29:$B$34</c:f>
              <c:numCache>
                <c:formatCode>General</c:formatCode>
                <c:ptCount val="6"/>
                <c:pt idx="0">
                  <c:v>1.679987806</c:v>
                </c:pt>
                <c:pt idx="1">
                  <c:v>1.54074712</c:v>
                </c:pt>
                <c:pt idx="2">
                  <c:v>1.324396377</c:v>
                </c:pt>
                <c:pt idx="3">
                  <c:v>1.177121034</c:v>
                </c:pt>
                <c:pt idx="4">
                  <c:v>0.952917584</c:v>
                </c:pt>
                <c:pt idx="5">
                  <c:v>0.844268561</c:v>
                </c:pt>
              </c:numCache>
            </c:numRef>
          </c:val>
        </c:ser>
        <c:ser>
          <c:idx val="1"/>
          <c:order val="1"/>
          <c:tx>
            <c:strRef>
              <c:f>'Cumulative 16x16'!$C$28</c:f>
              <c:strCache>
                <c:ptCount val="1"/>
                <c:pt idx="0">
                  <c:v>Conv2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'Cumulative 16x16'!$A$29:$A$34</c:f>
              <c:strCache>
                <c:ptCount val="6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</c:strCache>
            </c:strRef>
          </c:cat>
          <c:val>
            <c:numRef>
              <c:f>'Cumulative 16x16'!$C$29:$C$34</c:f>
              <c:numCache>
                <c:formatCode>General</c:formatCode>
                <c:ptCount val="6"/>
                <c:pt idx="0">
                  <c:v>1.860719759</c:v>
                </c:pt>
                <c:pt idx="1">
                  <c:v>1.782937836</c:v>
                </c:pt>
                <c:pt idx="2">
                  <c:v>1.652361537</c:v>
                </c:pt>
                <c:pt idx="3">
                  <c:v>0.804360851</c:v>
                </c:pt>
                <c:pt idx="4">
                  <c:v>0.718977367</c:v>
                </c:pt>
                <c:pt idx="5">
                  <c:v>0.718977367</c:v>
                </c:pt>
              </c:numCache>
            </c:numRef>
          </c:val>
        </c:ser>
        <c:ser>
          <c:idx val="2"/>
          <c:order val="2"/>
          <c:tx>
            <c:strRef>
              <c:f>'Cumulative 16x16'!$D$28</c:f>
              <c:strCache>
                <c:ptCount val="1"/>
                <c:pt idx="0">
                  <c:v>Conv3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'Cumulative 16x16'!$A$29:$A$34</c:f>
              <c:strCache>
                <c:ptCount val="6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</c:strCache>
            </c:strRef>
          </c:cat>
          <c:val>
            <c:numRef>
              <c:f>'Cumulative 16x16'!$D$29:$D$34</c:f>
              <c:numCache>
                <c:formatCode>General</c:formatCode>
                <c:ptCount val="6"/>
                <c:pt idx="0">
                  <c:v>1.918638163</c:v>
                </c:pt>
                <c:pt idx="1">
                  <c:v>1.811661637</c:v>
                </c:pt>
                <c:pt idx="2">
                  <c:v>0.454537146</c:v>
                </c:pt>
                <c:pt idx="3">
                  <c:v>0.427580325</c:v>
                </c:pt>
                <c:pt idx="4">
                  <c:v>0.427580325</c:v>
                </c:pt>
                <c:pt idx="5">
                  <c:v>0.427580325</c:v>
                </c:pt>
              </c:numCache>
            </c:numRef>
          </c:val>
        </c:ser>
        <c:ser>
          <c:idx val="3"/>
          <c:order val="3"/>
          <c:tx>
            <c:strRef>
              <c:f>'Cumulative 16x16'!$E$28</c:f>
              <c:strCache>
                <c:ptCount val="1"/>
                <c:pt idx="0">
                  <c:v>Conv4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'Cumulative 16x16'!$A$29:$A$34</c:f>
              <c:strCache>
                <c:ptCount val="6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</c:strCache>
            </c:strRef>
          </c:cat>
          <c:val>
            <c:numRef>
              <c:f>'Cumulative 16x16'!$E$29:$E$34</c:f>
              <c:numCache>
                <c:formatCode>General</c:formatCode>
                <c:ptCount val="6"/>
                <c:pt idx="0">
                  <c:v>2.042988721</c:v>
                </c:pt>
                <c:pt idx="1">
                  <c:v>0.323037409</c:v>
                </c:pt>
                <c:pt idx="2">
                  <c:v>0.312861783</c:v>
                </c:pt>
                <c:pt idx="3">
                  <c:v>0.312861783</c:v>
                </c:pt>
                <c:pt idx="4">
                  <c:v>0.312861783</c:v>
                </c:pt>
                <c:pt idx="5">
                  <c:v>0.312861783</c:v>
                </c:pt>
              </c:numCache>
            </c:numRef>
          </c:val>
        </c:ser>
        <c:ser>
          <c:idx val="4"/>
          <c:order val="4"/>
          <c:tx>
            <c:strRef>
              <c:f>'Cumulative 16x16'!$F$28</c:f>
              <c:strCache>
                <c:ptCount val="1"/>
                <c:pt idx="0">
                  <c:v>Conv5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'Cumulative 16x16'!$A$29:$A$34</c:f>
              <c:strCache>
                <c:ptCount val="6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</c:strCache>
            </c:strRef>
          </c:cat>
          <c:val>
            <c:numRef>
              <c:f>'Cumulative 16x16'!$F$29:$F$34</c:f>
              <c:numCache>
                <c:formatCode>General</c:formatCode>
                <c:ptCount val="6"/>
                <c:pt idx="0">
                  <c:v>0.492951835</c:v>
                </c:pt>
                <c:pt idx="1">
                  <c:v>0.477501725</c:v>
                </c:pt>
                <c:pt idx="2">
                  <c:v>0.470759739</c:v>
                </c:pt>
                <c:pt idx="3">
                  <c:v>0.470759739</c:v>
                </c:pt>
                <c:pt idx="4">
                  <c:v>0.470759739</c:v>
                </c:pt>
                <c:pt idx="5">
                  <c:v>0.470759739</c:v>
                </c:pt>
              </c:numCache>
            </c:numRef>
          </c:val>
        </c:ser>
        <c:ser>
          <c:idx val="5"/>
          <c:order val="5"/>
          <c:tx>
            <c:strRef>
              <c:f>'Cumulative 16x16'!$G$28</c:f>
              <c:strCache>
                <c:ptCount val="1"/>
                <c:pt idx="0">
                  <c:v>Conv6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'Cumulative 16x16'!$A$29:$A$34</c:f>
              <c:strCache>
                <c:ptCount val="6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</c:strCache>
            </c:strRef>
          </c:cat>
          <c:val>
            <c:numRef>
              <c:f>'Cumulative 16x16'!$G$29:$G$34</c:f>
              <c:numCache>
                <c:formatCode>General</c:formatCode>
                <c:ptCount val="6"/>
                <c:pt idx="0">
                  <c:v>1.730599509</c:v>
                </c:pt>
                <c:pt idx="1">
                  <c:v>1.481183215</c:v>
                </c:pt>
                <c:pt idx="2">
                  <c:v>1.436685897</c:v>
                </c:pt>
                <c:pt idx="3">
                  <c:v>1.355255861</c:v>
                </c:pt>
                <c:pt idx="4">
                  <c:v>1.318856183</c:v>
                </c:pt>
                <c:pt idx="5">
                  <c:v>1.318856183</c:v>
                </c:pt>
              </c:numCache>
            </c:numRef>
          </c:val>
        </c:ser>
        <c:ser>
          <c:idx val="6"/>
          <c:order val="6"/>
          <c:tx>
            <c:strRef>
              <c:f>'Cumulative 16x16'!$H$28</c:f>
              <c:strCache>
                <c:ptCount val="1"/>
                <c:pt idx="0">
                  <c:v>Conv7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'Cumulative 16x16'!$A$29:$A$34</c:f>
              <c:strCache>
                <c:ptCount val="6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</c:strCache>
            </c:strRef>
          </c:cat>
          <c:val>
            <c:numRef>
              <c:f>'Cumulative 16x16'!$H$29:$H$34</c:f>
              <c:numCache>
                <c:formatCode>General</c:formatCode>
                <c:ptCount val="6"/>
                <c:pt idx="0">
                  <c:v>2.589100504</c:v>
                </c:pt>
                <c:pt idx="1">
                  <c:v>1.731458655</c:v>
                </c:pt>
                <c:pt idx="2">
                  <c:v>1.480512969</c:v>
                </c:pt>
                <c:pt idx="3">
                  <c:v>1.455027542</c:v>
                </c:pt>
                <c:pt idx="4">
                  <c:v>1.411084582</c:v>
                </c:pt>
                <c:pt idx="5">
                  <c:v>1.330708129</c:v>
                </c:pt>
              </c:numCache>
            </c:numRef>
          </c:val>
        </c:ser>
        <c:ser>
          <c:idx val="7"/>
          <c:order val="7"/>
          <c:tx>
            <c:strRef>
              <c:f>'Cumulative 16x16'!$I$28</c:f>
              <c:strCache>
                <c:ptCount val="1"/>
                <c:pt idx="0">
                  <c:v>Conv8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'Cumulative 16x16'!$A$29:$A$34</c:f>
              <c:strCache>
                <c:ptCount val="6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</c:strCache>
            </c:strRef>
          </c:cat>
          <c:val>
            <c:numRef>
              <c:f>'Cumulative 16x16'!$I$29:$I$34</c:f>
              <c:numCache>
                <c:formatCode>General</c:formatCode>
                <c:ptCount val="6"/>
                <c:pt idx="0">
                  <c:v>18.531583</c:v>
                </c:pt>
                <c:pt idx="1">
                  <c:v>2.585957942</c:v>
                </c:pt>
                <c:pt idx="2">
                  <c:v>1.736285206</c:v>
                </c:pt>
                <c:pt idx="3">
                  <c:v>1.48460704</c:v>
                </c:pt>
                <c:pt idx="4">
                  <c:v>1.458988318</c:v>
                </c:pt>
                <c:pt idx="5">
                  <c:v>1.414809631</c:v>
                </c:pt>
              </c:numCache>
            </c:numRef>
          </c:val>
        </c:ser>
        <c:ser>
          <c:idx val="8"/>
          <c:order val="8"/>
          <c:tx>
            <c:strRef>
              <c:f>'Cumulative 16x16'!$J$28</c:f>
              <c:strCache>
                <c:ptCount val="1"/>
                <c:pt idx="0">
                  <c:v>Conv9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'Cumulative 16x16'!$A$29:$A$34</c:f>
              <c:strCache>
                <c:ptCount val="6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</c:strCache>
            </c:strRef>
          </c:cat>
          <c:val>
            <c:numRef>
              <c:f>'Cumulative 16x16'!$J$29:$J$34</c:f>
              <c:numCache>
                <c:formatCode>General</c:formatCode>
                <c:ptCount val="6"/>
                <c:pt idx="0">
                  <c:v>14.34062162</c:v>
                </c:pt>
                <c:pt idx="1">
                  <c:v>2.745258243</c:v>
                </c:pt>
                <c:pt idx="2">
                  <c:v>2.745258243</c:v>
                </c:pt>
                <c:pt idx="3">
                  <c:v>2.745258243</c:v>
                </c:pt>
                <c:pt idx="4">
                  <c:v>2.745258243</c:v>
                </c:pt>
                <c:pt idx="5">
                  <c:v>2.745258243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93774656"/>
        <c:axId val="-1993769712"/>
      </c:barChart>
      <c:catAx>
        <c:axId val="-199377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Buffer</a:t>
                </a:r>
                <a:r>
                  <a:rPr lang="en-US" baseline="0"/>
                  <a:t> sizes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3769712"/>
        <c:crosses val="autoZero"/>
        <c:auto val="1"/>
        <c:lblAlgn val="ctr"/>
        <c:lblOffset val="100"/>
        <c:noMultiLvlLbl val="0"/>
      </c:catAx>
      <c:valAx>
        <c:axId val="-19937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BW in bytes</a:t>
                </a:r>
                <a:r>
                  <a:rPr lang="en-US" baseline="0"/>
                  <a:t> /cycle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377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'Cumulative 16x16'!$B$40</c:f>
              <c:strCache>
                <c:ptCount val="1"/>
                <c:pt idx="0">
                  <c:v>Conv1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'Cumulative 16x16'!$A$41:$A$47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'Cumulative 16x16'!$B$41:$B$47</c:f>
              <c:numCache>
                <c:formatCode>General</c:formatCode>
                <c:ptCount val="7"/>
                <c:pt idx="0">
                  <c:v>8.70199345676024</c:v>
                </c:pt>
                <c:pt idx="1">
                  <c:v>8.05630606384185</c:v>
                </c:pt>
                <c:pt idx="2">
                  <c:v>6.9902551829299</c:v>
                </c:pt>
                <c:pt idx="3">
                  <c:v>6.21292579437113</c:v>
                </c:pt>
                <c:pt idx="4">
                  <c:v>5.02956456030981</c:v>
                </c:pt>
                <c:pt idx="5">
                  <c:v>4.45610754283672</c:v>
                </c:pt>
                <c:pt idx="6">
                  <c:v>4.45610754283672</c:v>
                </c:pt>
              </c:numCache>
            </c:numRef>
          </c:val>
        </c:ser>
        <c:ser>
          <c:idx val="1"/>
          <c:order val="1"/>
          <c:tx>
            <c:strRef>
              <c:f>'Cumulative 16x16'!$C$40</c:f>
              <c:strCache>
                <c:ptCount val="1"/>
                <c:pt idx="0">
                  <c:v>Conv2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'Cumulative 16x16'!$A$41:$A$47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'Cumulative 16x16'!$C$41:$C$47</c:f>
              <c:numCache>
                <c:formatCode>General</c:formatCode>
                <c:ptCount val="7"/>
                <c:pt idx="0">
                  <c:v>1.732086401141</c:v>
                </c:pt>
                <c:pt idx="1">
                  <c:v>1.70415832711713</c:v>
                </c:pt>
                <c:pt idx="2">
                  <c:v>1.60085474631656</c:v>
                </c:pt>
                <c:pt idx="3">
                  <c:v>1.56798539436681</c:v>
                </c:pt>
                <c:pt idx="4">
                  <c:v>1.40154261527855</c:v>
                </c:pt>
                <c:pt idx="5">
                  <c:v>1.40154261527855</c:v>
                </c:pt>
                <c:pt idx="6">
                  <c:v>1.40154261527855</c:v>
                </c:pt>
              </c:numCache>
            </c:numRef>
          </c:val>
        </c:ser>
        <c:ser>
          <c:idx val="2"/>
          <c:order val="2"/>
          <c:tx>
            <c:strRef>
              <c:f>'Cumulative 16x16'!$D$40</c:f>
              <c:strCache>
                <c:ptCount val="1"/>
                <c:pt idx="0">
                  <c:v>Conv3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'Cumulative 16x16'!$A$41:$A$47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'Cumulative 16x16'!$D$41:$D$47</c:f>
              <c:numCache>
                <c:formatCode>General</c:formatCode>
                <c:ptCount val="7"/>
                <c:pt idx="0">
                  <c:v>0.870031459307141</c:v>
                </c:pt>
                <c:pt idx="1">
                  <c:v>0.842285603037087</c:v>
                </c:pt>
                <c:pt idx="2">
                  <c:v>0.832420212126313</c:v>
                </c:pt>
                <c:pt idx="3">
                  <c:v>0.78305262288647</c:v>
                </c:pt>
                <c:pt idx="4">
                  <c:v>0.78305262288647</c:v>
                </c:pt>
                <c:pt idx="5">
                  <c:v>0.78305262288647</c:v>
                </c:pt>
                <c:pt idx="6">
                  <c:v>0.78305262288647</c:v>
                </c:pt>
              </c:numCache>
            </c:numRef>
          </c:val>
        </c:ser>
        <c:ser>
          <c:idx val="3"/>
          <c:order val="3"/>
          <c:tx>
            <c:strRef>
              <c:f>'Cumulative 16x16'!$E$40</c:f>
              <c:strCache>
                <c:ptCount val="1"/>
                <c:pt idx="0">
                  <c:v>Conv4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'Cumulative 16x16'!$A$41:$A$47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'Cumulative 16x16'!$E$41:$E$47</c:f>
              <c:numCache>
                <c:formatCode>General</c:formatCode>
                <c:ptCount val="7"/>
                <c:pt idx="0">
                  <c:v>0.432425949155168</c:v>
                </c:pt>
                <c:pt idx="1">
                  <c:v>0.429445995409144</c:v>
                </c:pt>
                <c:pt idx="2">
                  <c:v>0.415918515963819</c:v>
                </c:pt>
                <c:pt idx="3">
                  <c:v>0.415918515963819</c:v>
                </c:pt>
                <c:pt idx="4">
                  <c:v>0.415918515963819</c:v>
                </c:pt>
                <c:pt idx="5">
                  <c:v>0.415918515963819</c:v>
                </c:pt>
                <c:pt idx="6">
                  <c:v>0.415918515963819</c:v>
                </c:pt>
              </c:numCache>
            </c:numRef>
          </c:val>
        </c:ser>
        <c:ser>
          <c:idx val="4"/>
          <c:order val="4"/>
          <c:tx>
            <c:strRef>
              <c:f>'Cumulative 16x16'!$F$40</c:f>
              <c:strCache>
                <c:ptCount val="1"/>
                <c:pt idx="0">
                  <c:v>Conv5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'Cumulative 16x16'!$A$41:$A$47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'Cumulative 16x16'!$F$41:$F$47</c:f>
              <c:numCache>
                <c:formatCode>General</c:formatCode>
                <c:ptCount val="7"/>
                <c:pt idx="0">
                  <c:v>0.213612462043597</c:v>
                </c:pt>
                <c:pt idx="1">
                  <c:v>0.206917414058417</c:v>
                </c:pt>
                <c:pt idx="2">
                  <c:v>0.206109834093588</c:v>
                </c:pt>
                <c:pt idx="3">
                  <c:v>0.206109834093588</c:v>
                </c:pt>
                <c:pt idx="4">
                  <c:v>0.206109834093588</c:v>
                </c:pt>
                <c:pt idx="5">
                  <c:v>0.206109834093588</c:v>
                </c:pt>
                <c:pt idx="6">
                  <c:v>0.206109834093588</c:v>
                </c:pt>
              </c:numCache>
            </c:numRef>
          </c:val>
        </c:ser>
        <c:ser>
          <c:idx val="5"/>
          <c:order val="5"/>
          <c:tx>
            <c:strRef>
              <c:f>'Cumulative 16x16'!$G$40</c:f>
              <c:strCache>
                <c:ptCount val="1"/>
                <c:pt idx="0">
                  <c:v>Conv6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'Cumulative 16x16'!$A$41:$A$47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'Cumulative 16x16'!$G$41:$G$47</c:f>
              <c:numCache>
                <c:formatCode>General</c:formatCode>
                <c:ptCount val="7"/>
                <c:pt idx="0">
                  <c:v>0.103842115053434</c:v>
                </c:pt>
                <c:pt idx="1">
                  <c:v>0.102234005850855</c:v>
                </c:pt>
                <c:pt idx="2">
                  <c:v>0.0991627186317451</c:v>
                </c:pt>
                <c:pt idx="3">
                  <c:v>0.0935422668821586</c:v>
                </c:pt>
                <c:pt idx="4">
                  <c:v>0.0922353382609084</c:v>
                </c:pt>
                <c:pt idx="5">
                  <c:v>0.0922353382609084</c:v>
                </c:pt>
                <c:pt idx="6">
                  <c:v>0.0922353382609084</c:v>
                </c:pt>
              </c:numCache>
            </c:numRef>
          </c:val>
        </c:ser>
        <c:ser>
          <c:idx val="6"/>
          <c:order val="6"/>
          <c:tx>
            <c:strRef>
              <c:f>'Cumulative 16x16'!$H$40</c:f>
              <c:strCache>
                <c:ptCount val="1"/>
                <c:pt idx="0">
                  <c:v>Conv7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'Cumulative 16x16'!$A$41:$A$47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'Cumulative 16x16'!$H$41:$H$47</c:f>
              <c:numCache>
                <c:formatCode>General</c:formatCode>
                <c:ptCount val="7"/>
                <c:pt idx="0">
                  <c:v>0.0530469764425028</c:v>
                </c:pt>
                <c:pt idx="1">
                  <c:v>0.0526241368101056</c:v>
                </c:pt>
                <c:pt idx="2">
                  <c:v>0.0522079690642683</c:v>
                </c:pt>
                <c:pt idx="3">
                  <c:v>0.0513950579299186</c:v>
                </c:pt>
                <c:pt idx="4">
                  <c:v>0.049842887302241</c:v>
                </c:pt>
                <c:pt idx="5">
                  <c:v>0.0470037984705621</c:v>
                </c:pt>
                <c:pt idx="6">
                  <c:v>0.0463438500723319</c:v>
                </c:pt>
              </c:numCache>
            </c:numRef>
          </c:val>
        </c:ser>
        <c:ser>
          <c:idx val="7"/>
          <c:order val="7"/>
          <c:tx>
            <c:strRef>
              <c:f>'Cumulative 16x16'!$I$40</c:f>
              <c:strCache>
                <c:ptCount val="1"/>
                <c:pt idx="0">
                  <c:v>Conv8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'Cumulative 16x16'!$A$41:$A$47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'Cumulative 16x16'!$I$41:$I$47</c:f>
              <c:numCache>
                <c:formatCode>General</c:formatCode>
                <c:ptCount val="7"/>
                <c:pt idx="0">
                  <c:v>0.0265980239605997</c:v>
                </c:pt>
                <c:pt idx="1">
                  <c:v>0.0264912949148121</c:v>
                </c:pt>
                <c:pt idx="2">
                  <c:v>0.0263854149593483</c:v>
                </c:pt>
                <c:pt idx="3">
                  <c:v>0.0261761700289387</c:v>
                </c:pt>
                <c:pt idx="4">
                  <c:v>0.0257674810030044</c:v>
                </c:pt>
                <c:pt idx="5">
                  <c:v>0.0249872324794748</c:v>
                </c:pt>
                <c:pt idx="6">
                  <c:v>0.0235603979574707</c:v>
                </c:pt>
              </c:numCache>
            </c:numRef>
          </c:val>
        </c:ser>
        <c:ser>
          <c:idx val="8"/>
          <c:order val="8"/>
          <c:tx>
            <c:strRef>
              <c:f>'Cumulative 16x16'!$J$40</c:f>
              <c:strCache>
                <c:ptCount val="1"/>
                <c:pt idx="0">
                  <c:v>Conv9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'Cumulative 16x16'!$A$41:$A$47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'Cumulative 16x16'!$J$41:$J$47</c:f>
              <c:numCache>
                <c:formatCode>General</c:formatCode>
                <c:ptCount val="7"/>
                <c:pt idx="0">
                  <c:v>0.200301518972939</c:v>
                </c:pt>
                <c:pt idx="1">
                  <c:v>0.192633863437408</c:v>
                </c:pt>
                <c:pt idx="2">
                  <c:v>0.192633863437408</c:v>
                </c:pt>
                <c:pt idx="3">
                  <c:v>0.192633863437408</c:v>
                </c:pt>
                <c:pt idx="4">
                  <c:v>0.192633863437408</c:v>
                </c:pt>
                <c:pt idx="5">
                  <c:v>0.192633863437408</c:v>
                </c:pt>
                <c:pt idx="6">
                  <c:v>0.192633863437408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93034672"/>
        <c:axId val="-1993030640"/>
      </c:barChart>
      <c:catAx>
        <c:axId val="-199303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Buffer sizes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3030640"/>
        <c:crosses val="autoZero"/>
        <c:auto val="1"/>
        <c:lblAlgn val="ctr"/>
        <c:lblOffset val="100"/>
        <c:noMultiLvlLbl val="0"/>
      </c:catAx>
      <c:valAx>
        <c:axId val="-199303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BW</a:t>
                </a:r>
                <a:r>
                  <a:rPr lang="en-US" baseline="0"/>
                  <a:t> in byters/cycle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303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'Cumulative 24x24'!$B$3</c:f>
              <c:strCache>
                <c:ptCount val="1"/>
                <c:pt idx="0">
                  <c:v>Conv1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'Cumulative 24x24'!$A$4:$A$10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'Cumulative 24x24'!$B$4:$B$10</c:f>
              <c:numCache>
                <c:formatCode>General</c:formatCode>
                <c:ptCount val="7"/>
                <c:pt idx="0">
                  <c:v>2.41368129659819</c:v>
                </c:pt>
                <c:pt idx="1">
                  <c:v>2.105140967131519</c:v>
                </c:pt>
                <c:pt idx="2">
                  <c:v>1.725903822555015</c:v>
                </c:pt>
                <c:pt idx="3">
                  <c:v>1.410396418921634</c:v>
                </c:pt>
                <c:pt idx="4">
                  <c:v>1.100230069230491</c:v>
                </c:pt>
                <c:pt idx="5">
                  <c:v>1.001068612559243</c:v>
                </c:pt>
                <c:pt idx="6">
                  <c:v>1.001068612559243</c:v>
                </c:pt>
              </c:numCache>
            </c:numRef>
          </c:val>
        </c:ser>
        <c:ser>
          <c:idx val="1"/>
          <c:order val="1"/>
          <c:tx>
            <c:strRef>
              <c:f>'Cumulative 24x24'!$C$3</c:f>
              <c:strCache>
                <c:ptCount val="1"/>
                <c:pt idx="0">
                  <c:v>Conv2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'Cumulative 24x24'!$A$4:$A$10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'Cumulative 24x24'!$C$4:$C$10</c:f>
              <c:numCache>
                <c:formatCode>General</c:formatCode>
                <c:ptCount val="7"/>
                <c:pt idx="0">
                  <c:v>2.757785653020424</c:v>
                </c:pt>
                <c:pt idx="1">
                  <c:v>2.620819874338499</c:v>
                </c:pt>
                <c:pt idx="2">
                  <c:v>2.361078805820235</c:v>
                </c:pt>
                <c:pt idx="3">
                  <c:v>1.13912685033851</c:v>
                </c:pt>
                <c:pt idx="4">
                  <c:v>0.975127793575103</c:v>
                </c:pt>
                <c:pt idx="5">
                  <c:v>0.975127793575103</c:v>
                </c:pt>
                <c:pt idx="6">
                  <c:v>0.975127793575103</c:v>
                </c:pt>
              </c:numCache>
            </c:numRef>
          </c:val>
        </c:ser>
        <c:ser>
          <c:idx val="2"/>
          <c:order val="2"/>
          <c:tx>
            <c:strRef>
              <c:f>'Cumulative 24x24'!$D$3</c:f>
              <c:strCache>
                <c:ptCount val="1"/>
                <c:pt idx="0">
                  <c:v>Conv3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'Cumulative 24x24'!$A$4:$A$10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'Cumulative 24x24'!$D$4:$D$10</c:f>
              <c:numCache>
                <c:formatCode>General</c:formatCode>
                <c:ptCount val="7"/>
                <c:pt idx="0">
                  <c:v>2.827474246583426</c:v>
                </c:pt>
                <c:pt idx="1">
                  <c:v>2.594688523226443</c:v>
                </c:pt>
                <c:pt idx="2">
                  <c:v>0.854201129943502</c:v>
                </c:pt>
                <c:pt idx="3">
                  <c:v>0.763715126240584</c:v>
                </c:pt>
                <c:pt idx="4">
                  <c:v>0.763715126240584</c:v>
                </c:pt>
                <c:pt idx="5">
                  <c:v>0.763715126240584</c:v>
                </c:pt>
                <c:pt idx="6">
                  <c:v>0.763715126240584</c:v>
                </c:pt>
              </c:numCache>
            </c:numRef>
          </c:val>
        </c:ser>
        <c:ser>
          <c:idx val="3"/>
          <c:order val="3"/>
          <c:tx>
            <c:strRef>
              <c:f>'Cumulative 24x24'!$E$3</c:f>
              <c:strCache>
                <c:ptCount val="1"/>
                <c:pt idx="0">
                  <c:v>Conv4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'Cumulative 24x24'!$A$4:$A$10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'Cumulative 24x24'!$E$4:$E$10</c:f>
              <c:numCache>
                <c:formatCode>General</c:formatCode>
                <c:ptCount val="7"/>
                <c:pt idx="0">
                  <c:v>3.017237572813882</c:v>
                </c:pt>
                <c:pt idx="1">
                  <c:v>0.623245303253728</c:v>
                </c:pt>
                <c:pt idx="2">
                  <c:v>0.586445740389098</c:v>
                </c:pt>
                <c:pt idx="3">
                  <c:v>0.586445740389098</c:v>
                </c:pt>
                <c:pt idx="4">
                  <c:v>0.586445740389098</c:v>
                </c:pt>
                <c:pt idx="5">
                  <c:v>0.586445740389098</c:v>
                </c:pt>
                <c:pt idx="6">
                  <c:v>0.586445740389098</c:v>
                </c:pt>
              </c:numCache>
            </c:numRef>
          </c:val>
        </c:ser>
        <c:ser>
          <c:idx val="4"/>
          <c:order val="4"/>
          <c:tx>
            <c:strRef>
              <c:f>'Cumulative 24x24'!$F$3</c:f>
              <c:strCache>
                <c:ptCount val="1"/>
                <c:pt idx="0">
                  <c:v>Conv5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'Cumulative 24x24'!$A$4:$A$10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'Cumulative 24x24'!$F$4:$F$10</c:f>
              <c:numCache>
                <c:formatCode>General</c:formatCode>
                <c:ptCount val="7"/>
                <c:pt idx="0">
                  <c:v>1.132858088894082</c:v>
                </c:pt>
                <c:pt idx="1">
                  <c:v>0.993430234537222</c:v>
                </c:pt>
                <c:pt idx="2">
                  <c:v>0.953465764494457</c:v>
                </c:pt>
                <c:pt idx="3">
                  <c:v>0.953465764494457</c:v>
                </c:pt>
                <c:pt idx="4">
                  <c:v>0.953465764494457</c:v>
                </c:pt>
                <c:pt idx="5">
                  <c:v>0.953465764494457</c:v>
                </c:pt>
                <c:pt idx="6">
                  <c:v>0.953465764494457</c:v>
                </c:pt>
              </c:numCache>
            </c:numRef>
          </c:val>
        </c:ser>
        <c:ser>
          <c:idx val="5"/>
          <c:order val="5"/>
          <c:tx>
            <c:strRef>
              <c:f>'Cumulative 24x24'!$G$3</c:f>
              <c:strCache>
                <c:ptCount val="1"/>
                <c:pt idx="0">
                  <c:v>Conv6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'Cumulative 24x24'!$A$4:$A$10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'Cumulative 24x24'!$G$4:$G$10</c:f>
              <c:numCache>
                <c:formatCode>General</c:formatCode>
                <c:ptCount val="7"/>
                <c:pt idx="0">
                  <c:v>3.371011667239389</c:v>
                </c:pt>
                <c:pt idx="1">
                  <c:v>3.270795625172945</c:v>
                </c:pt>
                <c:pt idx="2">
                  <c:v>2.762783129950757</c:v>
                </c:pt>
                <c:pt idx="3">
                  <c:v>2.483972983221335</c:v>
                </c:pt>
                <c:pt idx="4">
                  <c:v>2.322877161889167</c:v>
                </c:pt>
                <c:pt idx="5">
                  <c:v>2.322877161889167</c:v>
                </c:pt>
                <c:pt idx="6">
                  <c:v>2.322877161889167</c:v>
                </c:pt>
              </c:numCache>
            </c:numRef>
          </c:val>
        </c:ser>
        <c:ser>
          <c:idx val="6"/>
          <c:order val="6"/>
          <c:tx>
            <c:strRef>
              <c:f>'Cumulative 24x24'!$H$3</c:f>
              <c:strCache>
                <c:ptCount val="1"/>
                <c:pt idx="0">
                  <c:v>Conv7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'Cumulative 24x24'!$A$4:$A$10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'Cumulative 24x24'!$H$4:$H$10</c:f>
              <c:numCache>
                <c:formatCode>General</c:formatCode>
                <c:ptCount val="7"/>
                <c:pt idx="0">
                  <c:v>3.55102980108702</c:v>
                </c:pt>
                <c:pt idx="1">
                  <c:v>3.493912294330536</c:v>
                </c:pt>
                <c:pt idx="2">
                  <c:v>3.41386515545699</c:v>
                </c:pt>
                <c:pt idx="3">
                  <c:v>2.95423635253561</c:v>
                </c:pt>
                <c:pt idx="4">
                  <c:v>2.783389836304077</c:v>
                </c:pt>
                <c:pt idx="5">
                  <c:v>2.440163448999304</c:v>
                </c:pt>
                <c:pt idx="6">
                  <c:v>2.329175747582418</c:v>
                </c:pt>
              </c:numCache>
            </c:numRef>
          </c:val>
        </c:ser>
        <c:ser>
          <c:idx val="7"/>
          <c:order val="7"/>
          <c:tx>
            <c:strRef>
              <c:f>'Cumulative 24x24'!$I$3</c:f>
              <c:strCache>
                <c:ptCount val="1"/>
                <c:pt idx="0">
                  <c:v>Conv8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'Cumulative 24x24'!$A$4:$A$10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'Cumulative 24x24'!$I$4:$I$10</c:f>
              <c:numCache>
                <c:formatCode>General</c:formatCode>
                <c:ptCount val="7"/>
                <c:pt idx="0">
                  <c:v>27.20814447141185</c:v>
                </c:pt>
                <c:pt idx="1">
                  <c:v>3.542303636584205</c:v>
                </c:pt>
                <c:pt idx="2">
                  <c:v>3.513653008104791</c:v>
                </c:pt>
                <c:pt idx="3">
                  <c:v>3.432845509891836</c:v>
                </c:pt>
                <c:pt idx="4">
                  <c:v>2.970154467001588</c:v>
                </c:pt>
                <c:pt idx="5">
                  <c:v>2.797516439646276</c:v>
                </c:pt>
                <c:pt idx="6">
                  <c:v>2.451258306691336</c:v>
                </c:pt>
              </c:numCache>
            </c:numRef>
          </c:val>
        </c:ser>
        <c:ser>
          <c:idx val="8"/>
          <c:order val="8"/>
          <c:tx>
            <c:strRef>
              <c:f>'Cumulative 24x24'!$J$3</c:f>
              <c:strCache>
                <c:ptCount val="1"/>
                <c:pt idx="0">
                  <c:v>Conv9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'Cumulative 24x24'!$A$4:$A$10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'Cumulative 24x24'!$J$4:$J$10</c:f>
              <c:numCache>
                <c:formatCode>General</c:formatCode>
                <c:ptCount val="7"/>
                <c:pt idx="0">
                  <c:v>18.07824415648823</c:v>
                </c:pt>
                <c:pt idx="1">
                  <c:v>4.38129056669674</c:v>
                </c:pt>
                <c:pt idx="2">
                  <c:v>4.38129056669674</c:v>
                </c:pt>
                <c:pt idx="3">
                  <c:v>4.38129056669674</c:v>
                </c:pt>
                <c:pt idx="4">
                  <c:v>4.38129056669674</c:v>
                </c:pt>
                <c:pt idx="5">
                  <c:v>4.38129056669674</c:v>
                </c:pt>
                <c:pt idx="6">
                  <c:v>4.38129056669674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18963152"/>
        <c:axId val="-1918965744"/>
      </c:barChart>
      <c:catAx>
        <c:axId val="-191896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8965744"/>
        <c:crosses val="autoZero"/>
        <c:auto val="1"/>
        <c:lblAlgn val="ctr"/>
        <c:lblOffset val="100"/>
        <c:noMultiLvlLbl val="0"/>
      </c:catAx>
      <c:valAx>
        <c:axId val="-19189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896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'Cumulative 24x24'!$B$14</c:f>
              <c:strCache>
                <c:ptCount val="1"/>
                <c:pt idx="0">
                  <c:v>Conv1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'Cumulative 24x24'!$A$15:$A$21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'Cumulative 24x24'!$B$15:$B$21</c:f>
              <c:numCache>
                <c:formatCode>General</c:formatCode>
                <c:ptCount val="7"/>
                <c:pt idx="0">
                  <c:v>12.5039897760577</c:v>
                </c:pt>
                <c:pt idx="1">
                  <c:v>11.0074260180959</c:v>
                </c:pt>
                <c:pt idx="2">
                  <c:v>9.10943910198415</c:v>
                </c:pt>
                <c:pt idx="3">
                  <c:v>7.44416932155771</c:v>
                </c:pt>
                <c:pt idx="4">
                  <c:v>5.80708999125443</c:v>
                </c:pt>
                <c:pt idx="5">
                  <c:v>5.28370900153422</c:v>
                </c:pt>
                <c:pt idx="6">
                  <c:v>5.28370900153422</c:v>
                </c:pt>
              </c:numCache>
            </c:numRef>
          </c:val>
        </c:ser>
        <c:ser>
          <c:idx val="1"/>
          <c:order val="1"/>
          <c:tx>
            <c:strRef>
              <c:f>'Cumulative 24x24'!$C$14</c:f>
              <c:strCache>
                <c:ptCount val="1"/>
                <c:pt idx="0">
                  <c:v>Conv2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'Cumulative 24x24'!$A$15:$A$21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'Cumulative 24x24'!$C$15:$C$21</c:f>
              <c:numCache>
                <c:formatCode>General</c:formatCode>
                <c:ptCount val="7"/>
                <c:pt idx="0">
                  <c:v>2.56470923867234</c:v>
                </c:pt>
                <c:pt idx="1">
                  <c:v>2.50391200078131</c:v>
                </c:pt>
                <c:pt idx="2">
                  <c:v>2.28707362522632</c:v>
                </c:pt>
                <c:pt idx="3">
                  <c:v>2.22056339790237</c:v>
                </c:pt>
                <c:pt idx="4">
                  <c:v>1.90087090480459</c:v>
                </c:pt>
                <c:pt idx="5">
                  <c:v>1.90087090480459</c:v>
                </c:pt>
                <c:pt idx="6">
                  <c:v>1.90087090480459</c:v>
                </c:pt>
              </c:numCache>
            </c:numRef>
          </c:val>
        </c:ser>
        <c:ser>
          <c:idx val="2"/>
          <c:order val="2"/>
          <c:tx>
            <c:strRef>
              <c:f>'Cumulative 24x24'!$D$14</c:f>
              <c:strCache>
                <c:ptCount val="1"/>
                <c:pt idx="0">
                  <c:v>Conv3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'Cumulative 24x24'!$A$15:$A$21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'Cumulative 24x24'!$D$15:$D$21</c:f>
              <c:numCache>
                <c:formatCode>General</c:formatCode>
                <c:ptCount val="7"/>
                <c:pt idx="0">
                  <c:v>1.70268701358757</c:v>
                </c:pt>
                <c:pt idx="1">
                  <c:v>1.59955263990978</c:v>
                </c:pt>
                <c:pt idx="2">
                  <c:v>1.56434802259887</c:v>
                </c:pt>
                <c:pt idx="3">
                  <c:v>1.39863576116121</c:v>
                </c:pt>
                <c:pt idx="4">
                  <c:v>1.39863576116121</c:v>
                </c:pt>
                <c:pt idx="5">
                  <c:v>1.39863576116121</c:v>
                </c:pt>
                <c:pt idx="6">
                  <c:v>1.39863576116121</c:v>
                </c:pt>
              </c:numCache>
            </c:numRef>
          </c:val>
        </c:ser>
        <c:ser>
          <c:idx val="3"/>
          <c:order val="3"/>
          <c:tx>
            <c:strRef>
              <c:f>'Cumulative 24x24'!$E$14</c:f>
              <c:strCache>
                <c:ptCount val="1"/>
                <c:pt idx="0">
                  <c:v>Conv4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'Cumulative 24x24'!$A$15:$A$21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'Cumulative 24x24'!$E$15:$E$21</c:f>
              <c:numCache>
                <c:formatCode>General</c:formatCode>
                <c:ptCount val="7"/>
                <c:pt idx="0">
                  <c:v>0.839708768720537</c:v>
                </c:pt>
                <c:pt idx="1">
                  <c:v>0.828542428710956</c:v>
                </c:pt>
                <c:pt idx="2">
                  <c:v>0.77962108260183</c:v>
                </c:pt>
                <c:pt idx="3">
                  <c:v>0.77962108260183</c:v>
                </c:pt>
                <c:pt idx="4">
                  <c:v>0.77962108260183</c:v>
                </c:pt>
                <c:pt idx="5">
                  <c:v>0.77962108260183</c:v>
                </c:pt>
                <c:pt idx="6">
                  <c:v>0.77962108260183</c:v>
                </c:pt>
              </c:numCache>
            </c:numRef>
          </c:val>
        </c:ser>
        <c:ser>
          <c:idx val="4"/>
          <c:order val="4"/>
          <c:tx>
            <c:strRef>
              <c:f>'Cumulative 24x24'!$F$14</c:f>
              <c:strCache>
                <c:ptCount val="1"/>
                <c:pt idx="0">
                  <c:v>Conv5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'Cumulative 24x24'!$A$15:$A$21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'Cumulative 24x24'!$F$15:$F$21</c:f>
              <c:numCache>
                <c:formatCode>General</c:formatCode>
                <c:ptCount val="7"/>
                <c:pt idx="0">
                  <c:v>0.449420227753755</c:v>
                </c:pt>
                <c:pt idx="1">
                  <c:v>0.420776214628548</c:v>
                </c:pt>
                <c:pt idx="2">
                  <c:v>0.417450036786433</c:v>
                </c:pt>
                <c:pt idx="3">
                  <c:v>0.417450036786433</c:v>
                </c:pt>
                <c:pt idx="4">
                  <c:v>0.417450036786433</c:v>
                </c:pt>
                <c:pt idx="5">
                  <c:v>0.417450036786433</c:v>
                </c:pt>
                <c:pt idx="6">
                  <c:v>0.417450036786433</c:v>
                </c:pt>
              </c:numCache>
            </c:numRef>
          </c:val>
        </c:ser>
        <c:ser>
          <c:idx val="5"/>
          <c:order val="5"/>
          <c:tx>
            <c:strRef>
              <c:f>'Cumulative 24x24'!$G$14</c:f>
              <c:strCache>
                <c:ptCount val="1"/>
                <c:pt idx="0">
                  <c:v>Conv6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'Cumulative 24x24'!$A$15:$A$21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'Cumulative 24x24'!$G$15:$G$21</c:f>
              <c:numCache>
                <c:formatCode>General</c:formatCode>
                <c:ptCount val="7"/>
                <c:pt idx="0">
                  <c:v>0.202272668831335</c:v>
                </c:pt>
                <c:pt idx="1">
                  <c:v>0.196259350489695</c:v>
                </c:pt>
                <c:pt idx="2">
                  <c:v>0.185245129522586</c:v>
                </c:pt>
                <c:pt idx="3">
                  <c:v>0.166550856641303</c:v>
                </c:pt>
                <c:pt idx="4">
                  <c:v>0.162452406521526</c:v>
                </c:pt>
                <c:pt idx="5">
                  <c:v>0.162452406521526</c:v>
                </c:pt>
                <c:pt idx="6">
                  <c:v>0.162452406521526</c:v>
                </c:pt>
              </c:numCache>
            </c:numRef>
          </c:val>
        </c:ser>
        <c:ser>
          <c:idx val="6"/>
          <c:order val="6"/>
          <c:tx>
            <c:strRef>
              <c:f>'Cumulative 24x24'!$H$14</c:f>
              <c:strCache>
                <c:ptCount val="1"/>
                <c:pt idx="0">
                  <c:v>Conv7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'Cumulative 24x24'!$A$15:$A$21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'Cumulative 24x24'!$H$15:$H$21</c:f>
              <c:numCache>
                <c:formatCode>General</c:formatCode>
                <c:ptCount val="7"/>
                <c:pt idx="0">
                  <c:v>0.107926272166838</c:v>
                </c:pt>
                <c:pt idx="1">
                  <c:v>0.106190302624199</c:v>
                </c:pt>
                <c:pt idx="2">
                  <c:v>0.104509231278368</c:v>
                </c:pt>
                <c:pt idx="3">
                  <c:v>0.101301804520344</c:v>
                </c:pt>
                <c:pt idx="4">
                  <c:v>0.095443417334968</c:v>
                </c:pt>
                <c:pt idx="5">
                  <c:v>0.0855487237591292</c:v>
                </c:pt>
                <c:pt idx="6">
                  <c:v>0.0833875016081834</c:v>
                </c:pt>
              </c:numCache>
            </c:numRef>
          </c:val>
        </c:ser>
        <c:ser>
          <c:idx val="7"/>
          <c:order val="7"/>
          <c:tx>
            <c:strRef>
              <c:f>'Cumulative 24x24'!$I$14</c:f>
              <c:strCache>
                <c:ptCount val="1"/>
                <c:pt idx="0">
                  <c:v>Conv8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'Cumulative 24x24'!$A$15:$A$21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'Cumulative 24x24'!$I$15:$I$21</c:f>
              <c:numCache>
                <c:formatCode>General</c:formatCode>
                <c:ptCount val="7"/>
                <c:pt idx="0">
                  <c:v>0.0542730594486575</c:v>
                </c:pt>
                <c:pt idx="1">
                  <c:v>0.0538305291415098</c:v>
                </c:pt>
                <c:pt idx="2">
                  <c:v>0.0533951405781593</c:v>
                </c:pt>
                <c:pt idx="3">
                  <c:v>0.0525451400391015</c:v>
                </c:pt>
                <c:pt idx="4">
                  <c:v>0.050923821134551</c:v>
                </c:pt>
                <c:pt idx="5">
                  <c:v>0.0479639117683089</c:v>
                </c:pt>
                <c:pt idx="6">
                  <c:v>0.0429688469900255</c:v>
                </c:pt>
              </c:numCache>
            </c:numRef>
          </c:val>
        </c:ser>
        <c:ser>
          <c:idx val="8"/>
          <c:order val="8"/>
          <c:tx>
            <c:strRef>
              <c:f>'Cumulative 24x24'!$J$14</c:f>
              <c:strCache>
                <c:ptCount val="1"/>
                <c:pt idx="0">
                  <c:v>Conv9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'Cumulative 24x24'!$A$15:$A$21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'Cumulative 24x24'!$J$15:$J$21</c:f>
              <c:numCache>
                <c:formatCode>General</c:formatCode>
                <c:ptCount val="7"/>
                <c:pt idx="0">
                  <c:v>0.327438154876309</c:v>
                </c:pt>
                <c:pt idx="1">
                  <c:v>0.30743371074308</c:v>
                </c:pt>
                <c:pt idx="2">
                  <c:v>0.30743371074308</c:v>
                </c:pt>
                <c:pt idx="3">
                  <c:v>0.30743371074308</c:v>
                </c:pt>
                <c:pt idx="4">
                  <c:v>0.30743371074308</c:v>
                </c:pt>
                <c:pt idx="5">
                  <c:v>0.30743371074308</c:v>
                </c:pt>
                <c:pt idx="6">
                  <c:v>0.30743371074308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19569904"/>
        <c:axId val="-1915009632"/>
      </c:barChart>
      <c:catAx>
        <c:axId val="-191956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5009632"/>
        <c:crosses val="autoZero"/>
        <c:auto val="1"/>
        <c:lblAlgn val="ctr"/>
        <c:lblOffset val="100"/>
        <c:noMultiLvlLbl val="0"/>
      </c:catAx>
      <c:valAx>
        <c:axId val="-191500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956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'Cumulative 32x32'!$B$3</c:f>
              <c:strCache>
                <c:ptCount val="1"/>
                <c:pt idx="0">
                  <c:v>Conv1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'Cumulative 32x32'!$A$4:$A$10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'Cumulative 32x32'!$B$4:$B$10</c:f>
              <c:numCache>
                <c:formatCode>General</c:formatCode>
                <c:ptCount val="7"/>
                <c:pt idx="0">
                  <c:v>1.553790868176114</c:v>
                </c:pt>
                <c:pt idx="1">
                  <c:v>1.29648537112378</c:v>
                </c:pt>
                <c:pt idx="2">
                  <c:v>1.13826483072781</c:v>
                </c:pt>
                <c:pt idx="3">
                  <c:v>0.853889243056252</c:v>
                </c:pt>
                <c:pt idx="4">
                  <c:v>0.637556357732063</c:v>
                </c:pt>
                <c:pt idx="5">
                  <c:v>0.587290812090888</c:v>
                </c:pt>
                <c:pt idx="6">
                  <c:v>0.587290812090888</c:v>
                </c:pt>
              </c:numCache>
            </c:numRef>
          </c:val>
        </c:ser>
        <c:ser>
          <c:idx val="1"/>
          <c:order val="1"/>
          <c:tx>
            <c:strRef>
              <c:f>'Cumulative 32x32'!$C$3</c:f>
              <c:strCache>
                <c:ptCount val="1"/>
                <c:pt idx="0">
                  <c:v>Conv2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'Cumulative 32x32'!$A$4:$A$10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'Cumulative 32x32'!$C$4:$C$10</c:f>
              <c:numCache>
                <c:formatCode>General</c:formatCode>
                <c:ptCount val="7"/>
                <c:pt idx="0">
                  <c:v>3.406950713787658</c:v>
                </c:pt>
                <c:pt idx="1">
                  <c:v>2.959720879948889</c:v>
                </c:pt>
                <c:pt idx="2">
                  <c:v>2.505678957086104</c:v>
                </c:pt>
                <c:pt idx="3">
                  <c:v>1.992023022163872</c:v>
                </c:pt>
                <c:pt idx="4">
                  <c:v>1.759002962185076</c:v>
                </c:pt>
                <c:pt idx="5">
                  <c:v>1.759002962185076</c:v>
                </c:pt>
                <c:pt idx="6">
                  <c:v>1.759002962185076</c:v>
                </c:pt>
              </c:numCache>
            </c:numRef>
          </c:val>
        </c:ser>
        <c:ser>
          <c:idx val="2"/>
          <c:order val="2"/>
          <c:tx>
            <c:strRef>
              <c:f>'Cumulative 32x32'!$D$3</c:f>
              <c:strCache>
                <c:ptCount val="1"/>
                <c:pt idx="0">
                  <c:v>Conv3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'Cumulative 32x32'!$A$4:$A$10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'Cumulative 32x32'!$D$4:$D$10</c:f>
              <c:numCache>
                <c:formatCode>General</c:formatCode>
                <c:ptCount val="7"/>
                <c:pt idx="0">
                  <c:v>3.579743008314428</c:v>
                </c:pt>
                <c:pt idx="1">
                  <c:v>3.153748785729003</c:v>
                </c:pt>
                <c:pt idx="2">
                  <c:v>1.495604004273334</c:v>
                </c:pt>
                <c:pt idx="3">
                  <c:v>1.260110481029191</c:v>
                </c:pt>
                <c:pt idx="4">
                  <c:v>1.260110481029191</c:v>
                </c:pt>
                <c:pt idx="5">
                  <c:v>1.260110481029191</c:v>
                </c:pt>
                <c:pt idx="6">
                  <c:v>1.260110481029191</c:v>
                </c:pt>
              </c:numCache>
            </c:numRef>
          </c:val>
        </c:ser>
        <c:ser>
          <c:idx val="3"/>
          <c:order val="3"/>
          <c:tx>
            <c:strRef>
              <c:f>'Cumulative 32x32'!$E$3</c:f>
              <c:strCache>
                <c:ptCount val="1"/>
                <c:pt idx="0">
                  <c:v>Conv4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'Cumulative 32x32'!$A$4:$A$10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'Cumulative 32x32'!$E$4:$E$10</c:f>
              <c:numCache>
                <c:formatCode>General</c:formatCode>
                <c:ptCount val="7"/>
                <c:pt idx="0">
                  <c:v>3.897530205785532</c:v>
                </c:pt>
                <c:pt idx="1">
                  <c:v>1.167188950008742</c:v>
                </c:pt>
                <c:pt idx="2">
                  <c:v>1.044453626775677</c:v>
                </c:pt>
                <c:pt idx="3">
                  <c:v>1.044453626775677</c:v>
                </c:pt>
                <c:pt idx="4">
                  <c:v>1.044453626775677</c:v>
                </c:pt>
                <c:pt idx="5">
                  <c:v>1.044453626775677</c:v>
                </c:pt>
                <c:pt idx="6">
                  <c:v>1.044453626775677</c:v>
                </c:pt>
              </c:numCache>
            </c:numRef>
          </c:val>
        </c:ser>
        <c:ser>
          <c:idx val="4"/>
          <c:order val="4"/>
          <c:tx>
            <c:strRef>
              <c:f>'Cumulative 32x32'!$F$3</c:f>
              <c:strCache>
                <c:ptCount val="1"/>
                <c:pt idx="0">
                  <c:v>Conv5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'Cumulative 32x32'!$A$4:$A$10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'Cumulative 32x32'!$F$4:$F$10</c:f>
              <c:numCache>
                <c:formatCode>General</c:formatCode>
                <c:ptCount val="7"/>
                <c:pt idx="0">
                  <c:v>1.979758738688035</c:v>
                </c:pt>
                <c:pt idx="1">
                  <c:v>1.619773436137458</c:v>
                </c:pt>
                <c:pt idx="2">
                  <c:v>1.58213184965776</c:v>
                </c:pt>
                <c:pt idx="3">
                  <c:v>1.58213184965776</c:v>
                </c:pt>
                <c:pt idx="4">
                  <c:v>1.58213184965776</c:v>
                </c:pt>
                <c:pt idx="5">
                  <c:v>1.58213184965776</c:v>
                </c:pt>
                <c:pt idx="6">
                  <c:v>1.58213184965776</c:v>
                </c:pt>
              </c:numCache>
            </c:numRef>
          </c:val>
        </c:ser>
        <c:ser>
          <c:idx val="5"/>
          <c:order val="5"/>
          <c:tx>
            <c:strRef>
              <c:f>'Cumulative 32x32'!$G$3</c:f>
              <c:strCache>
                <c:ptCount val="1"/>
                <c:pt idx="0">
                  <c:v>Conv6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'Cumulative 32x32'!$A$4:$A$10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'Cumulative 32x32'!$G$4:$G$10</c:f>
              <c:numCache>
                <c:formatCode>General</c:formatCode>
                <c:ptCount val="7"/>
                <c:pt idx="0">
                  <c:v>8.614540421319811</c:v>
                </c:pt>
                <c:pt idx="1">
                  <c:v>5.620266583521703</c:v>
                </c:pt>
                <c:pt idx="2">
                  <c:v>4.433021917013792</c:v>
                </c:pt>
                <c:pt idx="3">
                  <c:v>3.739695665273558</c:v>
                </c:pt>
                <c:pt idx="4">
                  <c:v>3.551942123848069</c:v>
                </c:pt>
                <c:pt idx="5">
                  <c:v>3.551942123848069</c:v>
                </c:pt>
                <c:pt idx="6">
                  <c:v>3.551942123848069</c:v>
                </c:pt>
              </c:numCache>
            </c:numRef>
          </c:val>
        </c:ser>
        <c:ser>
          <c:idx val="6"/>
          <c:order val="6"/>
          <c:tx>
            <c:strRef>
              <c:f>'Cumulative 32x32'!$H$3</c:f>
              <c:strCache>
                <c:ptCount val="1"/>
                <c:pt idx="0">
                  <c:v>Conv7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'Cumulative 32x32'!$A$4:$A$10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'Cumulative 32x32'!$H$4:$H$10</c:f>
              <c:numCache>
                <c:formatCode>General</c:formatCode>
                <c:ptCount val="7"/>
                <c:pt idx="0">
                  <c:v>31.47790536724727</c:v>
                </c:pt>
                <c:pt idx="1">
                  <c:v>9.027538494814808</c:v>
                </c:pt>
                <c:pt idx="2">
                  <c:v>5.916296788575551</c:v>
                </c:pt>
                <c:pt idx="3">
                  <c:v>4.860810934157726</c:v>
                </c:pt>
                <c:pt idx="4">
                  <c:v>4.402774307995632</c:v>
                </c:pt>
                <c:pt idx="5">
                  <c:v>3.70460424484894</c:v>
                </c:pt>
                <c:pt idx="6">
                  <c:v>3.515674298107671</c:v>
                </c:pt>
              </c:numCache>
            </c:numRef>
          </c:val>
        </c:ser>
        <c:ser>
          <c:idx val="7"/>
          <c:order val="7"/>
          <c:tx>
            <c:strRef>
              <c:f>'Cumulative 32x32'!$I$3</c:f>
              <c:strCache>
                <c:ptCount val="1"/>
                <c:pt idx="0">
                  <c:v>Conv8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'Cumulative 32x32'!$A$4:$A$10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'Cumulative 32x32'!$I$4:$I$10</c:f>
              <c:numCache>
                <c:formatCode>General</c:formatCode>
                <c:ptCount val="7"/>
                <c:pt idx="0">
                  <c:v>36.36094799995067</c:v>
                </c:pt>
                <c:pt idx="1">
                  <c:v>31.34121896321802</c:v>
                </c:pt>
                <c:pt idx="2">
                  <c:v>9.117464057501468</c:v>
                </c:pt>
                <c:pt idx="3">
                  <c:v>5.973594834782789</c:v>
                </c:pt>
                <c:pt idx="4">
                  <c:v>4.905415620785389</c:v>
                </c:pt>
                <c:pt idx="5">
                  <c:v>4.43933920886467</c:v>
                </c:pt>
                <c:pt idx="6">
                  <c:v>3.730457999370294</c:v>
                </c:pt>
              </c:numCache>
            </c:numRef>
          </c:val>
        </c:ser>
        <c:ser>
          <c:idx val="8"/>
          <c:order val="8"/>
          <c:tx>
            <c:strRef>
              <c:f>'Cumulative 32x32'!$J$3</c:f>
              <c:strCache>
                <c:ptCount val="1"/>
                <c:pt idx="0">
                  <c:v>Conv9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'Cumulative 32x32'!$A$4:$A$10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'Cumulative 32x32'!$J$4:$J$10</c:f>
              <c:numCache>
                <c:formatCode>General</c:formatCode>
                <c:ptCount val="7"/>
                <c:pt idx="0">
                  <c:v>20.53126408010012</c:v>
                </c:pt>
                <c:pt idx="1">
                  <c:v>6.81924435988039</c:v>
                </c:pt>
                <c:pt idx="2">
                  <c:v>6.81924435988039</c:v>
                </c:pt>
                <c:pt idx="3">
                  <c:v>6.81924435988039</c:v>
                </c:pt>
                <c:pt idx="4">
                  <c:v>6.81924435988039</c:v>
                </c:pt>
                <c:pt idx="5">
                  <c:v>6.81924435988039</c:v>
                </c:pt>
                <c:pt idx="6">
                  <c:v>6.81924435988039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55052784"/>
        <c:axId val="-1954945360"/>
      </c:barChart>
      <c:catAx>
        <c:axId val="-195505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4945360"/>
        <c:crosses val="autoZero"/>
        <c:auto val="1"/>
        <c:lblAlgn val="ctr"/>
        <c:lblOffset val="100"/>
        <c:noMultiLvlLbl val="0"/>
      </c:catAx>
      <c:valAx>
        <c:axId val="-19549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505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'Cumulative 32x32'!$B$14</c:f>
              <c:strCache>
                <c:ptCount val="1"/>
                <c:pt idx="0">
                  <c:v>Conv1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'Cumulative 32x32'!$A$15:$A$21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'Cumulative 32x32'!$B$15:$B$21</c:f>
              <c:numCache>
                <c:formatCode>General</c:formatCode>
                <c:ptCount val="7"/>
                <c:pt idx="0">
                  <c:v>15.9971343890644</c:v>
                </c:pt>
                <c:pt idx="1">
                  <c:v>13.4749956200969</c:v>
                </c:pt>
                <c:pt idx="2">
                  <c:v>11.9443696724988</c:v>
                </c:pt>
                <c:pt idx="3">
                  <c:v>8.96027752338853</c:v>
                </c:pt>
                <c:pt idx="4">
                  <c:v>6.69019073437809</c:v>
                </c:pt>
                <c:pt idx="5">
                  <c:v>6.16272977562725</c:v>
                </c:pt>
                <c:pt idx="6">
                  <c:v>6.16272977562725</c:v>
                </c:pt>
              </c:numCache>
            </c:numRef>
          </c:val>
        </c:ser>
        <c:ser>
          <c:idx val="1"/>
          <c:order val="1"/>
          <c:tx>
            <c:strRef>
              <c:f>'Cumulative 32x32'!$C$14</c:f>
              <c:strCache>
                <c:ptCount val="1"/>
                <c:pt idx="0">
                  <c:v>Conv2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'Cumulative 32x32'!$A$15:$A$21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'Cumulative 32x32'!$C$15:$C$21</c:f>
              <c:numCache>
                <c:formatCode>General</c:formatCode>
                <c:ptCount val="7"/>
                <c:pt idx="0">
                  <c:v>6.35091196007192</c:v>
                </c:pt>
                <c:pt idx="1">
                  <c:v>5.66941309439958</c:v>
                </c:pt>
                <c:pt idx="2">
                  <c:v>4.84126895316958</c:v>
                </c:pt>
                <c:pt idx="3">
                  <c:v>3.88316139636379</c:v>
                </c:pt>
                <c:pt idx="4">
                  <c:v>3.42892241849037</c:v>
                </c:pt>
                <c:pt idx="5">
                  <c:v>3.42892241849037</c:v>
                </c:pt>
                <c:pt idx="6">
                  <c:v>3.42892241849037</c:v>
                </c:pt>
              </c:numCache>
            </c:numRef>
          </c:val>
        </c:ser>
        <c:ser>
          <c:idx val="2"/>
          <c:order val="2"/>
          <c:tx>
            <c:strRef>
              <c:f>'Cumulative 32x32'!$D$14</c:f>
              <c:strCache>
                <c:ptCount val="1"/>
                <c:pt idx="0">
                  <c:v>Conv3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'Cumulative 32x32'!$A$15:$A$21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'Cumulative 32x32'!$D$15:$D$21</c:f>
              <c:numCache>
                <c:formatCode>General</c:formatCode>
                <c:ptCount val="7"/>
                <c:pt idx="0">
                  <c:v>3.22977146963037</c:v>
                </c:pt>
                <c:pt idx="1">
                  <c:v>2.91098710244452</c:v>
                </c:pt>
                <c:pt idx="2">
                  <c:v>2.73898626993233</c:v>
                </c:pt>
                <c:pt idx="3">
                  <c:v>2.30771333606702</c:v>
                </c:pt>
                <c:pt idx="4">
                  <c:v>2.30771333606702</c:v>
                </c:pt>
                <c:pt idx="5">
                  <c:v>2.30771333606702</c:v>
                </c:pt>
                <c:pt idx="6">
                  <c:v>2.30771333606702</c:v>
                </c:pt>
              </c:numCache>
            </c:numRef>
          </c:val>
        </c:ser>
        <c:ser>
          <c:idx val="3"/>
          <c:order val="3"/>
          <c:tx>
            <c:strRef>
              <c:f>'Cumulative 32x32'!$E$14</c:f>
              <c:strCache>
                <c:ptCount val="1"/>
                <c:pt idx="0">
                  <c:v>Conv4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'Cumulative 32x32'!$A$15:$A$21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'Cumulative 32x32'!$E$15:$E$21</c:f>
              <c:numCache>
                <c:formatCode>General</c:formatCode>
                <c:ptCount val="7"/>
                <c:pt idx="0">
                  <c:v>1.59126101108924</c:v>
                </c:pt>
                <c:pt idx="1">
                  <c:v>1.5516612196773</c:v>
                </c:pt>
                <c:pt idx="2">
                  <c:v>1.38849685683452</c:v>
                </c:pt>
                <c:pt idx="3">
                  <c:v>1.38849685683452</c:v>
                </c:pt>
                <c:pt idx="4">
                  <c:v>1.38849685683452</c:v>
                </c:pt>
                <c:pt idx="5">
                  <c:v>1.38849685683452</c:v>
                </c:pt>
                <c:pt idx="6">
                  <c:v>1.38849685683452</c:v>
                </c:pt>
              </c:numCache>
            </c:numRef>
          </c:val>
        </c:ser>
        <c:ser>
          <c:idx val="4"/>
          <c:order val="4"/>
          <c:tx>
            <c:strRef>
              <c:f>'Cumulative 32x32'!$F$14</c:f>
              <c:strCache>
                <c:ptCount val="1"/>
                <c:pt idx="0">
                  <c:v>Conv5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'Cumulative 32x32'!$A$15:$A$21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'Cumulative 32x32'!$F$15:$F$21</c:f>
              <c:numCache>
                <c:formatCode>General</c:formatCode>
                <c:ptCount val="7"/>
                <c:pt idx="0">
                  <c:v>0.785397246099245</c:v>
                </c:pt>
                <c:pt idx="1">
                  <c:v>0.701901822326234</c:v>
                </c:pt>
                <c:pt idx="2">
                  <c:v>0.692695032622183</c:v>
                </c:pt>
                <c:pt idx="3">
                  <c:v>0.692695032622183</c:v>
                </c:pt>
                <c:pt idx="4">
                  <c:v>0.692695032622183</c:v>
                </c:pt>
                <c:pt idx="5">
                  <c:v>0.692695032622183</c:v>
                </c:pt>
                <c:pt idx="6">
                  <c:v>0.692695032622183</c:v>
                </c:pt>
              </c:numCache>
            </c:numRef>
          </c:val>
        </c:ser>
        <c:ser>
          <c:idx val="5"/>
          <c:order val="5"/>
          <c:tx>
            <c:strRef>
              <c:f>'Cumulative 32x32'!$G$14</c:f>
              <c:strCache>
                <c:ptCount val="1"/>
                <c:pt idx="0">
                  <c:v>Conv6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'Cumulative 32x32'!$A$15:$A$21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'Cumulative 32x32'!$G$15:$G$21</c:f>
              <c:numCache>
                <c:formatCode>General</c:formatCode>
                <c:ptCount val="7"/>
                <c:pt idx="0">
                  <c:v>0.355390536116941</c:v>
                </c:pt>
                <c:pt idx="1">
                  <c:v>0.337235949801231</c:v>
                </c:pt>
                <c:pt idx="2">
                  <c:v>0.305975374300727</c:v>
                </c:pt>
                <c:pt idx="3">
                  <c:v>0.258120713674181</c:v>
                </c:pt>
                <c:pt idx="4">
                  <c:v>0.248408118737978</c:v>
                </c:pt>
                <c:pt idx="5">
                  <c:v>0.248408118737978</c:v>
                </c:pt>
                <c:pt idx="6">
                  <c:v>0.248408118737978</c:v>
                </c:pt>
              </c:numCache>
            </c:numRef>
          </c:val>
        </c:ser>
        <c:ser>
          <c:idx val="6"/>
          <c:order val="6"/>
          <c:tx>
            <c:strRef>
              <c:f>'Cumulative 32x32'!$H$14</c:f>
              <c:strCache>
                <c:ptCount val="1"/>
                <c:pt idx="0">
                  <c:v>Conv7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'Cumulative 32x32'!$A$15:$A$21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'Cumulative 32x32'!$H$15:$H$21</c:f>
              <c:numCache>
                <c:formatCode>General</c:formatCode>
                <c:ptCount val="7"/>
                <c:pt idx="0">
                  <c:v>0.191630770593641</c:v>
                </c:pt>
                <c:pt idx="1">
                  <c:v>0.186225694918975</c:v>
                </c:pt>
                <c:pt idx="2">
                  <c:v>0.181116594016713</c:v>
                </c:pt>
                <c:pt idx="3">
                  <c:v>0.171695484977041</c:v>
                </c:pt>
                <c:pt idx="4">
                  <c:v>0.155516534235816</c:v>
                </c:pt>
                <c:pt idx="5">
                  <c:v>0.130855495324375</c:v>
                </c:pt>
                <c:pt idx="6">
                  <c:v>0.125865682953118</c:v>
                </c:pt>
              </c:numCache>
            </c:numRef>
          </c:val>
        </c:ser>
        <c:ser>
          <c:idx val="7"/>
          <c:order val="7"/>
          <c:tx>
            <c:strRef>
              <c:f>'Cumulative 32x32'!$I$14</c:f>
              <c:strCache>
                <c:ptCount val="1"/>
                <c:pt idx="0">
                  <c:v>Conv8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'Cumulative 32x32'!$A$15:$A$21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'Cumulative 32x32'!$I$15:$I$21</c:f>
              <c:numCache>
                <c:formatCode>General</c:formatCode>
                <c:ptCount val="7"/>
                <c:pt idx="0">
                  <c:v>0.0967979747243269</c:v>
                </c:pt>
                <c:pt idx="1">
                  <c:v>0.095399326467172</c:v>
                </c:pt>
                <c:pt idx="2">
                  <c:v>0.0940403677581781</c:v>
                </c:pt>
                <c:pt idx="3">
                  <c:v>0.0914353343970919</c:v>
                </c:pt>
                <c:pt idx="4">
                  <c:v>0.08663551467371</c:v>
                </c:pt>
                <c:pt idx="5">
                  <c:v>0.0784040470580133</c:v>
                </c:pt>
                <c:pt idx="6">
                  <c:v>0.0658843559299384</c:v>
                </c:pt>
              </c:numCache>
            </c:numRef>
          </c:val>
        </c:ser>
        <c:ser>
          <c:idx val="8"/>
          <c:order val="8"/>
          <c:tx>
            <c:strRef>
              <c:f>'Cumulative 32x32'!$J$14</c:f>
              <c:strCache>
                <c:ptCount val="1"/>
                <c:pt idx="0">
                  <c:v>Conv9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'Cumulative 32x32'!$A$15:$A$21</c:f>
              <c:strCache>
                <c:ptCount val="7"/>
                <c:pt idx="0">
                  <c:v>128KB</c:v>
                </c:pt>
                <c:pt idx="1">
                  <c:v>256KB</c:v>
                </c:pt>
                <c:pt idx="2">
                  <c:v>512KB</c:v>
                </c:pt>
                <c:pt idx="3">
                  <c:v>1024KB</c:v>
                </c:pt>
                <c:pt idx="4">
                  <c:v>2048KB</c:v>
                </c:pt>
                <c:pt idx="5">
                  <c:v>4096KB</c:v>
                </c:pt>
                <c:pt idx="6">
                  <c:v>8192KB</c:v>
                </c:pt>
              </c:strCache>
            </c:strRef>
          </c:cat>
          <c:val>
            <c:numRef>
              <c:f>'Cumulative 32x32'!$J$15:$J$21</c:f>
              <c:numCache>
                <c:formatCode>General</c:formatCode>
                <c:ptCount val="7"/>
                <c:pt idx="0">
                  <c:v>0.528785982478097</c:v>
                </c:pt>
                <c:pt idx="1">
                  <c:v>0.478504122497055</c:v>
                </c:pt>
                <c:pt idx="2">
                  <c:v>0.478504122497055</c:v>
                </c:pt>
                <c:pt idx="3">
                  <c:v>0.478504122497055</c:v>
                </c:pt>
                <c:pt idx="4">
                  <c:v>0.478504122497055</c:v>
                </c:pt>
                <c:pt idx="5">
                  <c:v>0.478504122497055</c:v>
                </c:pt>
                <c:pt idx="6">
                  <c:v>0.478504122497055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18485600"/>
        <c:axId val="-1915961936"/>
      </c:barChart>
      <c:catAx>
        <c:axId val="-191848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5961936"/>
        <c:crosses val="autoZero"/>
        <c:auto val="1"/>
        <c:lblAlgn val="ctr"/>
        <c:lblOffset val="100"/>
        <c:noMultiLvlLbl val="0"/>
      </c:catAx>
      <c:valAx>
        <c:axId val="-191596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848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406400</xdr:colOff>
      <xdr:row>19</xdr:row>
      <xdr:rowOff>165100</xdr:rowOff>
    </xdr:from>
    <xdr:to>
      <xdr:col>21</xdr:col>
      <xdr:colOff>114300</xdr:colOff>
      <xdr:row>36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406400</xdr:colOff>
      <xdr:row>38</xdr:row>
      <xdr:rowOff>0</xdr:rowOff>
    </xdr:from>
    <xdr:to>
      <xdr:col>20</xdr:col>
      <xdr:colOff>800100</xdr:colOff>
      <xdr:row>52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25</xdr:row>
      <xdr:rowOff>76200</xdr:rowOff>
    </xdr:from>
    <xdr:to>
      <xdr:col>5</xdr:col>
      <xdr:colOff>501650</xdr:colOff>
      <xdr:row>38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590550</xdr:colOff>
      <xdr:row>25</xdr:row>
      <xdr:rowOff>88900</xdr:rowOff>
    </xdr:from>
    <xdr:to>
      <xdr:col>11</xdr:col>
      <xdr:colOff>209550</xdr:colOff>
      <xdr:row>38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25400</xdr:rowOff>
    </xdr:from>
    <xdr:to>
      <xdr:col>5</xdr:col>
      <xdr:colOff>444500</xdr:colOff>
      <xdr:row>36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666750</xdr:colOff>
      <xdr:row>22</xdr:row>
      <xdr:rowOff>76200</xdr:rowOff>
    </xdr:from>
    <xdr:to>
      <xdr:col>12</xdr:col>
      <xdr:colOff>285750</xdr:colOff>
      <xdr:row>35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E1" workbookViewId="0">
      <selection activeCell="M8" sqref="M8"/>
    </sheetView>
  </sheetViews>
  <sheetFormatPr baseColWidth="10" defaultRowHeight="16" x14ac:dyDescent="0.2"/>
  <sheetData>
    <row r="1" spans="1:10" x14ac:dyDescent="0.2">
      <c r="B1" t="s">
        <v>16</v>
      </c>
    </row>
    <row r="3" spans="1:10" x14ac:dyDescent="0.2"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I3" t="s">
        <v>14</v>
      </c>
      <c r="J3" t="s">
        <v>15</v>
      </c>
    </row>
    <row r="4" spans="1:10" x14ac:dyDescent="0.2">
      <c r="A4" t="s">
        <v>0</v>
      </c>
      <c r="B4">
        <v>20</v>
      </c>
      <c r="C4">
        <v>20</v>
      </c>
      <c r="D4">
        <v>20</v>
      </c>
      <c r="E4">
        <v>20</v>
      </c>
      <c r="F4">
        <v>20</v>
      </c>
      <c r="G4">
        <v>20</v>
      </c>
      <c r="H4">
        <v>20</v>
      </c>
      <c r="I4">
        <v>20</v>
      </c>
      <c r="J4">
        <v>20</v>
      </c>
    </row>
    <row r="5" spans="1:10" x14ac:dyDescent="0.2">
      <c r="A5" t="s">
        <v>1</v>
      </c>
      <c r="B5">
        <v>20</v>
      </c>
      <c r="C5">
        <v>20</v>
      </c>
      <c r="D5">
        <v>20</v>
      </c>
      <c r="E5">
        <v>20</v>
      </c>
      <c r="F5">
        <v>20</v>
      </c>
      <c r="G5">
        <v>20</v>
      </c>
      <c r="H5">
        <v>20</v>
      </c>
      <c r="I5">
        <v>20</v>
      </c>
      <c r="J5">
        <v>20</v>
      </c>
    </row>
    <row r="6" spans="1:10" x14ac:dyDescent="0.2">
      <c r="A6" t="s">
        <v>2</v>
      </c>
      <c r="B6">
        <v>20</v>
      </c>
      <c r="C6">
        <v>20</v>
      </c>
      <c r="D6">
        <v>20</v>
      </c>
      <c r="E6">
        <v>20</v>
      </c>
      <c r="F6">
        <v>20</v>
      </c>
      <c r="G6">
        <v>20</v>
      </c>
      <c r="H6">
        <v>20</v>
      </c>
      <c r="I6">
        <v>20</v>
      </c>
      <c r="J6">
        <v>20</v>
      </c>
    </row>
    <row r="7" spans="1:10" x14ac:dyDescent="0.2">
      <c r="A7" t="s">
        <v>3</v>
      </c>
      <c r="B7">
        <v>20</v>
      </c>
      <c r="C7">
        <v>20</v>
      </c>
      <c r="D7">
        <v>20</v>
      </c>
      <c r="E7">
        <v>20</v>
      </c>
      <c r="F7">
        <v>20</v>
      </c>
      <c r="G7">
        <v>20</v>
      </c>
      <c r="H7">
        <v>20</v>
      </c>
      <c r="I7">
        <v>20</v>
      </c>
      <c r="J7">
        <v>20</v>
      </c>
    </row>
    <row r="8" spans="1:10" x14ac:dyDescent="0.2">
      <c r="A8" t="s">
        <v>4</v>
      </c>
      <c r="B8">
        <v>20</v>
      </c>
      <c r="C8">
        <v>20</v>
      </c>
      <c r="D8">
        <v>20</v>
      </c>
      <c r="E8">
        <v>20</v>
      </c>
      <c r="F8">
        <v>20</v>
      </c>
      <c r="G8">
        <v>20</v>
      </c>
      <c r="H8">
        <v>20</v>
      </c>
      <c r="I8">
        <v>20</v>
      </c>
      <c r="J8">
        <v>20</v>
      </c>
    </row>
    <row r="9" spans="1:10" x14ac:dyDescent="0.2">
      <c r="A9" t="s">
        <v>5</v>
      </c>
      <c r="B9">
        <v>20</v>
      </c>
      <c r="C9">
        <v>20</v>
      </c>
      <c r="D9">
        <v>20</v>
      </c>
      <c r="E9">
        <v>20</v>
      </c>
      <c r="F9">
        <v>20</v>
      </c>
      <c r="G9">
        <v>20</v>
      </c>
      <c r="H9">
        <v>20</v>
      </c>
      <c r="I9">
        <v>20</v>
      </c>
      <c r="J9">
        <v>20</v>
      </c>
    </row>
    <row r="10" spans="1:10" x14ac:dyDescent="0.2">
      <c r="A10" t="s">
        <v>6</v>
      </c>
      <c r="B10">
        <v>20</v>
      </c>
      <c r="C10">
        <v>20</v>
      </c>
      <c r="D10">
        <v>20</v>
      </c>
      <c r="E10">
        <v>20</v>
      </c>
      <c r="F10">
        <v>20</v>
      </c>
      <c r="G10">
        <v>20</v>
      </c>
      <c r="H10">
        <v>20</v>
      </c>
      <c r="I10">
        <v>26</v>
      </c>
      <c r="J10">
        <v>26</v>
      </c>
    </row>
    <row r="12" spans="1:10" x14ac:dyDescent="0.2">
      <c r="B12" t="s">
        <v>17</v>
      </c>
    </row>
    <row r="14" spans="1:10" x14ac:dyDescent="0.2">
      <c r="B14" t="s">
        <v>7</v>
      </c>
      <c r="C14" t="s">
        <v>8</v>
      </c>
      <c r="D14" t="s">
        <v>9</v>
      </c>
      <c r="E14" t="s">
        <v>10</v>
      </c>
      <c r="F14" t="s">
        <v>11</v>
      </c>
      <c r="G14" t="s">
        <v>12</v>
      </c>
      <c r="H14" t="s">
        <v>13</v>
      </c>
      <c r="I14" t="s">
        <v>14</v>
      </c>
      <c r="J14" t="s">
        <v>15</v>
      </c>
    </row>
    <row r="15" spans="1:10" x14ac:dyDescent="0.2">
      <c r="A15" t="s">
        <v>0</v>
      </c>
      <c r="B15">
        <v>10</v>
      </c>
      <c r="C15">
        <v>10</v>
      </c>
      <c r="D15">
        <v>10</v>
      </c>
      <c r="E15">
        <v>10</v>
      </c>
      <c r="F15">
        <v>10</v>
      </c>
      <c r="G15">
        <v>10</v>
      </c>
      <c r="H15">
        <v>10</v>
      </c>
      <c r="I15">
        <v>10</v>
      </c>
      <c r="J15">
        <v>10</v>
      </c>
    </row>
    <row r="16" spans="1:10" x14ac:dyDescent="0.2">
      <c r="A16" t="s">
        <v>1</v>
      </c>
      <c r="B16">
        <v>10</v>
      </c>
      <c r="C16">
        <v>10</v>
      </c>
      <c r="D16">
        <v>10</v>
      </c>
      <c r="E16">
        <v>10</v>
      </c>
      <c r="F16">
        <v>10</v>
      </c>
      <c r="G16">
        <v>10</v>
      </c>
      <c r="H16">
        <v>10</v>
      </c>
      <c r="I16">
        <v>10</v>
      </c>
      <c r="J16">
        <v>10</v>
      </c>
    </row>
    <row r="17" spans="1:10" x14ac:dyDescent="0.2">
      <c r="A17" t="s">
        <v>2</v>
      </c>
      <c r="B17">
        <v>10</v>
      </c>
      <c r="C17">
        <v>10</v>
      </c>
      <c r="D17">
        <v>10</v>
      </c>
      <c r="E17">
        <v>10</v>
      </c>
      <c r="F17">
        <v>10</v>
      </c>
      <c r="G17">
        <v>10</v>
      </c>
      <c r="H17">
        <v>10</v>
      </c>
      <c r="I17">
        <v>10</v>
      </c>
      <c r="J17">
        <v>10</v>
      </c>
    </row>
    <row r="18" spans="1:10" x14ac:dyDescent="0.2">
      <c r="A18" t="s">
        <v>3</v>
      </c>
      <c r="B18">
        <v>10</v>
      </c>
      <c r="C18">
        <v>10</v>
      </c>
      <c r="D18">
        <v>10</v>
      </c>
      <c r="E18">
        <v>10</v>
      </c>
      <c r="F18">
        <v>10</v>
      </c>
      <c r="G18">
        <v>10</v>
      </c>
      <c r="H18">
        <v>10</v>
      </c>
      <c r="I18">
        <v>10</v>
      </c>
      <c r="J18">
        <v>10</v>
      </c>
    </row>
    <row r="19" spans="1:10" x14ac:dyDescent="0.2">
      <c r="A19" t="s">
        <v>4</v>
      </c>
      <c r="B19">
        <v>10</v>
      </c>
      <c r="C19">
        <v>10</v>
      </c>
      <c r="D19">
        <v>10</v>
      </c>
      <c r="E19">
        <v>10</v>
      </c>
      <c r="F19">
        <v>10</v>
      </c>
      <c r="G19">
        <v>10</v>
      </c>
      <c r="H19">
        <v>10</v>
      </c>
      <c r="I19">
        <v>10</v>
      </c>
      <c r="J19">
        <v>10</v>
      </c>
    </row>
    <row r="20" spans="1:10" x14ac:dyDescent="0.2">
      <c r="A20" t="s">
        <v>5</v>
      </c>
      <c r="B20">
        <v>10</v>
      </c>
      <c r="C20">
        <v>10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10</v>
      </c>
      <c r="J20">
        <v>10</v>
      </c>
    </row>
    <row r="21" spans="1:10" x14ac:dyDescent="0.2">
      <c r="A21" t="s">
        <v>6</v>
      </c>
      <c r="B21">
        <v>10</v>
      </c>
      <c r="C21">
        <v>10</v>
      </c>
      <c r="D21">
        <v>10</v>
      </c>
      <c r="E21">
        <v>10</v>
      </c>
      <c r="F21">
        <v>10</v>
      </c>
      <c r="G21">
        <v>10</v>
      </c>
      <c r="H21">
        <v>10</v>
      </c>
      <c r="I21">
        <v>10</v>
      </c>
      <c r="J21">
        <v>10</v>
      </c>
    </row>
    <row r="26" spans="1:10" x14ac:dyDescent="0.2">
      <c r="B26" t="s">
        <v>18</v>
      </c>
    </row>
    <row r="28" spans="1:10" x14ac:dyDescent="0.2">
      <c r="B28" t="s">
        <v>7</v>
      </c>
      <c r="C28" t="s">
        <v>8</v>
      </c>
      <c r="D28" t="s">
        <v>9</v>
      </c>
      <c r="E28" t="s">
        <v>10</v>
      </c>
      <c r="F28" t="s">
        <v>11</v>
      </c>
      <c r="G28" t="s">
        <v>12</v>
      </c>
      <c r="H28" t="s">
        <v>13</v>
      </c>
      <c r="I28" t="s">
        <v>14</v>
      </c>
      <c r="J28" t="s">
        <v>15</v>
      </c>
    </row>
    <row r="29" spans="1:10" x14ac:dyDescent="0.2">
      <c r="A29" s="1" t="s">
        <v>6</v>
      </c>
      <c r="B29" s="1">
        <v>1.679987806</v>
      </c>
      <c r="C29" s="1">
        <v>1.860719759</v>
      </c>
      <c r="D29" s="1">
        <v>1.918638163</v>
      </c>
      <c r="E29" s="1">
        <v>2.042988721</v>
      </c>
      <c r="F29" s="1">
        <v>0.492951835</v>
      </c>
      <c r="G29" s="1">
        <v>1.7305995089999999</v>
      </c>
      <c r="H29" s="1">
        <v>2.5891005040000001</v>
      </c>
      <c r="I29" s="1">
        <v>18.531583000000001</v>
      </c>
      <c r="J29" s="1">
        <v>14.34062162</v>
      </c>
    </row>
    <row r="30" spans="1:10" x14ac:dyDescent="0.2">
      <c r="A30" s="1" t="s">
        <v>5</v>
      </c>
      <c r="B30" s="1">
        <v>1.54074712</v>
      </c>
      <c r="C30" s="1">
        <v>1.7829378360000001</v>
      </c>
      <c r="D30" s="1">
        <v>1.811661637</v>
      </c>
      <c r="E30" s="1">
        <v>0.323037409</v>
      </c>
      <c r="F30" s="1">
        <v>0.47750172499999999</v>
      </c>
      <c r="G30" s="1">
        <v>1.4811832149999999</v>
      </c>
      <c r="H30" s="1">
        <v>1.731458655</v>
      </c>
      <c r="I30" s="1">
        <v>2.5859579419999998</v>
      </c>
      <c r="J30" s="1">
        <v>2.7452582429999999</v>
      </c>
    </row>
    <row r="31" spans="1:10" x14ac:dyDescent="0.2">
      <c r="A31" s="1" t="s">
        <v>4</v>
      </c>
      <c r="B31" s="1">
        <v>1.324396377</v>
      </c>
      <c r="C31" s="1">
        <v>1.652361537</v>
      </c>
      <c r="D31" s="1">
        <v>0.454537146</v>
      </c>
      <c r="E31" s="1">
        <v>0.312861783</v>
      </c>
      <c r="F31" s="1">
        <v>0.47075973900000001</v>
      </c>
      <c r="G31" s="1">
        <v>1.436685897</v>
      </c>
      <c r="H31" s="1">
        <v>1.4805129690000001</v>
      </c>
      <c r="I31" s="1">
        <v>1.736285206</v>
      </c>
      <c r="J31" s="1">
        <v>2.7452582429999999</v>
      </c>
    </row>
    <row r="32" spans="1:10" x14ac:dyDescent="0.2">
      <c r="A32" s="1" t="s">
        <v>3</v>
      </c>
      <c r="B32" s="1">
        <v>1.177121034</v>
      </c>
      <c r="C32" s="1">
        <v>0.80436085099999999</v>
      </c>
      <c r="D32" s="1">
        <v>0.42758032499999998</v>
      </c>
      <c r="E32" s="1">
        <v>0.312861783</v>
      </c>
      <c r="F32" s="1">
        <v>0.47075973900000001</v>
      </c>
      <c r="G32" s="1">
        <v>1.3552558610000001</v>
      </c>
      <c r="H32" s="1">
        <v>1.4550275420000001</v>
      </c>
      <c r="I32" s="1">
        <v>1.48460704</v>
      </c>
      <c r="J32" s="1">
        <v>2.7452582429999999</v>
      </c>
    </row>
    <row r="33" spans="1:10" x14ac:dyDescent="0.2">
      <c r="A33" s="1" t="s">
        <v>2</v>
      </c>
      <c r="B33" s="1">
        <v>0.95291758400000004</v>
      </c>
      <c r="C33" s="1">
        <v>0.71897736700000003</v>
      </c>
      <c r="D33" s="1">
        <v>0.42758032499999998</v>
      </c>
      <c r="E33" s="1">
        <v>0.312861783</v>
      </c>
      <c r="F33" s="1">
        <v>0.47075973900000001</v>
      </c>
      <c r="G33" s="1">
        <v>1.3188561830000001</v>
      </c>
      <c r="H33" s="1">
        <v>1.411084582</v>
      </c>
      <c r="I33" s="1">
        <v>1.4589883180000001</v>
      </c>
      <c r="J33" s="1">
        <v>2.7452582429999999</v>
      </c>
    </row>
    <row r="34" spans="1:10" x14ac:dyDescent="0.2">
      <c r="A34" s="1" t="s">
        <v>1</v>
      </c>
      <c r="B34" s="1">
        <v>0.84426856100000003</v>
      </c>
      <c r="C34" s="1">
        <v>0.71897736700000003</v>
      </c>
      <c r="D34" s="1">
        <v>0.42758032499999998</v>
      </c>
      <c r="E34" s="1">
        <v>0.312861783</v>
      </c>
      <c r="F34" s="1">
        <v>0.47075973900000001</v>
      </c>
      <c r="G34" s="1">
        <v>1.3188561830000001</v>
      </c>
      <c r="H34" s="1">
        <v>1.330708129</v>
      </c>
      <c r="I34" s="1">
        <v>1.414809631</v>
      </c>
      <c r="J34" s="1">
        <v>2.7452582429999999</v>
      </c>
    </row>
    <row r="35" spans="1:10" x14ac:dyDescent="0.2">
      <c r="A35" t="s">
        <v>0</v>
      </c>
      <c r="B35">
        <v>0.84426856097242964</v>
      </c>
      <c r="C35">
        <v>0.71897736694462278</v>
      </c>
      <c r="D35">
        <v>0.42758032459018952</v>
      </c>
      <c r="E35">
        <v>0.31286178308816898</v>
      </c>
      <c r="F35">
        <v>0.47075973940902505</v>
      </c>
      <c r="G35">
        <v>1.31885618288452</v>
      </c>
      <c r="H35">
        <v>1.2944742264286471</v>
      </c>
      <c r="I35">
        <v>1.3340204026925304</v>
      </c>
      <c r="J35">
        <v>2.7452582433615298</v>
      </c>
    </row>
    <row r="38" spans="1:10" x14ac:dyDescent="0.2">
      <c r="B38" t="s">
        <v>19</v>
      </c>
    </row>
    <row r="40" spans="1:10" x14ac:dyDescent="0.2">
      <c r="B40" t="s">
        <v>7</v>
      </c>
      <c r="C40" t="s">
        <v>8</v>
      </c>
      <c r="D40" t="s">
        <v>9</v>
      </c>
      <c r="E40" t="s">
        <v>10</v>
      </c>
      <c r="F40" t="s">
        <v>11</v>
      </c>
      <c r="G40" t="s">
        <v>12</v>
      </c>
      <c r="H40" t="s">
        <v>13</v>
      </c>
      <c r="I40" t="s">
        <v>14</v>
      </c>
      <c r="J40" t="s">
        <v>15</v>
      </c>
    </row>
    <row r="41" spans="1:10" x14ac:dyDescent="0.2">
      <c r="A41" t="s">
        <v>6</v>
      </c>
      <c r="B41">
        <v>8.7019934567602402</v>
      </c>
      <c r="C41">
        <v>1.732086401141</v>
      </c>
      <c r="D41">
        <v>0.87003145930714099</v>
      </c>
      <c r="E41">
        <v>0.43242594915516802</v>
      </c>
      <c r="F41">
        <v>0.21361246204359699</v>
      </c>
      <c r="G41">
        <v>0.10384211505343401</v>
      </c>
      <c r="H41">
        <v>5.3046976442502801E-2</v>
      </c>
      <c r="I41">
        <v>2.6598023960599699E-2</v>
      </c>
      <c r="J41">
        <v>0.20030151897293899</v>
      </c>
    </row>
    <row r="42" spans="1:10" x14ac:dyDescent="0.2">
      <c r="A42" t="s">
        <v>5</v>
      </c>
      <c r="B42">
        <v>8.0563060638418502</v>
      </c>
      <c r="C42">
        <v>1.7041583271171299</v>
      </c>
      <c r="D42">
        <v>0.84228560303708699</v>
      </c>
      <c r="E42">
        <v>0.42944599540914402</v>
      </c>
      <c r="F42">
        <v>0.20691741405841699</v>
      </c>
      <c r="G42">
        <v>0.102234005850855</v>
      </c>
      <c r="H42">
        <v>5.2624136810105603E-2</v>
      </c>
      <c r="I42">
        <v>2.64912949148121E-2</v>
      </c>
      <c r="J42">
        <v>0.19263386343740799</v>
      </c>
    </row>
    <row r="43" spans="1:10" x14ac:dyDescent="0.2">
      <c r="A43" t="s">
        <v>4</v>
      </c>
      <c r="B43">
        <v>6.9902551829299</v>
      </c>
      <c r="C43">
        <v>1.6008547463165601</v>
      </c>
      <c r="D43">
        <v>0.83242021212631301</v>
      </c>
      <c r="E43">
        <v>0.41591851596381901</v>
      </c>
      <c r="F43">
        <v>0.20610983409358799</v>
      </c>
      <c r="G43">
        <v>9.9162718631745098E-2</v>
      </c>
      <c r="H43">
        <v>5.2207969064268299E-2</v>
      </c>
      <c r="I43">
        <v>2.6385414959348302E-2</v>
      </c>
      <c r="J43">
        <v>0.19263386343740799</v>
      </c>
    </row>
    <row r="44" spans="1:10" x14ac:dyDescent="0.2">
      <c r="A44" t="s">
        <v>3</v>
      </c>
      <c r="B44">
        <v>6.21292579437113</v>
      </c>
      <c r="C44">
        <v>1.5679853943668101</v>
      </c>
      <c r="D44">
        <v>0.78305262288647004</v>
      </c>
      <c r="E44">
        <v>0.41591851596381901</v>
      </c>
      <c r="F44">
        <v>0.20610983409358799</v>
      </c>
      <c r="G44">
        <v>9.3542266882158595E-2</v>
      </c>
      <c r="H44">
        <v>5.1395057929918601E-2</v>
      </c>
      <c r="I44">
        <v>2.6176170028938701E-2</v>
      </c>
      <c r="J44">
        <v>0.19263386343740799</v>
      </c>
    </row>
    <row r="45" spans="1:10" x14ac:dyDescent="0.2">
      <c r="A45" t="s">
        <v>2</v>
      </c>
      <c r="B45">
        <v>5.0295645603098098</v>
      </c>
      <c r="C45">
        <v>1.40154261527855</v>
      </c>
      <c r="D45">
        <v>0.78305262288647004</v>
      </c>
      <c r="E45">
        <v>0.41591851596381901</v>
      </c>
      <c r="F45">
        <v>0.20610983409358799</v>
      </c>
      <c r="G45">
        <v>9.2235338260908406E-2</v>
      </c>
      <c r="H45">
        <v>4.9842887302240999E-2</v>
      </c>
      <c r="I45">
        <v>2.5767481003004401E-2</v>
      </c>
      <c r="J45">
        <v>0.19263386343740799</v>
      </c>
    </row>
    <row r="46" spans="1:10" x14ac:dyDescent="0.2">
      <c r="A46" t="s">
        <v>1</v>
      </c>
      <c r="B46">
        <v>4.4561075428367198</v>
      </c>
      <c r="C46">
        <v>1.40154261527855</v>
      </c>
      <c r="D46">
        <v>0.78305262288647004</v>
      </c>
      <c r="E46">
        <v>0.41591851596381901</v>
      </c>
      <c r="F46">
        <v>0.20610983409358799</v>
      </c>
      <c r="G46">
        <v>9.2235338260908406E-2</v>
      </c>
      <c r="H46">
        <v>4.7003798470562103E-2</v>
      </c>
      <c r="I46">
        <v>2.4987232479474802E-2</v>
      </c>
      <c r="J46">
        <v>0.19263386343740799</v>
      </c>
    </row>
    <row r="47" spans="1:10" x14ac:dyDescent="0.2">
      <c r="A47" t="s">
        <v>0</v>
      </c>
      <c r="B47">
        <v>4.4561075428367198</v>
      </c>
      <c r="C47">
        <v>1.40154261527855</v>
      </c>
      <c r="D47">
        <v>0.78305262288647004</v>
      </c>
      <c r="E47">
        <v>0.41591851596381901</v>
      </c>
      <c r="F47">
        <v>0.20610983409358799</v>
      </c>
      <c r="G47">
        <v>9.2235338260908406E-2</v>
      </c>
      <c r="H47">
        <v>4.6343850072331903E-2</v>
      </c>
      <c r="I47">
        <v>2.35603979574707E-2</v>
      </c>
      <c r="J47">
        <v>0.19263386343740799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A14" sqref="A14:J21"/>
    </sheetView>
  </sheetViews>
  <sheetFormatPr baseColWidth="10" defaultRowHeight="16" x14ac:dyDescent="0.2"/>
  <sheetData>
    <row r="1" spans="1:10" x14ac:dyDescent="0.2">
      <c r="B1" t="s">
        <v>18</v>
      </c>
    </row>
    <row r="3" spans="1:10" x14ac:dyDescent="0.2"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I3" t="s">
        <v>14</v>
      </c>
      <c r="J3" t="s">
        <v>15</v>
      </c>
    </row>
    <row r="4" spans="1:10" x14ac:dyDescent="0.2">
      <c r="A4" s="1" t="s">
        <v>6</v>
      </c>
      <c r="B4">
        <v>2.41368129659819</v>
      </c>
      <c r="C4">
        <v>2.7577856530204246</v>
      </c>
      <c r="D4">
        <v>2.8274742465834266</v>
      </c>
      <c r="E4">
        <v>3.0172375728138818</v>
      </c>
      <c r="F4">
        <v>1.132858088894082</v>
      </c>
      <c r="G4">
        <v>3.3710116672393893</v>
      </c>
      <c r="H4">
        <v>3.5510298010870205</v>
      </c>
      <c r="I4">
        <v>27.208144471411849</v>
      </c>
      <c r="J4">
        <v>18.078244156488228</v>
      </c>
    </row>
    <row r="5" spans="1:10" x14ac:dyDescent="0.2">
      <c r="A5" s="1" t="s">
        <v>5</v>
      </c>
      <c r="B5">
        <v>2.1051409671315189</v>
      </c>
      <c r="C5">
        <v>2.6208198743384994</v>
      </c>
      <c r="D5">
        <v>2.5946885232264427</v>
      </c>
      <c r="E5">
        <v>0.62324530325372807</v>
      </c>
      <c r="F5">
        <v>0.99343023453722201</v>
      </c>
      <c r="G5">
        <v>3.2707956251729451</v>
      </c>
      <c r="H5">
        <v>3.4939122943305359</v>
      </c>
      <c r="I5">
        <v>3.5423036365842049</v>
      </c>
      <c r="J5">
        <v>4.3812905666967401</v>
      </c>
    </row>
    <row r="6" spans="1:10" x14ac:dyDescent="0.2">
      <c r="A6" s="1" t="s">
        <v>4</v>
      </c>
      <c r="B6">
        <v>1.7259038225550154</v>
      </c>
      <c r="C6">
        <v>2.3610788058202354</v>
      </c>
      <c r="D6">
        <v>0.85420112994350239</v>
      </c>
      <c r="E6">
        <v>0.58644574038909791</v>
      </c>
      <c r="F6">
        <v>0.95346576449445708</v>
      </c>
      <c r="G6">
        <v>2.762783129950757</v>
      </c>
      <c r="H6">
        <v>3.4138651554569899</v>
      </c>
      <c r="I6">
        <v>3.5136530081047908</v>
      </c>
      <c r="J6">
        <v>4.3812905666967401</v>
      </c>
    </row>
    <row r="7" spans="1:10" x14ac:dyDescent="0.2">
      <c r="A7" s="1" t="s">
        <v>3</v>
      </c>
      <c r="B7">
        <v>1.4103964189216343</v>
      </c>
      <c r="C7">
        <v>1.1391268503385097</v>
      </c>
      <c r="D7">
        <v>0.76371512624058391</v>
      </c>
      <c r="E7">
        <v>0.58644574038909791</v>
      </c>
      <c r="F7">
        <v>0.95346576449445708</v>
      </c>
      <c r="G7">
        <v>2.4839729832213351</v>
      </c>
      <c r="H7">
        <v>2.9542363525356099</v>
      </c>
      <c r="I7">
        <v>3.4328455098918362</v>
      </c>
      <c r="J7">
        <v>4.3812905666967401</v>
      </c>
    </row>
    <row r="8" spans="1:10" x14ac:dyDescent="0.2">
      <c r="A8" s="1" t="s">
        <v>2</v>
      </c>
      <c r="B8">
        <v>1.1002300692304907</v>
      </c>
      <c r="C8">
        <v>0.97512779357510337</v>
      </c>
      <c r="D8">
        <v>0.76371512624058391</v>
      </c>
      <c r="E8">
        <v>0.58644574038909791</v>
      </c>
      <c r="F8">
        <v>0.95346576449445708</v>
      </c>
      <c r="G8">
        <v>2.322877161889167</v>
      </c>
      <c r="H8">
        <v>2.7833898363040772</v>
      </c>
      <c r="I8">
        <v>2.9701544670015876</v>
      </c>
      <c r="J8">
        <v>4.3812905666967401</v>
      </c>
    </row>
    <row r="9" spans="1:10" x14ac:dyDescent="0.2">
      <c r="A9" s="1" t="s">
        <v>1</v>
      </c>
      <c r="B9">
        <v>1.0010686125592434</v>
      </c>
      <c r="C9">
        <v>0.97512779357510337</v>
      </c>
      <c r="D9">
        <v>0.76371512624058391</v>
      </c>
      <c r="E9">
        <v>0.58644574038909791</v>
      </c>
      <c r="F9">
        <v>0.95346576449445708</v>
      </c>
      <c r="G9">
        <v>2.322877161889167</v>
      </c>
      <c r="H9">
        <v>2.4401634489993045</v>
      </c>
      <c r="I9">
        <v>2.7975164396462762</v>
      </c>
      <c r="J9">
        <v>4.3812905666967401</v>
      </c>
    </row>
    <row r="10" spans="1:10" x14ac:dyDescent="0.2">
      <c r="A10" t="s">
        <v>0</v>
      </c>
      <c r="B10">
        <v>1.0010686125592434</v>
      </c>
      <c r="C10">
        <v>0.97512779357510337</v>
      </c>
      <c r="D10">
        <v>0.76371512624058391</v>
      </c>
      <c r="E10">
        <v>0.58644574038909791</v>
      </c>
      <c r="F10">
        <v>0.95346576449445708</v>
      </c>
      <c r="G10">
        <v>2.322877161889167</v>
      </c>
      <c r="H10">
        <v>2.3291757475824189</v>
      </c>
      <c r="I10">
        <v>2.4512583066913356</v>
      </c>
      <c r="J10">
        <v>4.3812905666967401</v>
      </c>
    </row>
    <row r="12" spans="1:10" x14ac:dyDescent="0.2">
      <c r="B12" t="s">
        <v>37</v>
      </c>
    </row>
    <row r="14" spans="1:10" x14ac:dyDescent="0.2">
      <c r="B14" t="s">
        <v>7</v>
      </c>
      <c r="C14" t="s">
        <v>8</v>
      </c>
      <c r="D14" t="s">
        <v>9</v>
      </c>
      <c r="E14" t="s">
        <v>10</v>
      </c>
      <c r="F14" t="s">
        <v>11</v>
      </c>
      <c r="G14" t="s">
        <v>12</v>
      </c>
      <c r="H14" t="s">
        <v>13</v>
      </c>
      <c r="I14" t="s">
        <v>14</v>
      </c>
      <c r="J14" t="s">
        <v>15</v>
      </c>
    </row>
    <row r="15" spans="1:10" x14ac:dyDescent="0.2">
      <c r="A15" s="1" t="s">
        <v>6</v>
      </c>
      <c r="B15">
        <v>12.503989776057701</v>
      </c>
      <c r="C15">
        <v>2.5647092386723398</v>
      </c>
      <c r="D15">
        <v>1.70268701358757</v>
      </c>
      <c r="E15">
        <v>0.83970876872053701</v>
      </c>
      <c r="F15">
        <v>0.44942022775375501</v>
      </c>
      <c r="G15">
        <v>0.20227266883133499</v>
      </c>
      <c r="H15">
        <v>0.10792627216683801</v>
      </c>
      <c r="I15">
        <v>5.4273059448657499E-2</v>
      </c>
      <c r="J15">
        <v>0.32743815487630901</v>
      </c>
    </row>
    <row r="16" spans="1:10" x14ac:dyDescent="0.2">
      <c r="A16" s="1" t="s">
        <v>5</v>
      </c>
      <c r="B16">
        <v>11.0074260180959</v>
      </c>
      <c r="C16">
        <v>2.5039120007813098</v>
      </c>
      <c r="D16">
        <v>1.5995526399097799</v>
      </c>
      <c r="E16">
        <v>0.82854242871095596</v>
      </c>
      <c r="F16">
        <v>0.42077621462854797</v>
      </c>
      <c r="G16">
        <v>0.19625935048969501</v>
      </c>
      <c r="H16">
        <v>0.106190302624199</v>
      </c>
      <c r="I16">
        <v>5.3830529141509799E-2</v>
      </c>
      <c r="J16">
        <v>0.30743371074308001</v>
      </c>
    </row>
    <row r="17" spans="1:10" x14ac:dyDescent="0.2">
      <c r="A17" s="1" t="s">
        <v>4</v>
      </c>
      <c r="B17">
        <v>9.1094391019841492</v>
      </c>
      <c r="C17">
        <v>2.28707362522632</v>
      </c>
      <c r="D17">
        <v>1.56434802259887</v>
      </c>
      <c r="E17">
        <v>0.77962108260183005</v>
      </c>
      <c r="F17">
        <v>0.417450036786433</v>
      </c>
      <c r="G17">
        <v>0.18524512952258601</v>
      </c>
      <c r="H17">
        <v>0.104509231278368</v>
      </c>
      <c r="I17">
        <v>5.3395140578159299E-2</v>
      </c>
      <c r="J17">
        <v>0.30743371074308001</v>
      </c>
    </row>
    <row r="18" spans="1:10" x14ac:dyDescent="0.2">
      <c r="A18" s="1" t="s">
        <v>3</v>
      </c>
      <c r="B18">
        <v>7.4441693215577098</v>
      </c>
      <c r="C18">
        <v>2.22056339790237</v>
      </c>
      <c r="D18">
        <v>1.3986357611612099</v>
      </c>
      <c r="E18">
        <v>0.77962108260183005</v>
      </c>
      <c r="F18">
        <v>0.417450036786433</v>
      </c>
      <c r="G18">
        <v>0.16655085664130301</v>
      </c>
      <c r="H18">
        <v>0.101301804520344</v>
      </c>
      <c r="I18">
        <v>5.2545140039101497E-2</v>
      </c>
      <c r="J18">
        <v>0.30743371074308001</v>
      </c>
    </row>
    <row r="19" spans="1:10" x14ac:dyDescent="0.2">
      <c r="A19" s="1" t="s">
        <v>2</v>
      </c>
      <c r="B19">
        <v>5.80708999125443</v>
      </c>
      <c r="C19">
        <v>1.90087090480459</v>
      </c>
      <c r="D19">
        <v>1.3986357611612099</v>
      </c>
      <c r="E19">
        <v>0.77962108260183005</v>
      </c>
      <c r="F19">
        <v>0.417450036786433</v>
      </c>
      <c r="G19">
        <v>0.16245240652152601</v>
      </c>
      <c r="H19">
        <v>9.5443417334968E-2</v>
      </c>
      <c r="I19">
        <v>5.0923821134551003E-2</v>
      </c>
      <c r="J19">
        <v>0.30743371074308001</v>
      </c>
    </row>
    <row r="20" spans="1:10" x14ac:dyDescent="0.2">
      <c r="A20" s="1" t="s">
        <v>1</v>
      </c>
      <c r="B20">
        <v>5.2837090015342199</v>
      </c>
      <c r="C20">
        <v>1.90087090480459</v>
      </c>
      <c r="D20">
        <v>1.3986357611612099</v>
      </c>
      <c r="E20">
        <v>0.77962108260183005</v>
      </c>
      <c r="F20">
        <v>0.417450036786433</v>
      </c>
      <c r="G20">
        <v>0.16245240652152601</v>
      </c>
      <c r="H20">
        <v>8.5548723759129197E-2</v>
      </c>
      <c r="I20">
        <v>4.7963911768308901E-2</v>
      </c>
      <c r="J20">
        <v>0.30743371074308001</v>
      </c>
    </row>
    <row r="21" spans="1:10" x14ac:dyDescent="0.2">
      <c r="A21" t="s">
        <v>0</v>
      </c>
      <c r="B21">
        <v>5.2837090015342199</v>
      </c>
      <c r="C21">
        <v>1.90087090480459</v>
      </c>
      <c r="D21">
        <v>1.3986357611612099</v>
      </c>
      <c r="E21">
        <v>0.77962108260183005</v>
      </c>
      <c r="F21">
        <v>0.417450036786433</v>
      </c>
      <c r="G21">
        <v>0.16245240652152601</v>
      </c>
      <c r="H21">
        <v>8.3387501608183395E-2</v>
      </c>
      <c r="I21">
        <v>4.2968846990025497E-2</v>
      </c>
      <c r="J21">
        <v>0.30743371074308001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topLeftCell="A2" workbookViewId="0">
      <selection activeCell="A14" sqref="A14:J21"/>
    </sheetView>
  </sheetViews>
  <sheetFormatPr baseColWidth="10" defaultRowHeight="16" x14ac:dyDescent="0.2"/>
  <sheetData>
    <row r="1" spans="1:10" x14ac:dyDescent="0.2">
      <c r="B1" t="s">
        <v>18</v>
      </c>
    </row>
    <row r="3" spans="1:10" x14ac:dyDescent="0.2"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I3" t="s">
        <v>14</v>
      </c>
      <c r="J3" t="s">
        <v>15</v>
      </c>
    </row>
    <row r="4" spans="1:10" x14ac:dyDescent="0.2">
      <c r="A4" s="1" t="s">
        <v>6</v>
      </c>
      <c r="B4">
        <v>1.5537908681761139</v>
      </c>
      <c r="C4">
        <v>3.4069507137876576</v>
      </c>
      <c r="D4">
        <v>3.5797430083144279</v>
      </c>
      <c r="E4">
        <v>3.8975302057855319</v>
      </c>
      <c r="F4">
        <v>1.9797587386880351</v>
      </c>
      <c r="G4">
        <v>8.6145404213198109</v>
      </c>
      <c r="H4">
        <v>31.477905367247267</v>
      </c>
      <c r="I4">
        <v>36.360947999950668</v>
      </c>
      <c r="J4">
        <v>20.531264080100119</v>
      </c>
    </row>
    <row r="5" spans="1:10" x14ac:dyDescent="0.2">
      <c r="A5" s="1" t="s">
        <v>5</v>
      </c>
      <c r="B5">
        <v>1.2964853711237798</v>
      </c>
      <c r="C5">
        <v>2.9597208799488888</v>
      </c>
      <c r="D5">
        <v>3.1537487857290034</v>
      </c>
      <c r="E5">
        <v>1.167188950008742</v>
      </c>
      <c r="F5">
        <v>1.6197734361374581</v>
      </c>
      <c r="G5">
        <v>5.6202665835217029</v>
      </c>
      <c r="H5">
        <v>9.0275384948148076</v>
      </c>
      <c r="I5">
        <v>31.341218963218022</v>
      </c>
      <c r="J5">
        <v>6.8192443598803898</v>
      </c>
    </row>
    <row r="6" spans="1:10" x14ac:dyDescent="0.2">
      <c r="A6" s="1" t="s">
        <v>4</v>
      </c>
      <c r="B6">
        <v>1.1382648307278103</v>
      </c>
      <c r="C6">
        <v>2.5056789570861042</v>
      </c>
      <c r="D6">
        <v>1.4956040042733343</v>
      </c>
      <c r="E6">
        <v>1.044453626775677</v>
      </c>
      <c r="F6">
        <v>1.5821318496577599</v>
      </c>
      <c r="G6">
        <v>4.4330219170137921</v>
      </c>
      <c r="H6">
        <v>5.9162967885755515</v>
      </c>
      <c r="I6">
        <v>9.1174640575014685</v>
      </c>
      <c r="J6">
        <v>6.8192443598803898</v>
      </c>
    </row>
    <row r="7" spans="1:10" x14ac:dyDescent="0.2">
      <c r="A7" s="1" t="s">
        <v>3</v>
      </c>
      <c r="B7">
        <v>0.8538892430562518</v>
      </c>
      <c r="C7">
        <v>1.9920230221638717</v>
      </c>
      <c r="D7">
        <v>1.260110481029191</v>
      </c>
      <c r="E7">
        <v>1.044453626775677</v>
      </c>
      <c r="F7">
        <v>1.5821318496577599</v>
      </c>
      <c r="G7">
        <v>3.7396956652735578</v>
      </c>
      <c r="H7">
        <v>4.8608109341577261</v>
      </c>
      <c r="I7">
        <v>5.973594834782789</v>
      </c>
      <c r="J7">
        <v>6.8192443598803898</v>
      </c>
    </row>
    <row r="8" spans="1:10" x14ac:dyDescent="0.2">
      <c r="A8" s="1" t="s">
        <v>2</v>
      </c>
      <c r="B8">
        <v>0.63755635773206321</v>
      </c>
      <c r="C8">
        <v>1.759002962185076</v>
      </c>
      <c r="D8">
        <v>1.260110481029191</v>
      </c>
      <c r="E8">
        <v>1.044453626775677</v>
      </c>
      <c r="F8">
        <v>1.5821318496577599</v>
      </c>
      <c r="G8">
        <v>3.5519421238480691</v>
      </c>
      <c r="H8">
        <v>4.4027743079956325</v>
      </c>
      <c r="I8">
        <v>4.905415620785389</v>
      </c>
      <c r="J8">
        <v>6.8192443598803898</v>
      </c>
    </row>
    <row r="9" spans="1:10" x14ac:dyDescent="0.2">
      <c r="A9" s="1" t="s">
        <v>1</v>
      </c>
      <c r="B9">
        <v>0.58729081209088796</v>
      </c>
      <c r="C9">
        <v>1.759002962185076</v>
      </c>
      <c r="D9">
        <v>1.260110481029191</v>
      </c>
      <c r="E9">
        <v>1.044453626775677</v>
      </c>
      <c r="F9">
        <v>1.5821318496577599</v>
      </c>
      <c r="G9">
        <v>3.5519421238480691</v>
      </c>
      <c r="H9">
        <v>3.7046042448489396</v>
      </c>
      <c r="I9">
        <v>4.4393392088646699</v>
      </c>
      <c r="J9">
        <v>6.8192443598803898</v>
      </c>
    </row>
    <row r="10" spans="1:10" x14ac:dyDescent="0.2">
      <c r="A10" t="s">
        <v>0</v>
      </c>
      <c r="B10">
        <v>0.58729081209088796</v>
      </c>
      <c r="C10">
        <v>1.759002962185076</v>
      </c>
      <c r="D10">
        <v>1.260110481029191</v>
      </c>
      <c r="E10">
        <v>1.044453626775677</v>
      </c>
      <c r="F10">
        <v>1.5821318496577599</v>
      </c>
      <c r="G10">
        <v>3.5519421238480691</v>
      </c>
      <c r="H10">
        <v>3.5156742981076707</v>
      </c>
      <c r="I10">
        <v>3.7304579993702944</v>
      </c>
      <c r="J10">
        <v>6.8192443598803898</v>
      </c>
    </row>
    <row r="12" spans="1:10" x14ac:dyDescent="0.2">
      <c r="B12" t="s">
        <v>37</v>
      </c>
    </row>
    <row r="14" spans="1:10" x14ac:dyDescent="0.2">
      <c r="B14" t="s">
        <v>7</v>
      </c>
      <c r="C14" t="s">
        <v>8</v>
      </c>
      <c r="D14" t="s">
        <v>9</v>
      </c>
      <c r="E14" t="s">
        <v>10</v>
      </c>
      <c r="F14" t="s">
        <v>11</v>
      </c>
      <c r="G14" t="s">
        <v>12</v>
      </c>
      <c r="H14" t="s">
        <v>13</v>
      </c>
      <c r="I14" t="s">
        <v>14</v>
      </c>
      <c r="J14" t="s">
        <v>15</v>
      </c>
    </row>
    <row r="15" spans="1:10" x14ac:dyDescent="0.2">
      <c r="A15" s="1" t="s">
        <v>6</v>
      </c>
      <c r="B15">
        <v>15.997134389064399</v>
      </c>
      <c r="C15">
        <v>6.3509119600719197</v>
      </c>
      <c r="D15">
        <v>3.2297714696303701</v>
      </c>
      <c r="E15">
        <v>1.59126101108924</v>
      </c>
      <c r="F15">
        <v>0.78539724609924499</v>
      </c>
      <c r="G15">
        <v>0.35539053611694099</v>
      </c>
      <c r="H15">
        <v>0.191630770593641</v>
      </c>
      <c r="I15">
        <v>9.6797974724326899E-2</v>
      </c>
      <c r="J15">
        <v>0.52878598247809705</v>
      </c>
    </row>
    <row r="16" spans="1:10" x14ac:dyDescent="0.2">
      <c r="A16" s="1" t="s">
        <v>5</v>
      </c>
      <c r="B16">
        <v>13.4749956200969</v>
      </c>
      <c r="C16">
        <v>5.6694130943995802</v>
      </c>
      <c r="D16">
        <v>2.91098710244452</v>
      </c>
      <c r="E16">
        <v>1.5516612196773001</v>
      </c>
      <c r="F16">
        <v>0.70190182232623399</v>
      </c>
      <c r="G16">
        <v>0.33723594980123101</v>
      </c>
      <c r="H16">
        <v>0.186225694918975</v>
      </c>
      <c r="I16">
        <v>9.5399326467172002E-2</v>
      </c>
      <c r="J16">
        <v>0.47850412249705498</v>
      </c>
    </row>
    <row r="17" spans="1:10" x14ac:dyDescent="0.2">
      <c r="A17" s="1" t="s">
        <v>4</v>
      </c>
      <c r="B17">
        <v>11.9443696724988</v>
      </c>
      <c r="C17">
        <v>4.8412689531695801</v>
      </c>
      <c r="D17">
        <v>2.73898626993233</v>
      </c>
      <c r="E17">
        <v>1.38849685683452</v>
      </c>
      <c r="F17">
        <v>0.69269503262218302</v>
      </c>
      <c r="G17">
        <v>0.30597537430072702</v>
      </c>
      <c r="H17">
        <v>0.18111659401671301</v>
      </c>
      <c r="I17">
        <v>9.4040367758178103E-2</v>
      </c>
      <c r="J17">
        <v>0.47850412249705498</v>
      </c>
    </row>
    <row r="18" spans="1:10" x14ac:dyDescent="0.2">
      <c r="A18" s="1" t="s">
        <v>3</v>
      </c>
      <c r="B18">
        <v>8.9602775233885303</v>
      </c>
      <c r="C18">
        <v>3.8831613963637901</v>
      </c>
      <c r="D18">
        <v>2.3077133360670201</v>
      </c>
      <c r="E18">
        <v>1.38849685683452</v>
      </c>
      <c r="F18">
        <v>0.69269503262218302</v>
      </c>
      <c r="G18">
        <v>0.25812071367418099</v>
      </c>
      <c r="H18">
        <v>0.17169548497704101</v>
      </c>
      <c r="I18">
        <v>9.1435334397091894E-2</v>
      </c>
      <c r="J18">
        <v>0.47850412249705498</v>
      </c>
    </row>
    <row r="19" spans="1:10" x14ac:dyDescent="0.2">
      <c r="A19" s="1" t="s">
        <v>2</v>
      </c>
      <c r="B19">
        <v>6.6901907343780902</v>
      </c>
      <c r="C19">
        <v>3.4289224184903699</v>
      </c>
      <c r="D19">
        <v>2.3077133360670201</v>
      </c>
      <c r="E19">
        <v>1.38849685683452</v>
      </c>
      <c r="F19">
        <v>0.69269503262218302</v>
      </c>
      <c r="G19">
        <v>0.248408118737978</v>
      </c>
      <c r="H19">
        <v>0.15551653423581599</v>
      </c>
      <c r="I19">
        <v>8.6635514673710001E-2</v>
      </c>
      <c r="J19">
        <v>0.47850412249705498</v>
      </c>
    </row>
    <row r="20" spans="1:10" x14ac:dyDescent="0.2">
      <c r="A20" s="1" t="s">
        <v>1</v>
      </c>
      <c r="B20">
        <v>6.1627297756272501</v>
      </c>
      <c r="C20">
        <v>3.4289224184903699</v>
      </c>
      <c r="D20">
        <v>2.3077133360670201</v>
      </c>
      <c r="E20">
        <v>1.38849685683452</v>
      </c>
      <c r="F20">
        <v>0.69269503262218302</v>
      </c>
      <c r="G20">
        <v>0.248408118737978</v>
      </c>
      <c r="H20">
        <v>0.13085549532437499</v>
      </c>
      <c r="I20">
        <v>7.8404047058013293E-2</v>
      </c>
      <c r="J20">
        <v>0.47850412249705498</v>
      </c>
    </row>
    <row r="21" spans="1:10" x14ac:dyDescent="0.2">
      <c r="A21" t="s">
        <v>0</v>
      </c>
      <c r="B21">
        <v>6.1627297756272501</v>
      </c>
      <c r="C21">
        <v>3.4289224184903699</v>
      </c>
      <c r="D21">
        <v>2.3077133360670201</v>
      </c>
      <c r="E21">
        <v>1.38849685683452</v>
      </c>
      <c r="F21">
        <v>0.69269503262218302</v>
      </c>
      <c r="G21">
        <v>0.248408118737978</v>
      </c>
      <c r="H21">
        <v>0.12586568295311801</v>
      </c>
      <c r="I21">
        <v>6.5884355929938396E-2</v>
      </c>
      <c r="J21">
        <v>0.47850412249705498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G1" sqref="G1"/>
    </sheetView>
  </sheetViews>
  <sheetFormatPr baseColWidth="10" defaultRowHeight="16" x14ac:dyDescent="0.2"/>
  <cols>
    <col min="3" max="3" width="20.83203125" bestFit="1" customWidth="1"/>
    <col min="4" max="4" width="19.1640625" bestFit="1" customWidth="1"/>
    <col min="5" max="5" width="21.6640625" bestFit="1" customWidth="1"/>
    <col min="6" max="6" width="21.33203125" bestFit="1" customWidth="1"/>
    <col min="7" max="7" width="12.1640625" bestFit="1" customWidth="1"/>
  </cols>
  <sheetData>
    <row r="1" spans="1:7" x14ac:dyDescent="0.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35</v>
      </c>
    </row>
    <row r="2" spans="1:7" x14ac:dyDescent="0.2">
      <c r="A2">
        <v>128</v>
      </c>
      <c r="B2" t="s">
        <v>26</v>
      </c>
      <c r="C2">
        <v>1.6786301309590701</v>
      </c>
      <c r="D2">
        <v>1.35767510708976E-3</v>
      </c>
      <c r="E2">
        <v>8.7019934567602402</v>
      </c>
      <c r="F2">
        <v>8.7019934567602402</v>
      </c>
      <c r="G2">
        <f>C2 + D2</f>
        <v>1.6799878060661599</v>
      </c>
    </row>
    <row r="3" spans="1:7" x14ac:dyDescent="0.2">
      <c r="A3">
        <v>128</v>
      </c>
      <c r="B3" t="s">
        <v>27</v>
      </c>
      <c r="C3">
        <v>1.8549546788107001</v>
      </c>
      <c r="D3">
        <v>5.7650804771704998E-3</v>
      </c>
      <c r="E3">
        <v>1.732086401141</v>
      </c>
      <c r="F3">
        <v>1.732086401141</v>
      </c>
      <c r="G3">
        <f t="shared" ref="G3:G10" si="0">C3 + D3</f>
        <v>1.8607197592878706</v>
      </c>
    </row>
    <row r="4" spans="1:7" x14ac:dyDescent="0.2">
      <c r="A4">
        <v>128</v>
      </c>
      <c r="B4" t="s">
        <v>28</v>
      </c>
      <c r="C4">
        <v>1.8954716445186199</v>
      </c>
      <c r="D4">
        <v>2.3166518147231498E-2</v>
      </c>
      <c r="E4">
        <v>0.87003145930714099</v>
      </c>
      <c r="F4">
        <v>0.87003145930714099</v>
      </c>
      <c r="G4">
        <f t="shared" si="0"/>
        <v>1.9186381626658515</v>
      </c>
    </row>
    <row r="5" spans="1:7" x14ac:dyDescent="0.2">
      <c r="A5">
        <v>128</v>
      </c>
      <c r="B5" t="s">
        <v>29</v>
      </c>
      <c r="C5">
        <v>1.9508743172129701</v>
      </c>
      <c r="D5">
        <v>9.2114403370331596E-2</v>
      </c>
      <c r="E5">
        <v>0.43242594915516802</v>
      </c>
      <c r="F5">
        <v>0.43242594915516802</v>
      </c>
      <c r="G5">
        <f t="shared" si="0"/>
        <v>2.0429887205833017</v>
      </c>
    </row>
    <row r="6" spans="1:7" x14ac:dyDescent="0.2">
      <c r="A6">
        <v>128</v>
      </c>
      <c r="B6" t="s">
        <v>30</v>
      </c>
      <c r="C6">
        <v>0.123869948403979</v>
      </c>
      <c r="D6">
        <v>0.36908188708124501</v>
      </c>
      <c r="E6">
        <v>0.21361246204359699</v>
      </c>
      <c r="F6">
        <v>0.21361246204359699</v>
      </c>
      <c r="G6">
        <f t="shared" si="0"/>
        <v>0.49295183548522403</v>
      </c>
    </row>
    <row r="7" spans="1:7" x14ac:dyDescent="0.2">
      <c r="A7">
        <v>128</v>
      </c>
      <c r="B7" t="s">
        <v>31</v>
      </c>
      <c r="C7">
        <v>6.9125668304800894E-2</v>
      </c>
      <c r="D7">
        <v>1.6614738408549501</v>
      </c>
      <c r="E7">
        <v>0.10384211505343401</v>
      </c>
      <c r="F7">
        <v>0.10384211505343401</v>
      </c>
      <c r="G7">
        <f t="shared" si="0"/>
        <v>1.730599509159751</v>
      </c>
    </row>
    <row r="8" spans="1:7" x14ac:dyDescent="0.2">
      <c r="A8">
        <v>128</v>
      </c>
      <c r="B8" t="s">
        <v>32</v>
      </c>
      <c r="C8">
        <v>3.5312336389240001E-2</v>
      </c>
      <c r="D8">
        <v>2.55378816766983</v>
      </c>
      <c r="E8">
        <v>5.3046976442502801E-2</v>
      </c>
      <c r="F8">
        <v>5.3046976442502801E-2</v>
      </c>
      <c r="G8">
        <f t="shared" si="0"/>
        <v>2.5891005040590698</v>
      </c>
    </row>
    <row r="9" spans="1:7" x14ac:dyDescent="0.2">
      <c r="A9">
        <v>128</v>
      </c>
      <c r="B9" t="s">
        <v>33</v>
      </c>
      <c r="C9">
        <v>2.5765458595205701</v>
      </c>
      <c r="D9">
        <v>15.9550371421879</v>
      </c>
      <c r="E9">
        <v>2.6598023960599699E-2</v>
      </c>
      <c r="F9">
        <v>2.6598023960599699E-2</v>
      </c>
      <c r="G9">
        <f t="shared" si="0"/>
        <v>18.531583001708469</v>
      </c>
    </row>
    <row r="10" spans="1:7" x14ac:dyDescent="0.2">
      <c r="A10">
        <v>128</v>
      </c>
      <c r="B10" t="s">
        <v>34</v>
      </c>
      <c r="C10">
        <v>13.126960347410501</v>
      </c>
      <c r="D10">
        <v>1.2136612747236</v>
      </c>
      <c r="E10">
        <v>0.20030151897293899</v>
      </c>
      <c r="F10">
        <v>0.20030151897293899</v>
      </c>
      <c r="G10">
        <f t="shared" si="0"/>
        <v>14.340621622134101</v>
      </c>
    </row>
    <row r="12" spans="1:7" x14ac:dyDescent="0.2">
      <c r="A12" t="s">
        <v>20</v>
      </c>
      <c r="B12" t="s">
        <v>21</v>
      </c>
      <c r="C12" t="s">
        <v>22</v>
      </c>
      <c r="D12" t="s">
        <v>23</v>
      </c>
      <c r="E12" t="s">
        <v>24</v>
      </c>
      <c r="F12" t="s">
        <v>25</v>
      </c>
      <c r="G12" t="s">
        <v>35</v>
      </c>
    </row>
    <row r="13" spans="1:7" x14ac:dyDescent="0.2">
      <c r="A13">
        <v>256</v>
      </c>
      <c r="B13" t="s">
        <v>26</v>
      </c>
      <c r="C13">
        <v>1.5394901845542299</v>
      </c>
      <c r="D13">
        <v>1.25693569551896E-3</v>
      </c>
      <c r="E13">
        <v>8.0563060638418502</v>
      </c>
      <c r="F13">
        <v>8.0563060638418502</v>
      </c>
      <c r="G13">
        <f>C13 + D13</f>
        <v>1.5407471202497489</v>
      </c>
    </row>
    <row r="14" spans="1:7" x14ac:dyDescent="0.2">
      <c r="A14">
        <v>256</v>
      </c>
      <c r="B14" t="s">
        <v>27</v>
      </c>
      <c r="C14">
        <v>1.7772657109727501</v>
      </c>
      <c r="D14">
        <v>5.6721246094875097E-3</v>
      </c>
      <c r="E14">
        <v>1.7041583271171299</v>
      </c>
      <c r="F14">
        <v>1.7041583271171299</v>
      </c>
      <c r="G14">
        <f t="shared" ref="G14:G21" si="1">C14 + D14</f>
        <v>1.7829378355822376</v>
      </c>
    </row>
    <row r="15" spans="1:7" x14ac:dyDescent="0.2">
      <c r="A15">
        <v>256</v>
      </c>
      <c r="B15" t="s">
        <v>28</v>
      </c>
      <c r="C15">
        <v>1.78923391414387</v>
      </c>
      <c r="D15">
        <v>2.24277231577922E-2</v>
      </c>
      <c r="E15">
        <v>0.84228560303708699</v>
      </c>
      <c r="F15">
        <v>0.84228560303708699</v>
      </c>
      <c r="G15">
        <f t="shared" si="1"/>
        <v>1.8116616373016623</v>
      </c>
    </row>
    <row r="16" spans="1:7" x14ac:dyDescent="0.2">
      <c r="A16">
        <v>256</v>
      </c>
      <c r="B16" t="s">
        <v>29</v>
      </c>
      <c r="C16">
        <v>0.23155778894472301</v>
      </c>
      <c r="D16">
        <v>9.1479620323841396E-2</v>
      </c>
      <c r="E16">
        <v>0.42944599540914402</v>
      </c>
      <c r="F16">
        <v>0.42944599540914402</v>
      </c>
      <c r="G16">
        <f t="shared" si="1"/>
        <v>0.32303740926856439</v>
      </c>
    </row>
    <row r="17" spans="1:7" x14ac:dyDescent="0.2">
      <c r="A17">
        <v>256</v>
      </c>
      <c r="B17" t="s">
        <v>30</v>
      </c>
      <c r="C17">
        <v>0.119987612885946</v>
      </c>
      <c r="D17">
        <v>0.35751411186424797</v>
      </c>
      <c r="E17">
        <v>0.20691741405841699</v>
      </c>
      <c r="F17">
        <v>0.20691741405841699</v>
      </c>
      <c r="G17">
        <f t="shared" si="1"/>
        <v>0.47750172475019398</v>
      </c>
    </row>
    <row r="18" spans="1:7" x14ac:dyDescent="0.2">
      <c r="A18">
        <v>256</v>
      </c>
      <c r="B18" t="s">
        <v>31</v>
      </c>
      <c r="C18">
        <v>6.8055181409592894E-2</v>
      </c>
      <c r="D18">
        <v>1.4131280335360801</v>
      </c>
      <c r="E18">
        <v>0.102234005850855</v>
      </c>
      <c r="F18">
        <v>0.102234005850855</v>
      </c>
      <c r="G18">
        <f t="shared" si="1"/>
        <v>1.481183214945673</v>
      </c>
    </row>
    <row r="19" spans="1:7" x14ac:dyDescent="0.2">
      <c r="A19">
        <v>256</v>
      </c>
      <c r="B19" t="s">
        <v>32</v>
      </c>
      <c r="C19">
        <v>3.50308603025851E-2</v>
      </c>
      <c r="D19">
        <v>1.6964277949198501</v>
      </c>
      <c r="E19">
        <v>5.2624136810105603E-2</v>
      </c>
      <c r="F19">
        <v>5.2624136810105603E-2</v>
      </c>
      <c r="G19">
        <f t="shared" si="1"/>
        <v>1.7314586552224351</v>
      </c>
    </row>
    <row r="20" spans="1:7" x14ac:dyDescent="0.2">
      <c r="A20">
        <v>256</v>
      </c>
      <c r="B20" t="s">
        <v>33</v>
      </c>
      <c r="C20">
        <v>3.5269475478300102E-2</v>
      </c>
      <c r="D20">
        <v>2.55068846659066</v>
      </c>
      <c r="E20">
        <v>2.64912949148121E-2</v>
      </c>
      <c r="F20">
        <v>2.64912949148121E-2</v>
      </c>
      <c r="G20">
        <f t="shared" si="1"/>
        <v>2.5859579420689602</v>
      </c>
    </row>
    <row r="21" spans="1:7" x14ac:dyDescent="0.2">
      <c r="A21">
        <v>256</v>
      </c>
      <c r="B21" t="s">
        <v>34</v>
      </c>
      <c r="C21">
        <v>1.5780566092792501</v>
      </c>
      <c r="D21">
        <v>1.1672016340822799</v>
      </c>
      <c r="E21">
        <v>0.19263386343740799</v>
      </c>
      <c r="F21">
        <v>0.19263386343740799</v>
      </c>
      <c r="G21">
        <f t="shared" si="1"/>
        <v>2.7452582433615298</v>
      </c>
    </row>
    <row r="23" spans="1:7" x14ac:dyDescent="0.2">
      <c r="A23" t="s">
        <v>20</v>
      </c>
      <c r="B23" t="s">
        <v>21</v>
      </c>
      <c r="C23" t="s">
        <v>22</v>
      </c>
      <c r="D23" t="s">
        <v>23</v>
      </c>
      <c r="E23" t="s">
        <v>24</v>
      </c>
      <c r="F23" t="s">
        <v>25</v>
      </c>
      <c r="G23" t="s">
        <v>35</v>
      </c>
    </row>
    <row r="24" spans="1:7" x14ac:dyDescent="0.2">
      <c r="A24">
        <v>512</v>
      </c>
      <c r="B24" t="s">
        <v>26</v>
      </c>
      <c r="C24">
        <v>1.32330576509436</v>
      </c>
      <c r="D24">
        <v>1.0906116513678E-3</v>
      </c>
      <c r="E24">
        <v>6.9902551829299</v>
      </c>
      <c r="F24">
        <v>6.9902551829299</v>
      </c>
      <c r="G24">
        <f t="shared" ref="G24:G32" si="2">C24 + D24</f>
        <v>1.3243963767457279</v>
      </c>
    </row>
    <row r="25" spans="1:7" x14ac:dyDescent="0.2">
      <c r="A25">
        <v>512</v>
      </c>
      <c r="B25" t="s">
        <v>27</v>
      </c>
      <c r="C25">
        <v>1.6470332486141499</v>
      </c>
      <c r="D25">
        <v>5.3282887266453702E-3</v>
      </c>
      <c r="E25">
        <v>1.6008547463165601</v>
      </c>
      <c r="F25">
        <v>1.6008547463165601</v>
      </c>
      <c r="G25">
        <f t="shared" si="2"/>
        <v>1.6523615373407954</v>
      </c>
    </row>
    <row r="26" spans="1:7" x14ac:dyDescent="0.2">
      <c r="A26">
        <v>512</v>
      </c>
      <c r="B26" t="s">
        <v>28</v>
      </c>
      <c r="C26">
        <v>0.43237211092137801</v>
      </c>
      <c r="D26">
        <v>2.2165035234132598E-2</v>
      </c>
      <c r="E26">
        <v>0.83242021212631301</v>
      </c>
      <c r="F26">
        <v>0.83242021212631301</v>
      </c>
      <c r="G26">
        <f t="shared" si="2"/>
        <v>0.45453714615551061</v>
      </c>
    </row>
    <row r="27" spans="1:7" x14ac:dyDescent="0.2">
      <c r="A27">
        <v>512</v>
      </c>
      <c r="B27" t="s">
        <v>29</v>
      </c>
      <c r="C27">
        <v>0.22426375601895299</v>
      </c>
      <c r="D27">
        <v>8.8598027069216004E-2</v>
      </c>
      <c r="E27">
        <v>0.41591851596381901</v>
      </c>
      <c r="F27">
        <v>0.41591851596381901</v>
      </c>
      <c r="G27">
        <f t="shared" si="2"/>
        <v>0.31286178308816898</v>
      </c>
    </row>
    <row r="28" spans="1:7" x14ac:dyDescent="0.2">
      <c r="A28">
        <v>512</v>
      </c>
      <c r="B28" t="s">
        <v>30</v>
      </c>
      <c r="C28">
        <v>0.11951931207793901</v>
      </c>
      <c r="D28">
        <v>0.35124042733108601</v>
      </c>
      <c r="E28">
        <v>0.20610983409358799</v>
      </c>
      <c r="F28">
        <v>0.20610983409358799</v>
      </c>
      <c r="G28">
        <f t="shared" si="2"/>
        <v>0.47075973940902505</v>
      </c>
    </row>
    <row r="29" spans="1:7" x14ac:dyDescent="0.2">
      <c r="A29">
        <v>512</v>
      </c>
      <c r="B29" t="s">
        <v>31</v>
      </c>
      <c r="C29">
        <v>6.6010685479712006E-2</v>
      </c>
      <c r="D29">
        <v>1.3706752113831699</v>
      </c>
      <c r="E29">
        <v>9.9162718631745098E-2</v>
      </c>
      <c r="F29">
        <v>9.9162718631745098E-2</v>
      </c>
      <c r="G29">
        <f t="shared" si="2"/>
        <v>1.436685896862882</v>
      </c>
    </row>
    <row r="30" spans="1:7" x14ac:dyDescent="0.2">
      <c r="A30">
        <v>512</v>
      </c>
      <c r="B30" t="s">
        <v>32</v>
      </c>
      <c r="C30">
        <v>3.4753825560533601E-2</v>
      </c>
      <c r="D30">
        <v>1.4457591433182</v>
      </c>
      <c r="E30">
        <v>5.2207969064268299E-2</v>
      </c>
      <c r="F30">
        <v>5.2207969064268299E-2</v>
      </c>
      <c r="G30">
        <f t="shared" si="2"/>
        <v>1.4805129688787335</v>
      </c>
    </row>
    <row r="31" spans="1:7" x14ac:dyDescent="0.2">
      <c r="A31">
        <v>512</v>
      </c>
      <c r="B31" t="s">
        <v>33</v>
      </c>
      <c r="C31">
        <v>3.51285110405525E-2</v>
      </c>
      <c r="D31">
        <v>1.7011566946571499</v>
      </c>
      <c r="E31">
        <v>2.6385414959348302E-2</v>
      </c>
      <c r="F31">
        <v>2.6385414959348302E-2</v>
      </c>
      <c r="G31">
        <f t="shared" si="2"/>
        <v>1.7362852056977025</v>
      </c>
    </row>
    <row r="32" spans="1:7" x14ac:dyDescent="0.2">
      <c r="A32">
        <v>512</v>
      </c>
      <c r="B32" t="s">
        <v>34</v>
      </c>
      <c r="C32">
        <v>1.5780566092792501</v>
      </c>
      <c r="D32">
        <v>1.1672016340822799</v>
      </c>
      <c r="E32">
        <v>0.19263386343740799</v>
      </c>
      <c r="F32">
        <v>0.19263386343740799</v>
      </c>
      <c r="G32">
        <f t="shared" si="2"/>
        <v>2.7452582433615298</v>
      </c>
    </row>
    <row r="34" spans="1:7" x14ac:dyDescent="0.2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 t="s">
        <v>25</v>
      </c>
      <c r="G34" t="s">
        <v>35</v>
      </c>
    </row>
    <row r="35" spans="1:7" x14ac:dyDescent="0.2">
      <c r="A35">
        <v>1024</v>
      </c>
      <c r="B35" t="s">
        <v>26</v>
      </c>
      <c r="C35">
        <v>1.1761517007092701</v>
      </c>
      <c r="D35">
        <v>9.6933360558443802E-4</v>
      </c>
      <c r="E35">
        <v>6.21292579437113</v>
      </c>
      <c r="F35">
        <v>6.21292579437113</v>
      </c>
      <c r="G35">
        <f t="shared" ref="G35:G43" si="3">C35 + D35</f>
        <v>1.1771210343148546</v>
      </c>
    </row>
    <row r="36" spans="1:7" x14ac:dyDescent="0.2">
      <c r="A36">
        <v>1024</v>
      </c>
      <c r="B36" t="s">
        <v>27</v>
      </c>
      <c r="C36">
        <v>0.79914196435346596</v>
      </c>
      <c r="D36">
        <v>5.21888629781855E-3</v>
      </c>
      <c r="E36">
        <v>1.5679853943668101</v>
      </c>
      <c r="F36">
        <v>1.5679853943668101</v>
      </c>
      <c r="G36">
        <f t="shared" si="3"/>
        <v>0.80436085065128449</v>
      </c>
    </row>
    <row r="37" spans="1:7" x14ac:dyDescent="0.2">
      <c r="A37">
        <v>1024</v>
      </c>
      <c r="B37" t="s">
        <v>28</v>
      </c>
      <c r="C37">
        <v>0.40672981096303501</v>
      </c>
      <c r="D37">
        <v>2.08505136271545E-2</v>
      </c>
      <c r="E37">
        <v>0.78305262288647004</v>
      </c>
      <c r="F37">
        <v>0.78305262288647004</v>
      </c>
      <c r="G37">
        <f t="shared" si="3"/>
        <v>0.42758032459018952</v>
      </c>
    </row>
    <row r="38" spans="1:7" x14ac:dyDescent="0.2">
      <c r="A38">
        <v>1024</v>
      </c>
      <c r="B38" t="s">
        <v>29</v>
      </c>
      <c r="C38">
        <v>0.22426375601895299</v>
      </c>
      <c r="D38">
        <v>8.8598027069216004E-2</v>
      </c>
      <c r="E38">
        <v>0.41591851596381901</v>
      </c>
      <c r="F38">
        <v>0.41591851596381901</v>
      </c>
      <c r="G38">
        <f t="shared" si="3"/>
        <v>0.31286178308816898</v>
      </c>
    </row>
    <row r="39" spans="1:7" x14ac:dyDescent="0.2">
      <c r="A39">
        <v>1024</v>
      </c>
      <c r="B39" t="s">
        <v>30</v>
      </c>
      <c r="C39">
        <v>0.11951931207793901</v>
      </c>
      <c r="D39">
        <v>0.35124042733108601</v>
      </c>
      <c r="E39">
        <v>0.20610983409358799</v>
      </c>
      <c r="F39">
        <v>0.20610983409358799</v>
      </c>
      <c r="G39">
        <f t="shared" si="3"/>
        <v>0.47075973940902505</v>
      </c>
    </row>
    <row r="40" spans="1:7" x14ac:dyDescent="0.2">
      <c r="A40">
        <v>1024</v>
      </c>
      <c r="B40" t="s">
        <v>31</v>
      </c>
      <c r="C40">
        <v>6.2269260498478397E-2</v>
      </c>
      <c r="D40">
        <v>1.2929866002172901</v>
      </c>
      <c r="E40">
        <v>9.3542266882158595E-2</v>
      </c>
      <c r="F40">
        <v>9.3542266882158595E-2</v>
      </c>
      <c r="G40">
        <f t="shared" si="3"/>
        <v>1.3552558607157685</v>
      </c>
    </row>
    <row r="41" spans="1:7" x14ac:dyDescent="0.2">
      <c r="A41">
        <v>1024</v>
      </c>
      <c r="B41" t="s">
        <v>32</v>
      </c>
      <c r="C41">
        <v>3.4212686491809703E-2</v>
      </c>
      <c r="D41">
        <v>1.4208148559087499</v>
      </c>
      <c r="E41">
        <v>5.1395057929918601E-2</v>
      </c>
      <c r="F41">
        <v>5.1395057929918601E-2</v>
      </c>
      <c r="G41">
        <f t="shared" si="3"/>
        <v>1.4550275424005596</v>
      </c>
    </row>
    <row r="42" spans="1:7" x14ac:dyDescent="0.2">
      <c r="A42">
        <v>1024</v>
      </c>
      <c r="B42" t="s">
        <v>33</v>
      </c>
      <c r="C42">
        <v>3.4849930511900697E-2</v>
      </c>
      <c r="D42">
        <v>1.4497571092950601</v>
      </c>
      <c r="E42">
        <v>2.6176170028938701E-2</v>
      </c>
      <c r="F42">
        <v>2.6176170028938701E-2</v>
      </c>
      <c r="G42">
        <f t="shared" si="3"/>
        <v>1.4846070398069608</v>
      </c>
    </row>
    <row r="43" spans="1:7" x14ac:dyDescent="0.2">
      <c r="A43">
        <v>1024</v>
      </c>
      <c r="B43" t="s">
        <v>34</v>
      </c>
      <c r="C43">
        <v>1.5780566092792501</v>
      </c>
      <c r="D43">
        <v>1.1672016340822799</v>
      </c>
      <c r="E43">
        <v>0.19263386343740799</v>
      </c>
      <c r="F43">
        <v>0.19263386343740799</v>
      </c>
      <c r="G43">
        <f t="shared" si="3"/>
        <v>2.7452582433615298</v>
      </c>
    </row>
    <row r="45" spans="1:7" x14ac:dyDescent="0.2">
      <c r="A45" t="s">
        <v>20</v>
      </c>
      <c r="B45" t="s">
        <v>21</v>
      </c>
      <c r="C45" t="s">
        <v>22</v>
      </c>
      <c r="D45" t="s">
        <v>23</v>
      </c>
      <c r="E45" t="s">
        <v>24</v>
      </c>
      <c r="F45" t="s">
        <v>25</v>
      </c>
      <c r="G45" t="s">
        <v>35</v>
      </c>
    </row>
    <row r="46" spans="1:7" x14ac:dyDescent="0.2">
      <c r="A46">
        <v>2048</v>
      </c>
      <c r="B46" t="s">
        <v>26</v>
      </c>
      <c r="C46">
        <v>0.95213287704078298</v>
      </c>
      <c r="D46">
        <v>7.8470693375765597E-4</v>
      </c>
      <c r="E46">
        <v>5.0295645603098098</v>
      </c>
      <c r="F46">
        <v>5.0295645603098098</v>
      </c>
      <c r="G46">
        <f t="shared" ref="G46:G54" si="4">C46 + D46</f>
        <v>0.95291758397454063</v>
      </c>
    </row>
    <row r="47" spans="1:7" x14ac:dyDescent="0.2">
      <c r="A47">
        <v>2048</v>
      </c>
      <c r="B47" t="s">
        <v>27</v>
      </c>
      <c r="C47">
        <v>0.71431246918666902</v>
      </c>
      <c r="D47">
        <v>4.66489775795376E-3</v>
      </c>
      <c r="E47">
        <v>1.40154261527855</v>
      </c>
      <c r="F47">
        <v>1.40154261527855</v>
      </c>
      <c r="G47">
        <f t="shared" si="4"/>
        <v>0.71897736694462278</v>
      </c>
    </row>
    <row r="48" spans="1:7" x14ac:dyDescent="0.2">
      <c r="A48">
        <v>2048</v>
      </c>
      <c r="B48" t="s">
        <v>28</v>
      </c>
      <c r="C48">
        <v>0.40672981096303501</v>
      </c>
      <c r="D48">
        <v>2.08505136271545E-2</v>
      </c>
      <c r="E48">
        <v>0.78305262288647004</v>
      </c>
      <c r="F48">
        <v>0.78305262288647004</v>
      </c>
      <c r="G48">
        <f t="shared" si="4"/>
        <v>0.42758032459018952</v>
      </c>
    </row>
    <row r="49" spans="1:7" x14ac:dyDescent="0.2">
      <c r="A49">
        <v>2048</v>
      </c>
      <c r="B49" t="s">
        <v>29</v>
      </c>
      <c r="C49">
        <v>0.22426375601895299</v>
      </c>
      <c r="D49">
        <v>8.8598027069216004E-2</v>
      </c>
      <c r="E49">
        <v>0.41591851596381901</v>
      </c>
      <c r="F49">
        <v>0.41591851596381901</v>
      </c>
      <c r="G49">
        <f t="shared" si="4"/>
        <v>0.31286178308816898</v>
      </c>
    </row>
    <row r="50" spans="1:7" x14ac:dyDescent="0.2">
      <c r="A50">
        <v>2048</v>
      </c>
      <c r="B50" t="s">
        <v>30</v>
      </c>
      <c r="C50">
        <v>0.11951931207793901</v>
      </c>
      <c r="D50">
        <v>0.35124042733108601</v>
      </c>
      <c r="E50">
        <v>0.20610983409358799</v>
      </c>
      <c r="F50">
        <v>0.20610983409358799</v>
      </c>
      <c r="G50">
        <f t="shared" si="4"/>
        <v>0.47075973940902505</v>
      </c>
    </row>
    <row r="51" spans="1:7" x14ac:dyDescent="0.2">
      <c r="A51">
        <v>2048</v>
      </c>
      <c r="B51" t="s">
        <v>31</v>
      </c>
      <c r="C51">
        <v>6.1399263635220101E-2</v>
      </c>
      <c r="D51">
        <v>1.2574569192492999</v>
      </c>
      <c r="E51">
        <v>9.2235338260908406E-2</v>
      </c>
      <c r="F51">
        <v>9.2235338260908406E-2</v>
      </c>
      <c r="G51">
        <f t="shared" si="4"/>
        <v>1.31885618288452</v>
      </c>
    </row>
    <row r="52" spans="1:7" x14ac:dyDescent="0.2">
      <c r="A52">
        <v>2048</v>
      </c>
      <c r="B52" t="s">
        <v>32</v>
      </c>
      <c r="C52">
        <v>3.3179436813622003E-2</v>
      </c>
      <c r="D52">
        <v>1.37790514482881</v>
      </c>
      <c r="E52">
        <v>4.9842887302240999E-2</v>
      </c>
      <c r="F52">
        <v>4.9842887302240999E-2</v>
      </c>
      <c r="G52">
        <f t="shared" si="4"/>
        <v>1.411084581642432</v>
      </c>
    </row>
    <row r="53" spans="1:7" x14ac:dyDescent="0.2">
      <c r="A53">
        <v>2048</v>
      </c>
      <c r="B53" t="s">
        <v>33</v>
      </c>
      <c r="C53">
        <v>3.4305817903408198E-2</v>
      </c>
      <c r="D53">
        <v>1.42468249995309</v>
      </c>
      <c r="E53">
        <v>2.5767481003004401E-2</v>
      </c>
      <c r="F53">
        <v>2.5767481003004401E-2</v>
      </c>
      <c r="G53">
        <f t="shared" si="4"/>
        <v>1.4589883178564982</v>
      </c>
    </row>
    <row r="54" spans="1:7" x14ac:dyDescent="0.2">
      <c r="A54">
        <v>2048</v>
      </c>
      <c r="B54" t="s">
        <v>34</v>
      </c>
      <c r="C54">
        <v>1.5780566092792501</v>
      </c>
      <c r="D54">
        <v>1.1672016340822799</v>
      </c>
      <c r="E54">
        <v>0.19263386343740799</v>
      </c>
      <c r="F54">
        <v>0.19263386343740799</v>
      </c>
      <c r="G54">
        <f t="shared" si="4"/>
        <v>2.7452582433615298</v>
      </c>
    </row>
    <row r="56" spans="1:7" x14ac:dyDescent="0.2">
      <c r="A56" t="s">
        <v>20</v>
      </c>
      <c r="B56" t="s">
        <v>21</v>
      </c>
      <c r="C56" t="s">
        <v>22</v>
      </c>
      <c r="D56" t="s">
        <v>23</v>
      </c>
      <c r="E56" t="s">
        <v>24</v>
      </c>
      <c r="F56" t="s">
        <v>25</v>
      </c>
      <c r="G56" t="s">
        <v>35</v>
      </c>
    </row>
    <row r="57" spans="1:7" x14ac:dyDescent="0.2">
      <c r="A57">
        <v>4096</v>
      </c>
      <c r="B57" t="s">
        <v>26</v>
      </c>
      <c r="C57">
        <v>0.84357332414934005</v>
      </c>
      <c r="D57">
        <v>6.9523682308958695E-4</v>
      </c>
      <c r="E57">
        <v>4.4561075428367198</v>
      </c>
      <c r="F57">
        <v>4.4561075428367198</v>
      </c>
      <c r="G57">
        <f t="shared" ref="G57:G65" si="5">C57 + D57</f>
        <v>0.84426856097242964</v>
      </c>
    </row>
    <row r="58" spans="1:7" x14ac:dyDescent="0.2">
      <c r="A58">
        <v>4096</v>
      </c>
      <c r="B58" t="s">
        <v>27</v>
      </c>
      <c r="C58">
        <v>0.71431246918666902</v>
      </c>
      <c r="D58">
        <v>4.66489775795376E-3</v>
      </c>
      <c r="E58">
        <v>1.40154261527855</v>
      </c>
      <c r="F58">
        <v>1.40154261527855</v>
      </c>
      <c r="G58">
        <f t="shared" si="5"/>
        <v>0.71897736694462278</v>
      </c>
    </row>
    <row r="59" spans="1:7" x14ac:dyDescent="0.2">
      <c r="A59">
        <v>4096</v>
      </c>
      <c r="B59" t="s">
        <v>28</v>
      </c>
      <c r="C59">
        <v>0.40672981096303501</v>
      </c>
      <c r="D59">
        <v>2.08505136271545E-2</v>
      </c>
      <c r="E59">
        <v>0.78305262288647004</v>
      </c>
      <c r="F59">
        <v>0.78305262288647004</v>
      </c>
      <c r="G59">
        <f t="shared" si="5"/>
        <v>0.42758032459018952</v>
      </c>
    </row>
    <row r="60" spans="1:7" x14ac:dyDescent="0.2">
      <c r="A60">
        <v>4096</v>
      </c>
      <c r="B60" t="s">
        <v>29</v>
      </c>
      <c r="C60">
        <v>0.22426375601895299</v>
      </c>
      <c r="D60">
        <v>8.8598027069216004E-2</v>
      </c>
      <c r="E60">
        <v>0.41591851596381901</v>
      </c>
      <c r="F60">
        <v>0.41591851596381901</v>
      </c>
      <c r="G60">
        <f t="shared" si="5"/>
        <v>0.31286178308816898</v>
      </c>
    </row>
    <row r="61" spans="1:7" x14ac:dyDescent="0.2">
      <c r="A61">
        <v>4096</v>
      </c>
      <c r="B61" t="s">
        <v>30</v>
      </c>
      <c r="C61">
        <v>0.11951931207793901</v>
      </c>
      <c r="D61">
        <v>0.35124042733108601</v>
      </c>
      <c r="E61">
        <v>0.20610983409358799</v>
      </c>
      <c r="F61">
        <v>0.20610983409358799</v>
      </c>
      <c r="G61">
        <f t="shared" si="5"/>
        <v>0.47075973940902505</v>
      </c>
    </row>
    <row r="62" spans="1:7" x14ac:dyDescent="0.2">
      <c r="A62">
        <v>4096</v>
      </c>
      <c r="B62" t="s">
        <v>31</v>
      </c>
      <c r="C62">
        <v>6.1399263635220101E-2</v>
      </c>
      <c r="D62">
        <v>1.2574569192492999</v>
      </c>
      <c r="E62">
        <v>9.2235338260908406E-2</v>
      </c>
      <c r="F62">
        <v>9.2235338260908406E-2</v>
      </c>
      <c r="G62">
        <f t="shared" si="5"/>
        <v>1.31885618288452</v>
      </c>
    </row>
    <row r="63" spans="1:7" x14ac:dyDescent="0.2">
      <c r="A63">
        <v>4096</v>
      </c>
      <c r="B63" t="s">
        <v>32</v>
      </c>
      <c r="C63">
        <v>3.1289510816202598E-2</v>
      </c>
      <c r="D63">
        <v>1.2994186180737599</v>
      </c>
      <c r="E63">
        <v>4.7003798470562103E-2</v>
      </c>
      <c r="F63">
        <v>4.7003798470562103E-2</v>
      </c>
      <c r="G63">
        <f t="shared" si="5"/>
        <v>1.3307081288899625</v>
      </c>
    </row>
    <row r="64" spans="1:7" x14ac:dyDescent="0.2">
      <c r="A64">
        <v>4096</v>
      </c>
      <c r="B64" t="s">
        <v>33</v>
      </c>
      <c r="C64">
        <v>3.3267025490425102E-2</v>
      </c>
      <c r="D64">
        <v>1.3815426052556901</v>
      </c>
      <c r="E64">
        <v>2.4987232479474802E-2</v>
      </c>
      <c r="F64">
        <v>2.4987232479474802E-2</v>
      </c>
      <c r="G64">
        <f t="shared" si="5"/>
        <v>1.4148096307461151</v>
      </c>
    </row>
    <row r="65" spans="1:7" x14ac:dyDescent="0.2">
      <c r="A65">
        <v>4096</v>
      </c>
      <c r="B65" t="s">
        <v>34</v>
      </c>
      <c r="C65">
        <v>1.5780566092792501</v>
      </c>
      <c r="D65">
        <v>1.1672016340822799</v>
      </c>
      <c r="E65">
        <v>0.19263386343740799</v>
      </c>
      <c r="F65">
        <v>0.19263386343740799</v>
      </c>
      <c r="G65">
        <f t="shared" si="5"/>
        <v>2.7452582433615298</v>
      </c>
    </row>
    <row r="67" spans="1:7" x14ac:dyDescent="0.2">
      <c r="A67" t="s">
        <v>20</v>
      </c>
      <c r="B67" t="s">
        <v>21</v>
      </c>
      <c r="C67" t="s">
        <v>22</v>
      </c>
      <c r="D67" t="s">
        <v>23</v>
      </c>
      <c r="E67" t="s">
        <v>24</v>
      </c>
      <c r="F67" t="s">
        <v>25</v>
      </c>
      <c r="G67" t="s">
        <v>35</v>
      </c>
    </row>
    <row r="68" spans="1:7" x14ac:dyDescent="0.2">
      <c r="A68">
        <v>8192</v>
      </c>
      <c r="B68" t="s">
        <v>26</v>
      </c>
      <c r="C68">
        <v>0.84357332414934005</v>
      </c>
      <c r="D68">
        <v>6.9523682308958695E-4</v>
      </c>
      <c r="E68">
        <v>4.4561075428367198</v>
      </c>
      <c r="F68">
        <v>4.4561075428367198</v>
      </c>
      <c r="G68">
        <f t="shared" ref="G68:G76" si="6">C68 + D68</f>
        <v>0.84426856097242964</v>
      </c>
    </row>
    <row r="69" spans="1:7" x14ac:dyDescent="0.2">
      <c r="A69">
        <v>8192</v>
      </c>
      <c r="B69" t="s">
        <v>27</v>
      </c>
      <c r="C69">
        <v>0.71431246918666902</v>
      </c>
      <c r="D69">
        <v>4.66489775795376E-3</v>
      </c>
      <c r="E69">
        <v>1.40154261527855</v>
      </c>
      <c r="F69">
        <v>1.40154261527855</v>
      </c>
      <c r="G69">
        <f t="shared" si="6"/>
        <v>0.71897736694462278</v>
      </c>
    </row>
    <row r="70" spans="1:7" x14ac:dyDescent="0.2">
      <c r="A70">
        <v>8192</v>
      </c>
      <c r="B70" t="s">
        <v>28</v>
      </c>
      <c r="C70">
        <v>0.40672981096303501</v>
      </c>
      <c r="D70">
        <v>2.08505136271545E-2</v>
      </c>
      <c r="E70">
        <v>0.78305262288647004</v>
      </c>
      <c r="F70">
        <v>0.78305262288647004</v>
      </c>
      <c r="G70">
        <f t="shared" si="6"/>
        <v>0.42758032459018952</v>
      </c>
    </row>
    <row r="71" spans="1:7" x14ac:dyDescent="0.2">
      <c r="A71">
        <v>8192</v>
      </c>
      <c r="B71" t="s">
        <v>29</v>
      </c>
      <c r="C71">
        <v>0.22426375601895299</v>
      </c>
      <c r="D71">
        <v>8.8598027069216004E-2</v>
      </c>
      <c r="E71">
        <v>0.41591851596381901</v>
      </c>
      <c r="F71">
        <v>0.41591851596381901</v>
      </c>
      <c r="G71">
        <f t="shared" si="6"/>
        <v>0.31286178308816898</v>
      </c>
    </row>
    <row r="72" spans="1:7" x14ac:dyDescent="0.2">
      <c r="A72">
        <v>8192</v>
      </c>
      <c r="B72" t="s">
        <v>30</v>
      </c>
      <c r="C72">
        <v>0.11951931207793901</v>
      </c>
      <c r="D72">
        <v>0.35124042733108601</v>
      </c>
      <c r="E72">
        <v>0.20610983409358799</v>
      </c>
      <c r="F72">
        <v>0.20610983409358799</v>
      </c>
      <c r="G72">
        <f t="shared" si="6"/>
        <v>0.47075973940902505</v>
      </c>
    </row>
    <row r="73" spans="1:7" x14ac:dyDescent="0.2">
      <c r="A73">
        <v>8192</v>
      </c>
      <c r="B73" t="s">
        <v>31</v>
      </c>
      <c r="C73">
        <v>6.1399263635220101E-2</v>
      </c>
      <c r="D73">
        <v>1.2574569192492999</v>
      </c>
      <c r="E73">
        <v>9.2235338260908406E-2</v>
      </c>
      <c r="F73">
        <v>9.2235338260908406E-2</v>
      </c>
      <c r="G73">
        <f t="shared" si="6"/>
        <v>1.31885618288452</v>
      </c>
    </row>
    <row r="74" spans="1:7" x14ac:dyDescent="0.2">
      <c r="A74">
        <v>8192</v>
      </c>
      <c r="B74" t="s">
        <v>32</v>
      </c>
      <c r="C74">
        <v>3.0850196054067101E-2</v>
      </c>
      <c r="D74">
        <v>1.26362403037458</v>
      </c>
      <c r="E74">
        <v>4.6343850072331903E-2</v>
      </c>
      <c r="F74">
        <v>4.6343850072331903E-2</v>
      </c>
      <c r="G74">
        <f t="shared" si="6"/>
        <v>1.2944742264286471</v>
      </c>
    </row>
    <row r="75" spans="1:7" x14ac:dyDescent="0.2">
      <c r="A75">
        <v>8192</v>
      </c>
      <c r="B75" t="s">
        <v>33</v>
      </c>
      <c r="C75">
        <v>3.1367393730360398E-2</v>
      </c>
      <c r="D75">
        <v>1.30265300896217</v>
      </c>
      <c r="E75">
        <v>2.35603979574707E-2</v>
      </c>
      <c r="F75">
        <v>2.35603979574707E-2</v>
      </c>
      <c r="G75">
        <f t="shared" si="6"/>
        <v>1.3340204026925304</v>
      </c>
    </row>
    <row r="76" spans="1:7" x14ac:dyDescent="0.2">
      <c r="A76">
        <v>8192</v>
      </c>
      <c r="B76" t="s">
        <v>34</v>
      </c>
      <c r="C76">
        <v>1.5780566092792501</v>
      </c>
      <c r="D76">
        <v>1.1672016340822799</v>
      </c>
      <c r="E76">
        <v>0.19263386343740799</v>
      </c>
      <c r="F76">
        <v>0.19263386343740799</v>
      </c>
      <c r="G76">
        <f t="shared" si="6"/>
        <v>2.7452582433615298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workbookViewId="0">
      <selection activeCell="G1" sqref="G1"/>
    </sheetView>
  </sheetViews>
  <sheetFormatPr baseColWidth="10" defaultRowHeight="16" x14ac:dyDescent="0.2"/>
  <cols>
    <col min="1" max="1" width="9.5" bestFit="1" customWidth="1"/>
    <col min="2" max="2" width="14.83203125" bestFit="1" customWidth="1"/>
    <col min="3" max="3" width="20.83203125" bestFit="1" customWidth="1"/>
    <col min="4" max="4" width="19.1640625" bestFit="1" customWidth="1"/>
    <col min="5" max="5" width="21.6640625" bestFit="1" customWidth="1"/>
    <col min="6" max="6" width="21.33203125" bestFit="1" customWidth="1"/>
    <col min="7" max="7" width="11.6640625" bestFit="1" customWidth="1"/>
  </cols>
  <sheetData>
    <row r="1" spans="1:13" x14ac:dyDescent="0.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35</v>
      </c>
      <c r="M1" t="s">
        <v>36</v>
      </c>
    </row>
    <row r="2" spans="1:13" x14ac:dyDescent="0.2">
      <c r="A2">
        <v>128</v>
      </c>
      <c r="B2" t="s">
        <v>26</v>
      </c>
      <c r="C2">
        <v>2.4117304383560398</v>
      </c>
      <c r="D2">
        <v>1.9508582421502701E-3</v>
      </c>
      <c r="E2">
        <v>12.503989776057701</v>
      </c>
      <c r="F2">
        <v>12.503989776057701</v>
      </c>
      <c r="G2">
        <f>SUM(C2:D2)</f>
        <v>2.41368129659819</v>
      </c>
    </row>
    <row r="3" spans="1:13" x14ac:dyDescent="0.2">
      <c r="A3">
        <v>128</v>
      </c>
      <c r="B3" t="s">
        <v>27</v>
      </c>
      <c r="C3">
        <v>2.74924926872011</v>
      </c>
      <c r="D3">
        <v>8.5363843003147394E-3</v>
      </c>
      <c r="E3">
        <v>2.5647092386723398</v>
      </c>
      <c r="F3">
        <v>2.5647092386723398</v>
      </c>
      <c r="G3">
        <f t="shared" ref="G3:G10" si="0">SUM(C3:D3)</f>
        <v>2.7577856530204246</v>
      </c>
    </row>
    <row r="4" spans="1:13" x14ac:dyDescent="0.2">
      <c r="A4">
        <v>128</v>
      </c>
      <c r="B4" t="s">
        <v>28</v>
      </c>
      <c r="C4">
        <v>2.7821364266950002</v>
      </c>
      <c r="D4">
        <v>4.5337819888426403E-2</v>
      </c>
      <c r="E4">
        <v>1.70268701358757</v>
      </c>
      <c r="F4">
        <v>1.70268701358757</v>
      </c>
      <c r="G4">
        <f t="shared" si="0"/>
        <v>2.8274742465834266</v>
      </c>
    </row>
    <row r="5" spans="1:13" x14ac:dyDescent="0.2">
      <c r="A5">
        <v>128</v>
      </c>
      <c r="B5" t="s">
        <v>29</v>
      </c>
      <c r="C5">
        <v>2.83836469900359</v>
      </c>
      <c r="D5">
        <v>0.17887287381029199</v>
      </c>
      <c r="E5">
        <v>0.83970876872053701</v>
      </c>
      <c r="F5">
        <v>0.83970876872053701</v>
      </c>
      <c r="G5">
        <f t="shared" si="0"/>
        <v>3.0172375728138818</v>
      </c>
    </row>
    <row r="6" spans="1:13" x14ac:dyDescent="0.2">
      <c r="A6">
        <v>128</v>
      </c>
      <c r="B6" t="s">
        <v>30</v>
      </c>
      <c r="C6">
        <v>0.26061054627140801</v>
      </c>
      <c r="D6">
        <v>0.87224754262267401</v>
      </c>
      <c r="E6">
        <v>0.44942022775375501</v>
      </c>
      <c r="F6">
        <v>0.44942022775375501</v>
      </c>
      <c r="G6">
        <f t="shared" si="0"/>
        <v>1.132858088894082</v>
      </c>
    </row>
    <row r="7" spans="1:13" x14ac:dyDescent="0.2">
      <c r="A7">
        <v>128</v>
      </c>
      <c r="B7" t="s">
        <v>31</v>
      </c>
      <c r="C7">
        <v>0.13464896593801901</v>
      </c>
      <c r="D7">
        <v>3.23636270130137</v>
      </c>
      <c r="E7">
        <v>0.20227266883133499</v>
      </c>
      <c r="F7">
        <v>0.20227266883133499</v>
      </c>
      <c r="G7">
        <f t="shared" si="0"/>
        <v>3.3710116672393893</v>
      </c>
    </row>
    <row r="8" spans="1:13" x14ac:dyDescent="0.2">
      <c r="A8">
        <v>128</v>
      </c>
      <c r="B8" t="s">
        <v>32</v>
      </c>
      <c r="C8">
        <v>7.1844411945380701E-2</v>
      </c>
      <c r="D8">
        <v>3.47918538914164</v>
      </c>
      <c r="E8">
        <v>0.10792627216683801</v>
      </c>
      <c r="F8">
        <v>0.10792627216683801</v>
      </c>
      <c r="G8">
        <f t="shared" si="0"/>
        <v>3.5510298010870205</v>
      </c>
    </row>
    <row r="9" spans="1:13" x14ac:dyDescent="0.2">
      <c r="A9">
        <v>128</v>
      </c>
      <c r="B9" t="s">
        <v>33</v>
      </c>
      <c r="C9">
        <v>3.53096028779875</v>
      </c>
      <c r="D9">
        <v>23.6771841836131</v>
      </c>
      <c r="E9">
        <v>5.4273059448657499E-2</v>
      </c>
      <c r="F9">
        <v>5.4273059448657499E-2</v>
      </c>
      <c r="G9">
        <f t="shared" si="0"/>
        <v>27.208144471411849</v>
      </c>
    </row>
    <row r="10" spans="1:13" x14ac:dyDescent="0.2">
      <c r="A10">
        <v>128</v>
      </c>
      <c r="B10" t="s">
        <v>34</v>
      </c>
      <c r="C10">
        <v>16.094240188480299</v>
      </c>
      <c r="D10">
        <v>1.98400396800793</v>
      </c>
      <c r="E10">
        <v>0.32743815487630901</v>
      </c>
      <c r="F10">
        <v>0.32743815487630901</v>
      </c>
      <c r="G10">
        <f t="shared" si="0"/>
        <v>18.078244156488228</v>
      </c>
    </row>
    <row r="12" spans="1:13" x14ac:dyDescent="0.2">
      <c r="A12" t="s">
        <v>20</v>
      </c>
      <c r="B12" t="s">
        <v>21</v>
      </c>
      <c r="C12" t="s">
        <v>22</v>
      </c>
      <c r="D12" t="s">
        <v>23</v>
      </c>
      <c r="E12" t="s">
        <v>24</v>
      </c>
      <c r="F12" t="s">
        <v>25</v>
      </c>
      <c r="G12" t="s">
        <v>35</v>
      </c>
      <c r="M12" t="s">
        <v>36</v>
      </c>
    </row>
    <row r="13" spans="1:13" x14ac:dyDescent="0.2">
      <c r="A13">
        <v>256</v>
      </c>
      <c r="B13" t="s">
        <v>26</v>
      </c>
      <c r="C13">
        <v>2.1034236010622198</v>
      </c>
      <c r="D13">
        <v>1.7173660692989001E-3</v>
      </c>
      <c r="E13">
        <v>11.0074260180959</v>
      </c>
      <c r="F13">
        <v>11.0074260180959</v>
      </c>
      <c r="G13">
        <f>SUM(C13:D13)</f>
        <v>2.1051409671315189</v>
      </c>
    </row>
    <row r="14" spans="1:13" x14ac:dyDescent="0.2">
      <c r="A14">
        <v>256</v>
      </c>
      <c r="B14" t="s">
        <v>27</v>
      </c>
      <c r="C14">
        <v>2.6124858477086801</v>
      </c>
      <c r="D14">
        <v>8.3340266298194601E-3</v>
      </c>
      <c r="E14">
        <v>2.5039120007813098</v>
      </c>
      <c r="F14">
        <v>2.5039120007813098</v>
      </c>
      <c r="G14">
        <f t="shared" ref="G14:G21" si="1">SUM(C14:D14)</f>
        <v>2.6208198743384994</v>
      </c>
    </row>
    <row r="15" spans="1:13" x14ac:dyDescent="0.2">
      <c r="A15">
        <v>256</v>
      </c>
      <c r="B15" t="s">
        <v>28</v>
      </c>
      <c r="C15">
        <v>2.5520968848856498</v>
      </c>
      <c r="D15">
        <v>4.2591638340793103E-2</v>
      </c>
      <c r="E15">
        <v>1.5995526399097799</v>
      </c>
      <c r="F15">
        <v>1.5995526399097799</v>
      </c>
      <c r="G15">
        <f t="shared" si="1"/>
        <v>2.5946885232264427</v>
      </c>
    </row>
    <row r="16" spans="1:13" x14ac:dyDescent="0.2">
      <c r="A16">
        <v>256</v>
      </c>
      <c r="B16" t="s">
        <v>29</v>
      </c>
      <c r="C16">
        <v>0.44675105808453103</v>
      </c>
      <c r="D16">
        <v>0.17649424516919701</v>
      </c>
      <c r="E16">
        <v>0.82854242871095596</v>
      </c>
      <c r="F16">
        <v>0.82854242871095596</v>
      </c>
      <c r="G16">
        <f t="shared" si="1"/>
        <v>0.62324530325372807</v>
      </c>
    </row>
    <row r="17" spans="1:13" x14ac:dyDescent="0.2">
      <c r="A17">
        <v>256</v>
      </c>
      <c r="B17" t="s">
        <v>30</v>
      </c>
      <c r="C17">
        <v>0.244000408482826</v>
      </c>
      <c r="D17">
        <v>0.74942982605439601</v>
      </c>
      <c r="E17">
        <v>0.42077621462854797</v>
      </c>
      <c r="F17">
        <v>0.42077621462854797</v>
      </c>
      <c r="G17">
        <f t="shared" si="1"/>
        <v>0.99343023453722201</v>
      </c>
    </row>
    <row r="18" spans="1:13" x14ac:dyDescent="0.2">
      <c r="A18">
        <v>256</v>
      </c>
      <c r="B18" t="s">
        <v>31</v>
      </c>
      <c r="C18">
        <v>0.130646017337815</v>
      </c>
      <c r="D18">
        <v>3.1401496078351299</v>
      </c>
      <c r="E18">
        <v>0.19625935048969501</v>
      </c>
      <c r="F18">
        <v>0.19625935048969501</v>
      </c>
      <c r="G18">
        <f t="shared" si="1"/>
        <v>3.2707956251729451</v>
      </c>
    </row>
    <row r="19" spans="1:13" x14ac:dyDescent="0.2">
      <c r="A19">
        <v>256</v>
      </c>
      <c r="B19" t="s">
        <v>32</v>
      </c>
      <c r="C19">
        <v>7.0688810918475897E-2</v>
      </c>
      <c r="D19">
        <v>3.4232234834120598</v>
      </c>
      <c r="E19">
        <v>0.106190302624199</v>
      </c>
      <c r="F19">
        <v>0.106190302624199</v>
      </c>
      <c r="G19">
        <f t="shared" si="1"/>
        <v>3.4939122943305359</v>
      </c>
    </row>
    <row r="20" spans="1:13" x14ac:dyDescent="0.2">
      <c r="A20">
        <v>256</v>
      </c>
      <c r="B20" t="s">
        <v>33</v>
      </c>
      <c r="C20">
        <v>7.1667864241654999E-2</v>
      </c>
      <c r="D20">
        <v>3.4706357723425501</v>
      </c>
      <c r="E20">
        <v>5.3830529141509799E-2</v>
      </c>
      <c r="F20">
        <v>5.3830529141509799E-2</v>
      </c>
      <c r="G20">
        <f t="shared" si="1"/>
        <v>3.5423036365842049</v>
      </c>
    </row>
    <row r="21" spans="1:13" x14ac:dyDescent="0.2">
      <c r="A21">
        <v>256</v>
      </c>
      <c r="B21" t="s">
        <v>34</v>
      </c>
      <c r="C21">
        <v>2.5184969584073098</v>
      </c>
      <c r="D21">
        <v>1.8627936082894301</v>
      </c>
      <c r="E21">
        <v>0.30743371074308001</v>
      </c>
      <c r="F21">
        <v>0.30743371074308001</v>
      </c>
      <c r="G21">
        <f t="shared" si="1"/>
        <v>4.3812905666967401</v>
      </c>
    </row>
    <row r="23" spans="1:13" x14ac:dyDescent="0.2">
      <c r="A23" t="s">
        <v>20</v>
      </c>
      <c r="B23" t="s">
        <v>21</v>
      </c>
      <c r="C23" t="s">
        <v>22</v>
      </c>
      <c r="D23" t="s">
        <v>23</v>
      </c>
      <c r="E23" t="s">
        <v>24</v>
      </c>
      <c r="F23" t="s">
        <v>25</v>
      </c>
      <c r="G23" t="s">
        <v>35</v>
      </c>
      <c r="M23" t="s">
        <v>36</v>
      </c>
    </row>
    <row r="24" spans="1:13" x14ac:dyDescent="0.2">
      <c r="A24">
        <v>512</v>
      </c>
      <c r="B24" t="s">
        <v>26</v>
      </c>
      <c r="C24">
        <v>1.72448257824246</v>
      </c>
      <c r="D24">
        <v>1.4212443125553101E-3</v>
      </c>
      <c r="E24">
        <v>9.1094391019841492</v>
      </c>
      <c r="F24">
        <v>9.1094391019841492</v>
      </c>
      <c r="G24">
        <f>SUM(C24:D24)</f>
        <v>1.7259038225550154</v>
      </c>
    </row>
    <row r="25" spans="1:13" x14ac:dyDescent="0.2">
      <c r="A25">
        <v>512</v>
      </c>
      <c r="B25" t="s">
        <v>27</v>
      </c>
      <c r="C25">
        <v>2.35346650455284</v>
      </c>
      <c r="D25">
        <v>7.6123012673952901E-3</v>
      </c>
      <c r="E25">
        <v>2.28707362522632</v>
      </c>
      <c r="F25">
        <v>2.28707362522632</v>
      </c>
      <c r="G25">
        <f t="shared" ref="G25:G32" si="2">SUM(C25:D25)</f>
        <v>2.3610788058202354</v>
      </c>
    </row>
    <row r="26" spans="1:13" x14ac:dyDescent="0.2">
      <c r="A26">
        <v>512</v>
      </c>
      <c r="B26" t="s">
        <v>28</v>
      </c>
      <c r="C26">
        <v>0.81254689265536695</v>
      </c>
      <c r="D26">
        <v>4.1654237288135498E-2</v>
      </c>
      <c r="E26">
        <v>1.56434802259887</v>
      </c>
      <c r="F26">
        <v>1.56434802259887</v>
      </c>
      <c r="G26">
        <f t="shared" si="2"/>
        <v>0.85420112994350239</v>
      </c>
    </row>
    <row r="27" spans="1:13" x14ac:dyDescent="0.2">
      <c r="A27">
        <v>512</v>
      </c>
      <c r="B27" t="s">
        <v>29</v>
      </c>
      <c r="C27">
        <v>0.42037261036740697</v>
      </c>
      <c r="D27">
        <v>0.166073130021691</v>
      </c>
      <c r="E27">
        <v>0.77962108260183005</v>
      </c>
      <c r="F27">
        <v>0.77962108260183005</v>
      </c>
      <c r="G27">
        <f t="shared" si="2"/>
        <v>0.58644574038909791</v>
      </c>
    </row>
    <row r="28" spans="1:13" x14ac:dyDescent="0.2">
      <c r="A28">
        <v>512</v>
      </c>
      <c r="B28" t="s">
        <v>30</v>
      </c>
      <c r="C28">
        <v>0.242071618964914</v>
      </c>
      <c r="D28">
        <v>0.71139414552954305</v>
      </c>
      <c r="E28">
        <v>0.417450036786433</v>
      </c>
      <c r="F28">
        <v>0.417450036786433</v>
      </c>
      <c r="G28">
        <f t="shared" si="2"/>
        <v>0.95346576449445708</v>
      </c>
    </row>
    <row r="29" spans="1:13" x14ac:dyDescent="0.2">
      <c r="A29">
        <v>512</v>
      </c>
      <c r="B29" t="s">
        <v>31</v>
      </c>
      <c r="C29">
        <v>0.123314065510597</v>
      </c>
      <c r="D29">
        <v>2.6394690644401599</v>
      </c>
      <c r="E29">
        <v>0.18524512952258601</v>
      </c>
      <c r="F29">
        <v>0.18524512952258601</v>
      </c>
      <c r="G29">
        <f t="shared" si="2"/>
        <v>2.762783129950757</v>
      </c>
    </row>
    <row r="30" spans="1:13" x14ac:dyDescent="0.2">
      <c r="A30">
        <v>512</v>
      </c>
      <c r="B30" t="s">
        <v>32</v>
      </c>
      <c r="C30">
        <v>6.9569754549209703E-2</v>
      </c>
      <c r="D30">
        <v>3.3442954009077801</v>
      </c>
      <c r="E30">
        <v>0.104509231278368</v>
      </c>
      <c r="F30">
        <v>0.104509231278368</v>
      </c>
      <c r="G30">
        <f t="shared" si="2"/>
        <v>3.4138651554569899</v>
      </c>
    </row>
    <row r="31" spans="1:13" x14ac:dyDescent="0.2">
      <c r="A31">
        <v>512</v>
      </c>
      <c r="B31" t="s">
        <v>33</v>
      </c>
      <c r="C31">
        <v>7.1088204911750594E-2</v>
      </c>
      <c r="D31">
        <v>3.44256480319304</v>
      </c>
      <c r="E31">
        <v>5.3395140578159299E-2</v>
      </c>
      <c r="F31">
        <v>5.3395140578159299E-2</v>
      </c>
      <c r="G31">
        <f t="shared" si="2"/>
        <v>3.5136530081047908</v>
      </c>
    </row>
    <row r="32" spans="1:13" x14ac:dyDescent="0.2">
      <c r="A32">
        <v>512</v>
      </c>
      <c r="B32" t="s">
        <v>34</v>
      </c>
      <c r="C32">
        <v>2.5184969584073098</v>
      </c>
      <c r="D32">
        <v>1.8627936082894301</v>
      </c>
      <c r="E32">
        <v>0.30743371074308001</v>
      </c>
      <c r="F32">
        <v>0.30743371074308001</v>
      </c>
      <c r="G32">
        <f t="shared" si="2"/>
        <v>4.3812905666967401</v>
      </c>
    </row>
    <row r="34" spans="1:13" x14ac:dyDescent="0.2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 t="s">
        <v>25</v>
      </c>
      <c r="G34" t="s">
        <v>35</v>
      </c>
      <c r="M34" t="s">
        <v>36</v>
      </c>
    </row>
    <row r="35" spans="1:13" x14ac:dyDescent="0.2">
      <c r="A35">
        <v>1024</v>
      </c>
      <c r="B35" t="s">
        <v>26</v>
      </c>
      <c r="C35">
        <v>1.4092349881033901</v>
      </c>
      <c r="D35">
        <v>1.1614308182441399E-3</v>
      </c>
      <c r="E35">
        <v>7.4441693215577098</v>
      </c>
      <c r="F35">
        <v>7.4441693215577098</v>
      </c>
      <c r="G35">
        <f>SUM(C35:D35)</f>
        <v>1.4103964189216343</v>
      </c>
    </row>
    <row r="36" spans="1:13" x14ac:dyDescent="0.2">
      <c r="A36">
        <v>1024</v>
      </c>
      <c r="B36" t="s">
        <v>27</v>
      </c>
      <c r="C36">
        <v>1.1317359218691601</v>
      </c>
      <c r="D36">
        <v>7.3909284693496197E-3</v>
      </c>
      <c r="E36">
        <v>2.22056339790237</v>
      </c>
      <c r="F36">
        <v>2.22056339790237</v>
      </c>
      <c r="G36">
        <f t="shared" ref="G36:G43" si="3">SUM(C36:D36)</f>
        <v>1.1391268503385097</v>
      </c>
    </row>
    <row r="37" spans="1:13" x14ac:dyDescent="0.2">
      <c r="A37">
        <v>1024</v>
      </c>
      <c r="B37" t="s">
        <v>28</v>
      </c>
      <c r="C37">
        <v>0.72647334561794796</v>
      </c>
      <c r="D37">
        <v>3.7241780622636E-2</v>
      </c>
      <c r="E37">
        <v>1.3986357611612099</v>
      </c>
      <c r="F37">
        <v>1.3986357611612099</v>
      </c>
      <c r="G37">
        <f t="shared" si="3"/>
        <v>0.76371512624058391</v>
      </c>
    </row>
    <row r="38" spans="1:13" x14ac:dyDescent="0.2">
      <c r="A38">
        <v>1024</v>
      </c>
      <c r="B38" t="s">
        <v>29</v>
      </c>
      <c r="C38">
        <v>0.42037261036740697</v>
      </c>
      <c r="D38">
        <v>0.166073130021691</v>
      </c>
      <c r="E38">
        <v>0.77962108260183005</v>
      </c>
      <c r="F38">
        <v>0.77962108260183005</v>
      </c>
      <c r="G38">
        <f t="shared" si="3"/>
        <v>0.58644574038909791</v>
      </c>
    </row>
    <row r="39" spans="1:13" x14ac:dyDescent="0.2">
      <c r="A39">
        <v>1024</v>
      </c>
      <c r="B39" t="s">
        <v>30</v>
      </c>
      <c r="C39">
        <v>0.242071618964914</v>
      </c>
      <c r="D39">
        <v>0.71139414552954305</v>
      </c>
      <c r="E39">
        <v>0.417450036786433</v>
      </c>
      <c r="F39">
        <v>0.417450036786433</v>
      </c>
      <c r="G39">
        <f t="shared" si="3"/>
        <v>0.95346576449445708</v>
      </c>
    </row>
    <row r="40" spans="1:13" x14ac:dyDescent="0.2">
      <c r="A40">
        <v>1024</v>
      </c>
      <c r="B40" t="s">
        <v>31</v>
      </c>
      <c r="C40">
        <v>0.110869653089625</v>
      </c>
      <c r="D40">
        <v>2.3731033301317099</v>
      </c>
      <c r="E40">
        <v>0.16655085664130301</v>
      </c>
      <c r="F40">
        <v>0.16655085664130301</v>
      </c>
      <c r="G40">
        <f t="shared" si="3"/>
        <v>2.4839729832213351</v>
      </c>
    </row>
    <row r="41" spans="1:13" x14ac:dyDescent="0.2">
      <c r="A41">
        <v>1024</v>
      </c>
      <c r="B41" t="s">
        <v>32</v>
      </c>
      <c r="C41">
        <v>6.7434633186620005E-2</v>
      </c>
      <c r="D41">
        <v>2.8868017193489899</v>
      </c>
      <c r="E41">
        <v>0.101301804520344</v>
      </c>
      <c r="F41">
        <v>0.101301804520344</v>
      </c>
      <c r="G41">
        <f t="shared" si="3"/>
        <v>2.9542363525356099</v>
      </c>
    </row>
    <row r="42" spans="1:13" x14ac:dyDescent="0.2">
      <c r="A42">
        <v>1024</v>
      </c>
      <c r="B42" t="s">
        <v>33</v>
      </c>
      <c r="C42">
        <v>6.9956547389336404E-2</v>
      </c>
      <c r="D42">
        <v>3.3628889625024998</v>
      </c>
      <c r="E42">
        <v>5.2545140039101497E-2</v>
      </c>
      <c r="F42">
        <v>5.2545140039101497E-2</v>
      </c>
      <c r="G42">
        <f t="shared" si="3"/>
        <v>3.4328455098918362</v>
      </c>
    </row>
    <row r="43" spans="1:13" x14ac:dyDescent="0.2">
      <c r="A43">
        <v>1024</v>
      </c>
      <c r="B43" t="s">
        <v>34</v>
      </c>
      <c r="C43">
        <v>2.5184969584073098</v>
      </c>
      <c r="D43">
        <v>1.8627936082894301</v>
      </c>
      <c r="E43">
        <v>0.30743371074308001</v>
      </c>
      <c r="F43">
        <v>0.30743371074308001</v>
      </c>
      <c r="G43">
        <f t="shared" si="3"/>
        <v>4.3812905666967401</v>
      </c>
    </row>
    <row r="45" spans="1:13" x14ac:dyDescent="0.2">
      <c r="A45" t="s">
        <v>20</v>
      </c>
      <c r="B45" t="s">
        <v>21</v>
      </c>
      <c r="C45" t="s">
        <v>22</v>
      </c>
      <c r="D45" t="s">
        <v>23</v>
      </c>
      <c r="E45" t="s">
        <v>24</v>
      </c>
      <c r="F45" t="s">
        <v>25</v>
      </c>
      <c r="G45" t="s">
        <v>35</v>
      </c>
      <c r="M45" t="s">
        <v>36</v>
      </c>
    </row>
    <row r="46" spans="1:13" x14ac:dyDescent="0.2">
      <c r="A46">
        <v>2048</v>
      </c>
      <c r="B46" t="s">
        <v>26</v>
      </c>
      <c r="C46">
        <v>1.09932405366464</v>
      </c>
      <c r="D46">
        <v>9.0601556585076298E-4</v>
      </c>
      <c r="E46">
        <v>5.80708999125443</v>
      </c>
      <c r="F46">
        <v>5.80708999125443</v>
      </c>
      <c r="G46">
        <f>SUM(C46:D46)</f>
        <v>1.1002300692304907</v>
      </c>
    </row>
    <row r="47" spans="1:13" x14ac:dyDescent="0.2">
      <c r="A47">
        <v>2048</v>
      </c>
      <c r="B47" t="s">
        <v>27</v>
      </c>
      <c r="C47">
        <v>0.96880093035644899</v>
      </c>
      <c r="D47">
        <v>6.3268632186543597E-3</v>
      </c>
      <c r="E47">
        <v>1.90087090480459</v>
      </c>
      <c r="F47">
        <v>1.90087090480459</v>
      </c>
      <c r="G47">
        <f t="shared" ref="G47:G54" si="4">SUM(C47:D47)</f>
        <v>0.97512779357510337</v>
      </c>
    </row>
    <row r="48" spans="1:13" x14ac:dyDescent="0.2">
      <c r="A48">
        <v>2048</v>
      </c>
      <c r="B48" t="s">
        <v>28</v>
      </c>
      <c r="C48">
        <v>0.72647334561794796</v>
      </c>
      <c r="D48">
        <v>3.7241780622636E-2</v>
      </c>
      <c r="E48">
        <v>1.3986357611612099</v>
      </c>
      <c r="F48">
        <v>1.3986357611612099</v>
      </c>
      <c r="G48">
        <f t="shared" si="4"/>
        <v>0.76371512624058391</v>
      </c>
    </row>
    <row r="49" spans="1:13" x14ac:dyDescent="0.2">
      <c r="A49">
        <v>2048</v>
      </c>
      <c r="B49" t="s">
        <v>29</v>
      </c>
      <c r="C49">
        <v>0.42037261036740697</v>
      </c>
      <c r="D49">
        <v>0.166073130021691</v>
      </c>
      <c r="E49">
        <v>0.77962108260183005</v>
      </c>
      <c r="F49">
        <v>0.77962108260183005</v>
      </c>
      <c r="G49">
        <f t="shared" si="4"/>
        <v>0.58644574038909791</v>
      </c>
    </row>
    <row r="50" spans="1:13" x14ac:dyDescent="0.2">
      <c r="A50">
        <v>2048</v>
      </c>
      <c r="B50" t="s">
        <v>30</v>
      </c>
      <c r="C50">
        <v>0.242071618964914</v>
      </c>
      <c r="D50">
        <v>0.71139414552954305</v>
      </c>
      <c r="E50">
        <v>0.417450036786433</v>
      </c>
      <c r="F50">
        <v>0.417450036786433</v>
      </c>
      <c r="G50">
        <f t="shared" si="4"/>
        <v>0.95346576449445708</v>
      </c>
    </row>
    <row r="51" spans="1:13" x14ac:dyDescent="0.2">
      <c r="A51">
        <v>2048</v>
      </c>
      <c r="B51" t="s">
        <v>31</v>
      </c>
      <c r="C51">
        <v>0.10814139487379699</v>
      </c>
      <c r="D51">
        <v>2.21473576701537</v>
      </c>
      <c r="E51">
        <v>0.16245240652152601</v>
      </c>
      <c r="F51">
        <v>0.16245240652152601</v>
      </c>
      <c r="G51">
        <f t="shared" si="4"/>
        <v>2.322877161889167</v>
      </c>
    </row>
    <row r="52" spans="1:13" x14ac:dyDescent="0.2">
      <c r="A52">
        <v>2048</v>
      </c>
      <c r="B52" t="s">
        <v>32</v>
      </c>
      <c r="C52">
        <v>6.3534819231857401E-2</v>
      </c>
      <c r="D52">
        <v>2.71985501707222</v>
      </c>
      <c r="E52">
        <v>9.5443417334968E-2</v>
      </c>
      <c r="F52">
        <v>9.5443417334968E-2</v>
      </c>
      <c r="G52">
        <f t="shared" si="4"/>
        <v>2.7833898363040772</v>
      </c>
    </row>
    <row r="53" spans="1:13" x14ac:dyDescent="0.2">
      <c r="A53">
        <v>2048</v>
      </c>
      <c r="B53" t="s">
        <v>33</v>
      </c>
      <c r="C53">
        <v>6.77979867175975E-2</v>
      </c>
      <c r="D53">
        <v>2.9023564802839901</v>
      </c>
      <c r="E53">
        <v>5.0923821134551003E-2</v>
      </c>
      <c r="F53">
        <v>5.0923821134551003E-2</v>
      </c>
      <c r="G53">
        <f t="shared" si="4"/>
        <v>2.9701544670015876</v>
      </c>
    </row>
    <row r="54" spans="1:13" x14ac:dyDescent="0.2">
      <c r="A54">
        <v>2048</v>
      </c>
      <c r="B54" t="s">
        <v>34</v>
      </c>
      <c r="C54">
        <v>2.5184969584073098</v>
      </c>
      <c r="D54">
        <v>1.8627936082894301</v>
      </c>
      <c r="E54">
        <v>0.30743371074308001</v>
      </c>
      <c r="F54">
        <v>0.30743371074308001</v>
      </c>
      <c r="G54">
        <f t="shared" si="4"/>
        <v>4.3812905666967401</v>
      </c>
    </row>
    <row r="56" spans="1:13" x14ac:dyDescent="0.2">
      <c r="A56" t="s">
        <v>20</v>
      </c>
      <c r="B56" t="s">
        <v>21</v>
      </c>
      <c r="C56" t="s">
        <v>22</v>
      </c>
      <c r="D56" t="s">
        <v>23</v>
      </c>
      <c r="E56" t="s">
        <v>24</v>
      </c>
      <c r="F56" t="s">
        <v>25</v>
      </c>
      <c r="G56" t="s">
        <v>35</v>
      </c>
      <c r="M56" t="s">
        <v>36</v>
      </c>
    </row>
    <row r="57" spans="1:13" x14ac:dyDescent="0.2">
      <c r="A57">
        <v>4096</v>
      </c>
      <c r="B57" t="s">
        <v>26</v>
      </c>
      <c r="C57">
        <v>1.00024425429925</v>
      </c>
      <c r="D57">
        <v>8.2435825999343495E-4</v>
      </c>
      <c r="E57">
        <v>5.2837090015342199</v>
      </c>
      <c r="F57">
        <v>5.2837090015342199</v>
      </c>
      <c r="G57">
        <f>SUM(C57:D57)</f>
        <v>1.0010686125592434</v>
      </c>
    </row>
    <row r="58" spans="1:13" x14ac:dyDescent="0.2">
      <c r="A58">
        <v>4096</v>
      </c>
      <c r="B58" t="s">
        <v>27</v>
      </c>
      <c r="C58">
        <v>0.96880093035644899</v>
      </c>
      <c r="D58">
        <v>6.3268632186543597E-3</v>
      </c>
      <c r="E58">
        <v>1.90087090480459</v>
      </c>
      <c r="F58">
        <v>1.90087090480459</v>
      </c>
      <c r="G58">
        <f t="shared" ref="G58:G65" si="5">SUM(C58:D58)</f>
        <v>0.97512779357510337</v>
      </c>
    </row>
    <row r="59" spans="1:13" x14ac:dyDescent="0.2">
      <c r="A59">
        <v>4096</v>
      </c>
      <c r="B59" t="s">
        <v>28</v>
      </c>
      <c r="C59">
        <v>0.72647334561794796</v>
      </c>
      <c r="D59">
        <v>3.7241780622636E-2</v>
      </c>
      <c r="E59">
        <v>1.3986357611612099</v>
      </c>
      <c r="F59">
        <v>1.3986357611612099</v>
      </c>
      <c r="G59">
        <f t="shared" si="5"/>
        <v>0.76371512624058391</v>
      </c>
    </row>
    <row r="60" spans="1:13" x14ac:dyDescent="0.2">
      <c r="A60">
        <v>4096</v>
      </c>
      <c r="B60" t="s">
        <v>29</v>
      </c>
      <c r="C60">
        <v>0.42037261036740697</v>
      </c>
      <c r="D60">
        <v>0.166073130021691</v>
      </c>
      <c r="E60">
        <v>0.77962108260183005</v>
      </c>
      <c r="F60">
        <v>0.77962108260183005</v>
      </c>
      <c r="G60">
        <f t="shared" si="5"/>
        <v>0.58644574038909791</v>
      </c>
    </row>
    <row r="61" spans="1:13" x14ac:dyDescent="0.2">
      <c r="A61">
        <v>4096</v>
      </c>
      <c r="B61" t="s">
        <v>30</v>
      </c>
      <c r="C61">
        <v>0.242071618964914</v>
      </c>
      <c r="D61">
        <v>0.71139414552954305</v>
      </c>
      <c r="E61">
        <v>0.417450036786433</v>
      </c>
      <c r="F61">
        <v>0.417450036786433</v>
      </c>
      <c r="G61">
        <f t="shared" si="5"/>
        <v>0.95346576449445708</v>
      </c>
    </row>
    <row r="62" spans="1:13" x14ac:dyDescent="0.2">
      <c r="A62">
        <v>4096</v>
      </c>
      <c r="B62" t="s">
        <v>31</v>
      </c>
      <c r="C62">
        <v>0.10814139487379699</v>
      </c>
      <c r="D62">
        <v>2.21473576701537</v>
      </c>
      <c r="E62">
        <v>0.16245240652152601</v>
      </c>
      <c r="F62">
        <v>0.16245240652152601</v>
      </c>
      <c r="G62">
        <f t="shared" si="5"/>
        <v>2.322877161889167</v>
      </c>
    </row>
    <row r="63" spans="1:13" x14ac:dyDescent="0.2">
      <c r="A63">
        <v>4096</v>
      </c>
      <c r="B63" t="s">
        <v>32</v>
      </c>
      <c r="C63">
        <v>5.6948114928414402E-2</v>
      </c>
      <c r="D63">
        <v>2.3832153340708899</v>
      </c>
      <c r="E63">
        <v>8.5548723759129197E-2</v>
      </c>
      <c r="F63">
        <v>8.5548723759129197E-2</v>
      </c>
      <c r="G63">
        <f t="shared" si="5"/>
        <v>2.4401634489993045</v>
      </c>
    </row>
    <row r="64" spans="1:13" x14ac:dyDescent="0.2">
      <c r="A64">
        <v>4096</v>
      </c>
      <c r="B64" t="s">
        <v>33</v>
      </c>
      <c r="C64">
        <v>6.3857278981476404E-2</v>
      </c>
      <c r="D64">
        <v>2.7336591606648</v>
      </c>
      <c r="E64">
        <v>4.7963911768308901E-2</v>
      </c>
      <c r="F64">
        <v>4.7963911768308901E-2</v>
      </c>
      <c r="G64">
        <f t="shared" si="5"/>
        <v>2.7975164396462762</v>
      </c>
    </row>
    <row r="65" spans="1:13" x14ac:dyDescent="0.2">
      <c r="A65">
        <v>4096</v>
      </c>
      <c r="B65" t="s">
        <v>34</v>
      </c>
      <c r="C65">
        <v>2.5184969584073098</v>
      </c>
      <c r="D65">
        <v>1.8627936082894301</v>
      </c>
      <c r="E65">
        <v>0.30743371074308001</v>
      </c>
      <c r="F65">
        <v>0.30743371074308001</v>
      </c>
      <c r="G65">
        <f t="shared" si="5"/>
        <v>4.3812905666967401</v>
      </c>
    </row>
    <row r="67" spans="1:13" x14ac:dyDescent="0.2">
      <c r="A67" t="s">
        <v>20</v>
      </c>
      <c r="B67" t="s">
        <v>21</v>
      </c>
      <c r="C67" t="s">
        <v>22</v>
      </c>
      <c r="D67" t="s">
        <v>23</v>
      </c>
      <c r="E67" t="s">
        <v>24</v>
      </c>
      <c r="F67" t="s">
        <v>25</v>
      </c>
      <c r="G67" t="s">
        <v>35</v>
      </c>
      <c r="M67" t="s">
        <v>36</v>
      </c>
    </row>
    <row r="68" spans="1:13" x14ac:dyDescent="0.2">
      <c r="A68">
        <v>8192</v>
      </c>
      <c r="B68" t="s">
        <v>26</v>
      </c>
      <c r="C68">
        <v>1.00024425429925</v>
      </c>
      <c r="D68">
        <v>8.2435825999343495E-4</v>
      </c>
      <c r="E68">
        <v>5.2837090015342199</v>
      </c>
      <c r="F68">
        <v>5.2837090015342199</v>
      </c>
      <c r="G68">
        <f>SUM(C68:D68)</f>
        <v>1.0010686125592434</v>
      </c>
    </row>
    <row r="69" spans="1:13" x14ac:dyDescent="0.2">
      <c r="A69">
        <v>8192</v>
      </c>
      <c r="B69" t="s">
        <v>27</v>
      </c>
      <c r="C69">
        <v>0.96880093035644899</v>
      </c>
      <c r="D69">
        <v>6.3268632186543597E-3</v>
      </c>
      <c r="E69">
        <v>1.90087090480459</v>
      </c>
      <c r="F69">
        <v>1.90087090480459</v>
      </c>
      <c r="G69">
        <f t="shared" ref="G69:G76" si="6">SUM(C69:D69)</f>
        <v>0.97512779357510337</v>
      </c>
    </row>
    <row r="70" spans="1:13" x14ac:dyDescent="0.2">
      <c r="A70">
        <v>8192</v>
      </c>
      <c r="B70" t="s">
        <v>28</v>
      </c>
      <c r="C70">
        <v>0.72647334561794796</v>
      </c>
      <c r="D70">
        <v>3.7241780622636E-2</v>
      </c>
      <c r="E70">
        <v>1.3986357611612099</v>
      </c>
      <c r="F70">
        <v>1.3986357611612099</v>
      </c>
      <c r="G70">
        <f t="shared" si="6"/>
        <v>0.76371512624058391</v>
      </c>
    </row>
    <row r="71" spans="1:13" x14ac:dyDescent="0.2">
      <c r="A71">
        <v>8192</v>
      </c>
      <c r="B71" t="s">
        <v>29</v>
      </c>
      <c r="C71">
        <v>0.42037261036740697</v>
      </c>
      <c r="D71">
        <v>0.166073130021691</v>
      </c>
      <c r="E71">
        <v>0.77962108260183005</v>
      </c>
      <c r="F71">
        <v>0.77962108260183005</v>
      </c>
      <c r="G71">
        <f t="shared" si="6"/>
        <v>0.58644574038909791</v>
      </c>
    </row>
    <row r="72" spans="1:13" x14ac:dyDescent="0.2">
      <c r="A72">
        <v>8192</v>
      </c>
      <c r="B72" t="s">
        <v>30</v>
      </c>
      <c r="C72">
        <v>0.242071618964914</v>
      </c>
      <c r="D72">
        <v>0.71139414552954305</v>
      </c>
      <c r="E72">
        <v>0.417450036786433</v>
      </c>
      <c r="F72">
        <v>0.417450036786433</v>
      </c>
      <c r="G72">
        <f t="shared" si="6"/>
        <v>0.95346576449445708</v>
      </c>
    </row>
    <row r="73" spans="1:13" x14ac:dyDescent="0.2">
      <c r="A73">
        <v>8192</v>
      </c>
      <c r="B73" t="s">
        <v>31</v>
      </c>
      <c r="C73">
        <v>0.10814139487379699</v>
      </c>
      <c r="D73">
        <v>2.21473576701537</v>
      </c>
      <c r="E73">
        <v>0.16245240652152601</v>
      </c>
      <c r="F73">
        <v>0.16245240652152601</v>
      </c>
      <c r="G73">
        <f t="shared" si="6"/>
        <v>2.322877161889167</v>
      </c>
    </row>
    <row r="74" spans="1:13" x14ac:dyDescent="0.2">
      <c r="A74">
        <v>8192</v>
      </c>
      <c r="B74" t="s">
        <v>32</v>
      </c>
      <c r="C74">
        <v>5.5509431543908999E-2</v>
      </c>
      <c r="D74">
        <v>2.27366631603851</v>
      </c>
      <c r="E74">
        <v>8.3387501608183395E-2</v>
      </c>
      <c r="F74">
        <v>8.3387501608183395E-2</v>
      </c>
      <c r="G74">
        <f t="shared" si="6"/>
        <v>2.3291757475824189</v>
      </c>
    </row>
    <row r="75" spans="1:13" x14ac:dyDescent="0.2">
      <c r="A75">
        <v>8192</v>
      </c>
      <c r="B75" t="s">
        <v>33</v>
      </c>
      <c r="C75">
        <v>5.72070448092055E-2</v>
      </c>
      <c r="D75">
        <v>2.3940512618821299</v>
      </c>
      <c r="E75">
        <v>4.2968846990025497E-2</v>
      </c>
      <c r="F75">
        <v>4.2968846990025497E-2</v>
      </c>
      <c r="G75">
        <f t="shared" si="6"/>
        <v>2.4512583066913356</v>
      </c>
    </row>
    <row r="76" spans="1:13" x14ac:dyDescent="0.2">
      <c r="A76">
        <v>8192</v>
      </c>
      <c r="B76" t="s">
        <v>34</v>
      </c>
      <c r="C76">
        <v>2.5184969584073098</v>
      </c>
      <c r="D76">
        <v>1.8627936082894301</v>
      </c>
      <c r="E76">
        <v>0.30743371074308001</v>
      </c>
      <c r="F76">
        <v>0.30743371074308001</v>
      </c>
      <c r="G76">
        <f t="shared" si="6"/>
        <v>4.3812905666967401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opLeftCell="A25" workbookViewId="0">
      <selection activeCell="F68" sqref="F68:F76"/>
    </sheetView>
  </sheetViews>
  <sheetFormatPr baseColWidth="10" defaultRowHeight="16" x14ac:dyDescent="0.2"/>
  <sheetData>
    <row r="1" spans="1:13" x14ac:dyDescent="0.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35</v>
      </c>
      <c r="M1" t="s">
        <v>36</v>
      </c>
    </row>
    <row r="2" spans="1:13" x14ac:dyDescent="0.2">
      <c r="A2">
        <v>128</v>
      </c>
      <c r="B2" t="s">
        <v>26</v>
      </c>
      <c r="C2">
        <v>1.5512950134903201</v>
      </c>
      <c r="D2">
        <v>2.4958546857938402E-3</v>
      </c>
      <c r="E2">
        <v>15.997134389064399</v>
      </c>
      <c r="F2">
        <v>15.997134389064399</v>
      </c>
      <c r="G2">
        <f>SUM(C2:D2)</f>
        <v>1.5537908681761139</v>
      </c>
    </row>
    <row r="3" spans="1:13" x14ac:dyDescent="0.2">
      <c r="A3">
        <v>128</v>
      </c>
      <c r="B3" t="s">
        <v>27</v>
      </c>
      <c r="C3">
        <v>3.3858123233880102</v>
      </c>
      <c r="D3">
        <v>2.11383903996476E-2</v>
      </c>
      <c r="E3">
        <v>6.3509119600719197</v>
      </c>
      <c r="F3">
        <v>6.3509119600719197</v>
      </c>
      <c r="G3">
        <f t="shared" ref="G3:G10" si="0">SUM(C3:D3)</f>
        <v>3.4069507137876576</v>
      </c>
    </row>
    <row r="4" spans="1:13" x14ac:dyDescent="0.2">
      <c r="A4">
        <v>128</v>
      </c>
      <c r="B4" t="s">
        <v>28</v>
      </c>
      <c r="C4">
        <v>3.4937431762828499</v>
      </c>
      <c r="D4">
        <v>8.5999832031578002E-2</v>
      </c>
      <c r="E4">
        <v>3.2297714696303701</v>
      </c>
      <c r="F4">
        <v>3.2297714696303701</v>
      </c>
      <c r="G4">
        <f t="shared" si="0"/>
        <v>3.5797430083144279</v>
      </c>
    </row>
    <row r="5" spans="1:13" x14ac:dyDescent="0.2">
      <c r="A5">
        <v>128</v>
      </c>
      <c r="B5" t="s">
        <v>29</v>
      </c>
      <c r="C5">
        <v>3.5585633631866398</v>
      </c>
      <c r="D5">
        <v>0.33896684259889198</v>
      </c>
      <c r="E5">
        <v>1.59126101108924</v>
      </c>
      <c r="F5">
        <v>1.59126101108924</v>
      </c>
      <c r="G5">
        <f t="shared" si="0"/>
        <v>3.8975302057855319</v>
      </c>
    </row>
    <row r="6" spans="1:13" x14ac:dyDescent="0.2">
      <c r="A6">
        <v>128</v>
      </c>
      <c r="B6" t="s">
        <v>30</v>
      </c>
      <c r="C6">
        <v>0.455437456317905</v>
      </c>
      <c r="D6">
        <v>1.52432128237013</v>
      </c>
      <c r="E6">
        <v>0.78539724609924499</v>
      </c>
      <c r="F6">
        <v>0.78539724609924499</v>
      </c>
      <c r="G6">
        <f t="shared" si="0"/>
        <v>1.9797587386880351</v>
      </c>
    </row>
    <row r="7" spans="1:13" x14ac:dyDescent="0.2">
      <c r="A7">
        <v>128</v>
      </c>
      <c r="B7" t="s">
        <v>31</v>
      </c>
      <c r="C7">
        <v>0.23657654031453099</v>
      </c>
      <c r="D7">
        <v>8.3779638810052806</v>
      </c>
      <c r="E7">
        <v>0.35539053611694099</v>
      </c>
      <c r="F7">
        <v>0.35539053611694099</v>
      </c>
      <c r="G7">
        <f t="shared" si="0"/>
        <v>8.6145404213198109</v>
      </c>
    </row>
    <row r="8" spans="1:13" x14ac:dyDescent="0.2">
      <c r="A8">
        <v>128</v>
      </c>
      <c r="B8" t="s">
        <v>32</v>
      </c>
      <c r="C8">
        <v>0.12756486208156601</v>
      </c>
      <c r="D8">
        <v>31.3503405051657</v>
      </c>
      <c r="E8">
        <v>0.191630770593641</v>
      </c>
      <c r="F8">
        <v>0.191630770593641</v>
      </c>
      <c r="G8">
        <f t="shared" si="0"/>
        <v>31.477905367247267</v>
      </c>
    </row>
    <row r="9" spans="1:13" x14ac:dyDescent="0.2">
      <c r="A9">
        <v>128</v>
      </c>
      <c r="B9" t="s">
        <v>33</v>
      </c>
      <c r="C9">
        <v>4.6891088854159699</v>
      </c>
      <c r="D9">
        <v>31.671839114534698</v>
      </c>
      <c r="E9">
        <v>9.6797974724326899E-2</v>
      </c>
      <c r="F9">
        <v>9.6797974724326899E-2</v>
      </c>
      <c r="G9">
        <f t="shared" si="0"/>
        <v>36.360947999950668</v>
      </c>
    </row>
    <row r="10" spans="1:13" x14ac:dyDescent="0.2">
      <c r="A10">
        <v>128</v>
      </c>
      <c r="B10" t="s">
        <v>34</v>
      </c>
      <c r="C10">
        <v>17.327259073842299</v>
      </c>
      <c r="D10">
        <v>3.20400500625782</v>
      </c>
      <c r="E10">
        <v>0.52878598247809705</v>
      </c>
      <c r="F10">
        <v>0.52878598247809705</v>
      </c>
      <c r="G10">
        <f t="shared" si="0"/>
        <v>20.531264080100119</v>
      </c>
    </row>
    <row r="12" spans="1:13" x14ac:dyDescent="0.2">
      <c r="A12" t="s">
        <v>20</v>
      </c>
      <c r="B12" t="s">
        <v>21</v>
      </c>
      <c r="C12" t="s">
        <v>22</v>
      </c>
      <c r="D12" t="s">
        <v>23</v>
      </c>
      <c r="E12" t="s">
        <v>24</v>
      </c>
      <c r="F12" t="s">
        <v>25</v>
      </c>
      <c r="G12" t="s">
        <v>35</v>
      </c>
      <c r="M12" t="s">
        <v>36</v>
      </c>
    </row>
    <row r="13" spans="1:13" x14ac:dyDescent="0.2">
      <c r="A13">
        <v>256</v>
      </c>
      <c r="B13" t="s">
        <v>26</v>
      </c>
      <c r="C13">
        <v>1.2943830176558699</v>
      </c>
      <c r="D13">
        <v>2.10235346790991E-3</v>
      </c>
      <c r="E13">
        <v>13.4749956200969</v>
      </c>
      <c r="F13">
        <v>13.4749956200969</v>
      </c>
      <c r="G13">
        <f>SUM(C13:D13)</f>
        <v>1.2964853711237798</v>
      </c>
    </row>
    <row r="14" spans="1:13" x14ac:dyDescent="0.2">
      <c r="A14">
        <v>256</v>
      </c>
      <c r="B14" t="s">
        <v>27</v>
      </c>
      <c r="C14">
        <v>2.9408507919867599</v>
      </c>
      <c r="D14">
        <v>1.88700879621287E-2</v>
      </c>
      <c r="E14">
        <v>5.6694130943995802</v>
      </c>
      <c r="F14">
        <v>5.6694130943995802</v>
      </c>
      <c r="G14">
        <f t="shared" ref="G14:G21" si="1">SUM(C14:D14)</f>
        <v>2.9597208799488888</v>
      </c>
    </row>
    <row r="15" spans="1:13" x14ac:dyDescent="0.2">
      <c r="A15">
        <v>256</v>
      </c>
      <c r="B15" t="s">
        <v>28</v>
      </c>
      <c r="C15">
        <v>3.0762372948355101</v>
      </c>
      <c r="D15">
        <v>7.7511490893493101E-2</v>
      </c>
      <c r="E15">
        <v>2.91098710244452</v>
      </c>
      <c r="F15">
        <v>2.91098710244452</v>
      </c>
      <c r="G15">
        <f t="shared" si="1"/>
        <v>3.1537487857290034</v>
      </c>
    </row>
    <row r="16" spans="1:13" x14ac:dyDescent="0.2">
      <c r="A16">
        <v>256</v>
      </c>
      <c r="B16" t="s">
        <v>29</v>
      </c>
      <c r="C16">
        <v>0.83665756593547003</v>
      </c>
      <c r="D16">
        <v>0.33053138407327198</v>
      </c>
      <c r="E16">
        <v>1.5516612196773001</v>
      </c>
      <c r="F16">
        <v>1.5516612196773001</v>
      </c>
      <c r="G16">
        <f t="shared" si="1"/>
        <v>1.167188950008742</v>
      </c>
    </row>
    <row r="17" spans="1:13" x14ac:dyDescent="0.2">
      <c r="A17">
        <v>256</v>
      </c>
      <c r="B17" t="s">
        <v>30</v>
      </c>
      <c r="C17">
        <v>0.40701999164479802</v>
      </c>
      <c r="D17">
        <v>1.21275344449266</v>
      </c>
      <c r="E17">
        <v>0.70190182232623399</v>
      </c>
      <c r="F17">
        <v>0.70190182232623399</v>
      </c>
      <c r="G17">
        <f t="shared" si="1"/>
        <v>1.6197734361374581</v>
      </c>
    </row>
    <row r="18" spans="1:13" x14ac:dyDescent="0.2">
      <c r="A18">
        <v>256</v>
      </c>
      <c r="B18" t="s">
        <v>31</v>
      </c>
      <c r="C18">
        <v>0.224491386702003</v>
      </c>
      <c r="D18">
        <v>5.3957751968196996</v>
      </c>
      <c r="E18">
        <v>0.33723594980123101</v>
      </c>
      <c r="F18">
        <v>0.33723594980123101</v>
      </c>
      <c r="G18">
        <f t="shared" si="1"/>
        <v>5.6202665835217029</v>
      </c>
    </row>
    <row r="19" spans="1:13" x14ac:dyDescent="0.2">
      <c r="A19">
        <v>256</v>
      </c>
      <c r="B19" t="s">
        <v>32</v>
      </c>
      <c r="C19">
        <v>0.123966808747838</v>
      </c>
      <c r="D19">
        <v>8.9035716860669698</v>
      </c>
      <c r="E19">
        <v>0.186225694918975</v>
      </c>
      <c r="F19">
        <v>0.186225694918975</v>
      </c>
      <c r="G19">
        <f t="shared" si="1"/>
        <v>9.0275384948148076</v>
      </c>
    </row>
    <row r="20" spans="1:13" x14ac:dyDescent="0.2">
      <c r="A20">
        <v>256</v>
      </c>
      <c r="B20" t="s">
        <v>33</v>
      </c>
      <c r="C20">
        <v>0.127010937604223</v>
      </c>
      <c r="D20">
        <v>31.2142080256138</v>
      </c>
      <c r="E20">
        <v>9.5399326467172002E-2</v>
      </c>
      <c r="F20">
        <v>9.5399326467172002E-2</v>
      </c>
      <c r="G20">
        <f t="shared" si="1"/>
        <v>31.341218963218022</v>
      </c>
    </row>
    <row r="21" spans="1:13" x14ac:dyDescent="0.2">
      <c r="A21">
        <v>256</v>
      </c>
      <c r="B21" t="s">
        <v>34</v>
      </c>
      <c r="C21">
        <v>3.9199057714958698</v>
      </c>
      <c r="D21">
        <v>2.89933858838452</v>
      </c>
      <c r="E21">
        <v>0.47850412249705498</v>
      </c>
      <c r="F21">
        <v>0.47850412249705498</v>
      </c>
      <c r="G21">
        <f t="shared" si="1"/>
        <v>6.8192443598803898</v>
      </c>
    </row>
    <row r="23" spans="1:13" x14ac:dyDescent="0.2">
      <c r="A23" t="s">
        <v>20</v>
      </c>
      <c r="B23" t="s">
        <v>21</v>
      </c>
      <c r="C23" t="s">
        <v>22</v>
      </c>
      <c r="D23" t="s">
        <v>23</v>
      </c>
      <c r="E23" t="s">
        <v>24</v>
      </c>
      <c r="F23" t="s">
        <v>25</v>
      </c>
      <c r="G23" t="s">
        <v>35</v>
      </c>
      <c r="M23" t="s">
        <v>36</v>
      </c>
    </row>
    <row r="24" spans="1:13" x14ac:dyDescent="0.2">
      <c r="A24">
        <v>512</v>
      </c>
      <c r="B24" t="s">
        <v>26</v>
      </c>
      <c r="C24">
        <v>1.1364012837767801</v>
      </c>
      <c r="D24">
        <v>1.8635469510301201E-3</v>
      </c>
      <c r="E24">
        <v>11.9443696724988</v>
      </c>
      <c r="F24">
        <v>11.9443696724988</v>
      </c>
      <c r="G24">
        <f>SUM(C24:D24)</f>
        <v>1.1382648307278103</v>
      </c>
    </row>
    <row r="25" spans="1:13" x14ac:dyDescent="0.2">
      <c r="A25">
        <v>512</v>
      </c>
      <c r="B25" t="s">
        <v>27</v>
      </c>
      <c r="C25">
        <v>2.4895652660437499</v>
      </c>
      <c r="D25">
        <v>1.61136910423543E-2</v>
      </c>
      <c r="E25">
        <v>4.8412689531695801</v>
      </c>
      <c r="F25">
        <v>4.8412689531695801</v>
      </c>
      <c r="G25">
        <f t="shared" ref="G25:G32" si="2">SUM(C25:D25)</f>
        <v>2.5056789570861042</v>
      </c>
    </row>
    <row r="26" spans="1:13" x14ac:dyDescent="0.2">
      <c r="A26">
        <v>512</v>
      </c>
      <c r="B26" t="s">
        <v>28</v>
      </c>
      <c r="C26">
        <v>1.4226724172041301</v>
      </c>
      <c r="D26">
        <v>7.2931587069204204E-2</v>
      </c>
      <c r="E26">
        <v>2.73898626993233</v>
      </c>
      <c r="F26">
        <v>2.73898626993233</v>
      </c>
      <c r="G26">
        <f t="shared" si="2"/>
        <v>1.4956040042733343</v>
      </c>
    </row>
    <row r="27" spans="1:13" x14ac:dyDescent="0.2">
      <c r="A27">
        <v>512</v>
      </c>
      <c r="B27" t="s">
        <v>29</v>
      </c>
      <c r="C27">
        <v>0.748679148396724</v>
      </c>
      <c r="D27">
        <v>0.29577447837895299</v>
      </c>
      <c r="E27">
        <v>1.38849685683452</v>
      </c>
      <c r="F27">
        <v>1.38849685683452</v>
      </c>
      <c r="G27">
        <f t="shared" si="2"/>
        <v>1.044453626775677</v>
      </c>
    </row>
    <row r="28" spans="1:13" x14ac:dyDescent="0.2">
      <c r="A28">
        <v>512</v>
      </c>
      <c r="B28" t="s">
        <v>30</v>
      </c>
      <c r="C28">
        <v>0.40168114317735998</v>
      </c>
      <c r="D28">
        <v>1.1804507064804</v>
      </c>
      <c r="E28">
        <v>0.69269503262218302</v>
      </c>
      <c r="F28">
        <v>0.69269503262218302</v>
      </c>
      <c r="G28">
        <f t="shared" si="2"/>
        <v>1.5821318496577599</v>
      </c>
    </row>
    <row r="29" spans="1:13" x14ac:dyDescent="0.2">
      <c r="A29">
        <v>512</v>
      </c>
      <c r="B29" t="s">
        <v>31</v>
      </c>
      <c r="C29">
        <v>0.20368183200492199</v>
      </c>
      <c r="D29">
        <v>4.2293400850088698</v>
      </c>
      <c r="E29">
        <v>0.30597537430072702</v>
      </c>
      <c r="F29">
        <v>0.30597537430072702</v>
      </c>
      <c r="G29">
        <f t="shared" si="2"/>
        <v>4.4330219170137921</v>
      </c>
    </row>
    <row r="30" spans="1:13" x14ac:dyDescent="0.2">
      <c r="A30">
        <v>512</v>
      </c>
      <c r="B30" t="s">
        <v>32</v>
      </c>
      <c r="C30">
        <v>0.120565780040711</v>
      </c>
      <c r="D30">
        <v>5.7957310085348404</v>
      </c>
      <c r="E30">
        <v>0.18111659401671301</v>
      </c>
      <c r="F30">
        <v>0.18111659401671301</v>
      </c>
      <c r="G30">
        <f t="shared" si="2"/>
        <v>5.9162967885755515</v>
      </c>
    </row>
    <row r="31" spans="1:13" x14ac:dyDescent="0.2">
      <c r="A31">
        <v>512</v>
      </c>
      <c r="B31" t="s">
        <v>33</v>
      </c>
      <c r="C31">
        <v>0.12520167305082799</v>
      </c>
      <c r="D31">
        <v>8.9922623844506404</v>
      </c>
      <c r="E31">
        <v>9.4040367758178103E-2</v>
      </c>
      <c r="F31">
        <v>9.4040367758178103E-2</v>
      </c>
      <c r="G31">
        <f t="shared" si="2"/>
        <v>9.1174640575014685</v>
      </c>
    </row>
    <row r="32" spans="1:13" x14ac:dyDescent="0.2">
      <c r="A32">
        <v>512</v>
      </c>
      <c r="B32" t="s">
        <v>34</v>
      </c>
      <c r="C32">
        <v>3.9199057714958698</v>
      </c>
      <c r="D32">
        <v>2.89933858838452</v>
      </c>
      <c r="E32">
        <v>0.47850412249705498</v>
      </c>
      <c r="F32">
        <v>0.47850412249705498</v>
      </c>
      <c r="G32">
        <f t="shared" si="2"/>
        <v>6.8192443598803898</v>
      </c>
    </row>
    <row r="34" spans="1:13" x14ac:dyDescent="0.2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 t="s">
        <v>25</v>
      </c>
      <c r="G34" t="s">
        <v>35</v>
      </c>
      <c r="M34" t="s">
        <v>36</v>
      </c>
    </row>
    <row r="35" spans="1:13" x14ac:dyDescent="0.2">
      <c r="A35">
        <v>1024</v>
      </c>
      <c r="B35" t="s">
        <v>26</v>
      </c>
      <c r="C35">
        <v>0.85249127076328601</v>
      </c>
      <c r="D35">
        <v>1.3979722929658E-3</v>
      </c>
      <c r="E35">
        <v>8.9602775233885303</v>
      </c>
      <c r="F35">
        <v>8.9602775233885303</v>
      </c>
      <c r="G35">
        <f>SUM(C35:D35)</f>
        <v>0.8538892430562518</v>
      </c>
    </row>
    <row r="36" spans="1:13" x14ac:dyDescent="0.2">
      <c r="A36">
        <v>1024</v>
      </c>
      <c r="B36" t="s">
        <v>27</v>
      </c>
      <c r="C36">
        <v>1.9790982985812999</v>
      </c>
      <c r="D36">
        <v>1.2924723582571801E-2</v>
      </c>
      <c r="E36">
        <v>3.8831613963637901</v>
      </c>
      <c r="F36">
        <v>3.8831613963637901</v>
      </c>
      <c r="G36">
        <f t="shared" ref="G36:G43" si="3">SUM(C36:D36)</f>
        <v>1.9920230221638717</v>
      </c>
    </row>
    <row r="37" spans="1:13" x14ac:dyDescent="0.2">
      <c r="A37">
        <v>1024</v>
      </c>
      <c r="B37" t="s">
        <v>28</v>
      </c>
      <c r="C37">
        <v>1.1986624927907199</v>
      </c>
      <c r="D37">
        <v>6.1447988238471002E-2</v>
      </c>
      <c r="E37">
        <v>2.3077133360670201</v>
      </c>
      <c r="F37">
        <v>2.3077133360670201</v>
      </c>
      <c r="G37">
        <f t="shared" si="3"/>
        <v>1.260110481029191</v>
      </c>
    </row>
    <row r="38" spans="1:13" x14ac:dyDescent="0.2">
      <c r="A38">
        <v>1024</v>
      </c>
      <c r="B38" t="s">
        <v>29</v>
      </c>
      <c r="C38">
        <v>0.748679148396724</v>
      </c>
      <c r="D38">
        <v>0.29577447837895299</v>
      </c>
      <c r="E38">
        <v>1.38849685683452</v>
      </c>
      <c r="F38">
        <v>1.38849685683452</v>
      </c>
      <c r="G38">
        <f t="shared" si="3"/>
        <v>1.044453626775677</v>
      </c>
    </row>
    <row r="39" spans="1:13" x14ac:dyDescent="0.2">
      <c r="A39">
        <v>1024</v>
      </c>
      <c r="B39" t="s">
        <v>30</v>
      </c>
      <c r="C39">
        <v>0.40168114317735998</v>
      </c>
      <c r="D39">
        <v>1.1804507064804</v>
      </c>
      <c r="E39">
        <v>0.69269503262218302</v>
      </c>
      <c r="F39">
        <v>0.69269503262218302</v>
      </c>
      <c r="G39">
        <f t="shared" si="3"/>
        <v>1.5821318496577599</v>
      </c>
    </row>
    <row r="40" spans="1:13" x14ac:dyDescent="0.2">
      <c r="A40">
        <v>1024</v>
      </c>
      <c r="B40" t="s">
        <v>31</v>
      </c>
      <c r="C40">
        <v>0.171825918865948</v>
      </c>
      <c r="D40">
        <v>3.5678697464076099</v>
      </c>
      <c r="E40">
        <v>0.25812071367418099</v>
      </c>
      <c r="F40">
        <v>0.25812071367418099</v>
      </c>
      <c r="G40">
        <f t="shared" si="3"/>
        <v>3.7396956652735578</v>
      </c>
    </row>
    <row r="41" spans="1:13" x14ac:dyDescent="0.2">
      <c r="A41">
        <v>1024</v>
      </c>
      <c r="B41" t="s">
        <v>32</v>
      </c>
      <c r="C41">
        <v>0.114294331715486</v>
      </c>
      <c r="D41">
        <v>4.7465166024422398</v>
      </c>
      <c r="E41">
        <v>0.17169548497704101</v>
      </c>
      <c r="F41">
        <v>0.17169548497704101</v>
      </c>
      <c r="G41">
        <f t="shared" si="3"/>
        <v>4.8608109341577261</v>
      </c>
    </row>
    <row r="42" spans="1:13" x14ac:dyDescent="0.2">
      <c r="A42">
        <v>1024</v>
      </c>
      <c r="B42" t="s">
        <v>33</v>
      </c>
      <c r="C42">
        <v>0.121733433368909</v>
      </c>
      <c r="D42">
        <v>5.8518614014138803</v>
      </c>
      <c r="E42">
        <v>9.1435334397091894E-2</v>
      </c>
      <c r="F42">
        <v>9.1435334397091894E-2</v>
      </c>
      <c r="G42">
        <f t="shared" si="3"/>
        <v>5.973594834782789</v>
      </c>
    </row>
    <row r="43" spans="1:13" x14ac:dyDescent="0.2">
      <c r="A43">
        <v>1024</v>
      </c>
      <c r="B43" t="s">
        <v>34</v>
      </c>
      <c r="C43">
        <v>3.9199057714958698</v>
      </c>
      <c r="D43">
        <v>2.89933858838452</v>
      </c>
      <c r="E43">
        <v>0.47850412249705498</v>
      </c>
      <c r="F43">
        <v>0.47850412249705498</v>
      </c>
      <c r="G43">
        <f t="shared" si="3"/>
        <v>6.8192443598803898</v>
      </c>
    </row>
    <row r="45" spans="1:13" x14ac:dyDescent="0.2">
      <c r="A45" t="s">
        <v>20</v>
      </c>
      <c r="B45" t="s">
        <v>21</v>
      </c>
      <c r="C45" t="s">
        <v>22</v>
      </c>
      <c r="D45" t="s">
        <v>23</v>
      </c>
      <c r="E45" t="s">
        <v>24</v>
      </c>
      <c r="F45" t="s">
        <v>25</v>
      </c>
      <c r="G45" t="s">
        <v>35</v>
      </c>
      <c r="M45" t="s">
        <v>36</v>
      </c>
    </row>
    <row r="46" spans="1:13" x14ac:dyDescent="0.2">
      <c r="A46">
        <v>2048</v>
      </c>
      <c r="B46" t="s">
        <v>26</v>
      </c>
      <c r="C46">
        <v>0.63651256179416904</v>
      </c>
      <c r="D46">
        <v>1.0437959378941401E-3</v>
      </c>
      <c r="E46">
        <v>6.6901907343780902</v>
      </c>
      <c r="F46">
        <v>6.6901907343780902</v>
      </c>
      <c r="G46">
        <f>SUM(C46:D46)</f>
        <v>0.63755635773206321</v>
      </c>
    </row>
    <row r="47" spans="1:13" x14ac:dyDescent="0.2">
      <c r="A47">
        <v>2048</v>
      </c>
      <c r="B47" t="s">
        <v>27</v>
      </c>
      <c r="C47">
        <v>1.74759012869158</v>
      </c>
      <c r="D47">
        <v>1.1412833493496E-2</v>
      </c>
      <c r="E47">
        <v>3.4289224184903699</v>
      </c>
      <c r="F47">
        <v>3.4289224184903699</v>
      </c>
      <c r="G47">
        <f t="shared" ref="G47:G54" si="4">SUM(C47:D47)</f>
        <v>1.759002962185076</v>
      </c>
    </row>
    <row r="48" spans="1:13" x14ac:dyDescent="0.2">
      <c r="A48">
        <v>2048</v>
      </c>
      <c r="B48" t="s">
        <v>28</v>
      </c>
      <c r="C48">
        <v>1.1986624927907199</v>
      </c>
      <c r="D48">
        <v>6.1447988238471002E-2</v>
      </c>
      <c r="E48">
        <v>2.3077133360670201</v>
      </c>
      <c r="F48">
        <v>2.3077133360670201</v>
      </c>
      <c r="G48">
        <f t="shared" si="4"/>
        <v>1.260110481029191</v>
      </c>
    </row>
    <row r="49" spans="1:13" x14ac:dyDescent="0.2">
      <c r="A49">
        <v>2048</v>
      </c>
      <c r="B49" t="s">
        <v>29</v>
      </c>
      <c r="C49">
        <v>0.748679148396724</v>
      </c>
      <c r="D49">
        <v>0.29577447837895299</v>
      </c>
      <c r="E49">
        <v>1.38849685683452</v>
      </c>
      <c r="F49">
        <v>1.38849685683452</v>
      </c>
      <c r="G49">
        <f t="shared" si="4"/>
        <v>1.044453626775677</v>
      </c>
    </row>
    <row r="50" spans="1:13" x14ac:dyDescent="0.2">
      <c r="A50">
        <v>2048</v>
      </c>
      <c r="B50" t="s">
        <v>30</v>
      </c>
      <c r="C50">
        <v>0.40168114317735998</v>
      </c>
      <c r="D50">
        <v>1.1804507064804</v>
      </c>
      <c r="E50">
        <v>0.69269503262218302</v>
      </c>
      <c r="F50">
        <v>0.69269503262218302</v>
      </c>
      <c r="G50">
        <f t="shared" si="4"/>
        <v>1.5821318496577599</v>
      </c>
    </row>
    <row r="51" spans="1:13" x14ac:dyDescent="0.2">
      <c r="A51">
        <v>2048</v>
      </c>
      <c r="B51" t="s">
        <v>31</v>
      </c>
      <c r="C51">
        <v>0.16536043407113901</v>
      </c>
      <c r="D51">
        <v>3.3865816897769299</v>
      </c>
      <c r="E51">
        <v>0.248408118737978</v>
      </c>
      <c r="F51">
        <v>0.248408118737978</v>
      </c>
      <c r="G51">
        <f t="shared" si="4"/>
        <v>3.5519421238480691</v>
      </c>
    </row>
    <row r="52" spans="1:13" x14ac:dyDescent="0.2">
      <c r="A52">
        <v>2048</v>
      </c>
      <c r="B52" t="s">
        <v>32</v>
      </c>
      <c r="C52">
        <v>0.103524320127392</v>
      </c>
      <c r="D52">
        <v>4.2992499878682402</v>
      </c>
      <c r="E52">
        <v>0.15551653423581599</v>
      </c>
      <c r="F52">
        <v>0.15551653423581599</v>
      </c>
      <c r="G52">
        <f t="shared" si="4"/>
        <v>4.4027743079956325</v>
      </c>
    </row>
    <row r="53" spans="1:13" x14ac:dyDescent="0.2">
      <c r="A53">
        <v>2048</v>
      </c>
      <c r="B53" t="s">
        <v>33</v>
      </c>
      <c r="C53">
        <v>0.115343140837779</v>
      </c>
      <c r="D53">
        <v>4.79007247994761</v>
      </c>
      <c r="E53">
        <v>8.6635514673710001E-2</v>
      </c>
      <c r="F53">
        <v>8.6635514673710001E-2</v>
      </c>
      <c r="G53">
        <f t="shared" si="4"/>
        <v>4.905415620785389</v>
      </c>
    </row>
    <row r="54" spans="1:13" x14ac:dyDescent="0.2">
      <c r="A54">
        <v>2048</v>
      </c>
      <c r="B54" t="s">
        <v>34</v>
      </c>
      <c r="C54">
        <v>3.9199057714958698</v>
      </c>
      <c r="D54">
        <v>2.89933858838452</v>
      </c>
      <c r="E54">
        <v>0.47850412249705498</v>
      </c>
      <c r="F54">
        <v>0.47850412249705498</v>
      </c>
      <c r="G54">
        <f t="shared" si="4"/>
        <v>6.8192443598803898</v>
      </c>
    </row>
    <row r="56" spans="1:13" x14ac:dyDescent="0.2">
      <c r="A56" t="s">
        <v>20</v>
      </c>
      <c r="B56" t="s">
        <v>21</v>
      </c>
      <c r="C56" t="s">
        <v>22</v>
      </c>
      <c r="D56" t="s">
        <v>23</v>
      </c>
      <c r="E56" t="s">
        <v>24</v>
      </c>
      <c r="F56" t="s">
        <v>25</v>
      </c>
      <c r="G56" t="s">
        <v>35</v>
      </c>
      <c r="M56" t="s">
        <v>36</v>
      </c>
    </row>
    <row r="57" spans="1:13" x14ac:dyDescent="0.2">
      <c r="A57">
        <v>4096</v>
      </c>
      <c r="B57" t="s">
        <v>26</v>
      </c>
      <c r="C57">
        <v>0.58632931001097199</v>
      </c>
      <c r="D57">
        <v>9.6150207991595703E-4</v>
      </c>
      <c r="E57">
        <v>6.1627297756272501</v>
      </c>
      <c r="F57">
        <v>6.1627297756272501</v>
      </c>
      <c r="G57">
        <f>SUM(C57:D57)</f>
        <v>0.58729081209088796</v>
      </c>
    </row>
    <row r="58" spans="1:13" x14ac:dyDescent="0.2">
      <c r="A58">
        <v>4096</v>
      </c>
      <c r="B58" t="s">
        <v>27</v>
      </c>
      <c r="C58">
        <v>1.74759012869158</v>
      </c>
      <c r="D58">
        <v>1.1412833493496E-2</v>
      </c>
      <c r="E58">
        <v>3.4289224184903699</v>
      </c>
      <c r="F58">
        <v>3.4289224184903699</v>
      </c>
      <c r="G58">
        <f t="shared" ref="G58:G65" si="5">SUM(C58:D58)</f>
        <v>1.759002962185076</v>
      </c>
    </row>
    <row r="59" spans="1:13" x14ac:dyDescent="0.2">
      <c r="A59">
        <v>4096</v>
      </c>
      <c r="B59" t="s">
        <v>28</v>
      </c>
      <c r="C59">
        <v>1.1986624927907199</v>
      </c>
      <c r="D59">
        <v>6.1447988238471002E-2</v>
      </c>
      <c r="E59">
        <v>2.3077133360670201</v>
      </c>
      <c r="F59">
        <v>2.3077133360670201</v>
      </c>
      <c r="G59">
        <f t="shared" si="5"/>
        <v>1.260110481029191</v>
      </c>
    </row>
    <row r="60" spans="1:13" x14ac:dyDescent="0.2">
      <c r="A60">
        <v>4096</v>
      </c>
      <c r="B60" t="s">
        <v>29</v>
      </c>
      <c r="C60">
        <v>0.748679148396724</v>
      </c>
      <c r="D60">
        <v>0.29577447837895299</v>
      </c>
      <c r="E60">
        <v>1.38849685683452</v>
      </c>
      <c r="F60">
        <v>1.38849685683452</v>
      </c>
      <c r="G60">
        <f t="shared" si="5"/>
        <v>1.044453626775677</v>
      </c>
    </row>
    <row r="61" spans="1:13" x14ac:dyDescent="0.2">
      <c r="A61">
        <v>4096</v>
      </c>
      <c r="B61" t="s">
        <v>30</v>
      </c>
      <c r="C61">
        <v>0.40168114317735998</v>
      </c>
      <c r="D61">
        <v>1.1804507064804</v>
      </c>
      <c r="E61">
        <v>0.69269503262218302</v>
      </c>
      <c r="F61">
        <v>0.69269503262218302</v>
      </c>
      <c r="G61">
        <f t="shared" si="5"/>
        <v>1.5821318496577599</v>
      </c>
    </row>
    <row r="62" spans="1:13" x14ac:dyDescent="0.2">
      <c r="A62">
        <v>4096</v>
      </c>
      <c r="B62" t="s">
        <v>31</v>
      </c>
      <c r="C62">
        <v>0.16536043407113901</v>
      </c>
      <c r="D62">
        <v>3.3865816897769299</v>
      </c>
      <c r="E62">
        <v>0.248408118737978</v>
      </c>
      <c r="F62">
        <v>0.248408118737978</v>
      </c>
      <c r="G62">
        <f t="shared" si="5"/>
        <v>3.5519421238480691</v>
      </c>
    </row>
    <row r="63" spans="1:13" x14ac:dyDescent="0.2">
      <c r="A63">
        <v>4096</v>
      </c>
      <c r="B63" t="s">
        <v>32</v>
      </c>
      <c r="C63">
        <v>8.7107948070959701E-2</v>
      </c>
      <c r="D63">
        <v>3.61749629677798</v>
      </c>
      <c r="E63">
        <v>0.13085549532437499</v>
      </c>
      <c r="F63">
        <v>0.13085549532437499</v>
      </c>
      <c r="G63">
        <f t="shared" si="5"/>
        <v>3.7046042448489396</v>
      </c>
    </row>
    <row r="64" spans="1:13" x14ac:dyDescent="0.2">
      <c r="A64">
        <v>4096</v>
      </c>
      <c r="B64" t="s">
        <v>33</v>
      </c>
      <c r="C64">
        <v>0.10438408631984</v>
      </c>
      <c r="D64">
        <v>4.3349551225448302</v>
      </c>
      <c r="E64">
        <v>7.8404047058013293E-2</v>
      </c>
      <c r="F64">
        <v>7.8404047058013293E-2</v>
      </c>
      <c r="G64">
        <f t="shared" si="5"/>
        <v>4.4393392088646699</v>
      </c>
    </row>
    <row r="65" spans="1:13" x14ac:dyDescent="0.2">
      <c r="A65">
        <v>4096</v>
      </c>
      <c r="B65" t="s">
        <v>34</v>
      </c>
      <c r="C65">
        <v>3.9199057714958698</v>
      </c>
      <c r="D65">
        <v>2.89933858838452</v>
      </c>
      <c r="E65">
        <v>0.47850412249705498</v>
      </c>
      <c r="F65">
        <v>0.47850412249705498</v>
      </c>
      <c r="G65">
        <f t="shared" si="5"/>
        <v>6.8192443598803898</v>
      </c>
    </row>
    <row r="67" spans="1:13" x14ac:dyDescent="0.2">
      <c r="A67" t="s">
        <v>20</v>
      </c>
      <c r="B67" t="s">
        <v>21</v>
      </c>
      <c r="C67" t="s">
        <v>22</v>
      </c>
      <c r="D67" t="s">
        <v>23</v>
      </c>
      <c r="E67" t="s">
        <v>24</v>
      </c>
      <c r="F67" t="s">
        <v>25</v>
      </c>
      <c r="G67" t="s">
        <v>35</v>
      </c>
      <c r="M67" t="s">
        <v>36</v>
      </c>
    </row>
    <row r="68" spans="1:13" x14ac:dyDescent="0.2">
      <c r="A68">
        <v>8192</v>
      </c>
      <c r="B68" t="s">
        <v>26</v>
      </c>
      <c r="C68">
        <v>0.58632931001097199</v>
      </c>
      <c r="D68">
        <v>9.6150207991595703E-4</v>
      </c>
      <c r="E68">
        <v>6.1627297756272501</v>
      </c>
      <c r="F68">
        <v>6.1627297756272501</v>
      </c>
      <c r="G68">
        <f>SUM(C68:D68)</f>
        <v>0.58729081209088796</v>
      </c>
    </row>
    <row r="69" spans="1:13" x14ac:dyDescent="0.2">
      <c r="A69">
        <v>8192</v>
      </c>
      <c r="B69" t="s">
        <v>27</v>
      </c>
      <c r="C69">
        <v>1.74759012869158</v>
      </c>
      <c r="D69">
        <v>1.1412833493496E-2</v>
      </c>
      <c r="E69">
        <v>3.4289224184903699</v>
      </c>
      <c r="F69">
        <v>3.4289224184903699</v>
      </c>
      <c r="G69">
        <f t="shared" ref="G69:G76" si="6">SUM(C69:D69)</f>
        <v>1.759002962185076</v>
      </c>
    </row>
    <row r="70" spans="1:13" x14ac:dyDescent="0.2">
      <c r="A70">
        <v>8192</v>
      </c>
      <c r="B70" t="s">
        <v>28</v>
      </c>
      <c r="C70">
        <v>1.1986624927907199</v>
      </c>
      <c r="D70">
        <v>6.1447988238471002E-2</v>
      </c>
      <c r="E70">
        <v>2.3077133360670201</v>
      </c>
      <c r="F70">
        <v>2.3077133360670201</v>
      </c>
      <c r="G70">
        <f t="shared" si="6"/>
        <v>1.260110481029191</v>
      </c>
    </row>
    <row r="71" spans="1:13" x14ac:dyDescent="0.2">
      <c r="A71">
        <v>8192</v>
      </c>
      <c r="B71" t="s">
        <v>29</v>
      </c>
      <c r="C71">
        <v>0.748679148396724</v>
      </c>
      <c r="D71">
        <v>0.29577447837895299</v>
      </c>
      <c r="E71">
        <v>1.38849685683452</v>
      </c>
      <c r="F71">
        <v>1.38849685683452</v>
      </c>
      <c r="G71">
        <f t="shared" si="6"/>
        <v>1.044453626775677</v>
      </c>
    </row>
    <row r="72" spans="1:13" x14ac:dyDescent="0.2">
      <c r="A72">
        <v>8192</v>
      </c>
      <c r="B72" t="s">
        <v>30</v>
      </c>
      <c r="C72">
        <v>0.40168114317735998</v>
      </c>
      <c r="D72">
        <v>1.1804507064804</v>
      </c>
      <c r="E72">
        <v>0.69269503262218302</v>
      </c>
      <c r="F72">
        <v>0.69269503262218302</v>
      </c>
      <c r="G72">
        <f t="shared" si="6"/>
        <v>1.5821318496577599</v>
      </c>
    </row>
    <row r="73" spans="1:13" x14ac:dyDescent="0.2">
      <c r="A73">
        <v>8192</v>
      </c>
      <c r="B73" t="s">
        <v>31</v>
      </c>
      <c r="C73">
        <v>0.16536043407113901</v>
      </c>
      <c r="D73">
        <v>3.3865816897769299</v>
      </c>
      <c r="E73">
        <v>0.248408118737978</v>
      </c>
      <c r="F73">
        <v>0.248408118737978</v>
      </c>
      <c r="G73">
        <f t="shared" si="6"/>
        <v>3.5519421238480691</v>
      </c>
    </row>
    <row r="74" spans="1:13" x14ac:dyDescent="0.2">
      <c r="A74">
        <v>8192</v>
      </c>
      <c r="B74" t="s">
        <v>32</v>
      </c>
      <c r="C74">
        <v>8.3786327409620595E-2</v>
      </c>
      <c r="D74">
        <v>3.4318879706980501</v>
      </c>
      <c r="E74">
        <v>0.12586568295311801</v>
      </c>
      <c r="F74">
        <v>0.12586568295311801</v>
      </c>
      <c r="G74">
        <f t="shared" si="6"/>
        <v>3.5156742981076707</v>
      </c>
    </row>
    <row r="75" spans="1:13" x14ac:dyDescent="0.2">
      <c r="A75">
        <v>8192</v>
      </c>
      <c r="B75" t="s">
        <v>33</v>
      </c>
      <c r="C75">
        <v>8.7715858486604403E-2</v>
      </c>
      <c r="D75">
        <v>3.6427421408836902</v>
      </c>
      <c r="E75">
        <v>6.5884355929938396E-2</v>
      </c>
      <c r="F75">
        <v>6.5884355929938396E-2</v>
      </c>
      <c r="G75">
        <f t="shared" si="6"/>
        <v>3.7304579993702944</v>
      </c>
    </row>
    <row r="76" spans="1:13" x14ac:dyDescent="0.2">
      <c r="A76">
        <v>8192</v>
      </c>
      <c r="B76" t="s">
        <v>34</v>
      </c>
      <c r="C76">
        <v>3.9199057714958698</v>
      </c>
      <c r="D76">
        <v>2.89933858838452</v>
      </c>
      <c r="E76">
        <v>0.47850412249705498</v>
      </c>
      <c r="F76">
        <v>0.47850412249705498</v>
      </c>
      <c r="G76">
        <f t="shared" si="6"/>
        <v>6.8192443598803898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Cumulative 16x16</vt:lpstr>
      <vt:lpstr>Cumulative 24x24</vt:lpstr>
      <vt:lpstr>Cumulative 32x32</vt:lpstr>
      <vt:lpstr>yolo_tiny_avg_bw 16x16</vt:lpstr>
      <vt:lpstr>yolo_tiny_avg_bw 24x24</vt:lpstr>
      <vt:lpstr>yolo_tiny_avg_bw 32x32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2017-11-08T21:45:54Z</dcterms:created>
  <dcterms:modified xsi:type="dcterms:W3CDTF">2017-11-12T15:42:34Z</dcterms:modified>
</cp:coreProperties>
</file>