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 computer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</calcChain>
</file>

<file path=xl/sharedStrings.xml><?xml version="1.0" encoding="utf-8"?>
<sst xmlns="http://schemas.openxmlformats.org/spreadsheetml/2006/main" count="1239" uniqueCount="156">
  <si>
    <t>Ayaan</t>
  </si>
  <si>
    <t>Fatima</t>
  </si>
  <si>
    <t>Khalid</t>
  </si>
  <si>
    <t>Zara</t>
  </si>
  <si>
    <t>Omar</t>
  </si>
  <si>
    <t>Zainab</t>
  </si>
  <si>
    <t>Bilal</t>
  </si>
  <si>
    <t>Maryam</t>
  </si>
  <si>
    <t>Hasan</t>
  </si>
  <si>
    <t>Junaid</t>
  </si>
  <si>
    <t>Yasmin</t>
  </si>
  <si>
    <t>Aisha</t>
  </si>
  <si>
    <t>Tariq</t>
  </si>
  <si>
    <t>Noor</t>
  </si>
  <si>
    <t>Salman</t>
  </si>
  <si>
    <t>Meher</t>
  </si>
  <si>
    <t>Abdullah</t>
  </si>
  <si>
    <t>Naima</t>
  </si>
  <si>
    <t>Rania</t>
  </si>
  <si>
    <t>Ibrahim</t>
  </si>
  <si>
    <t>Samina</t>
  </si>
  <si>
    <t>Yusuf</t>
  </si>
  <si>
    <t>Anisa</t>
  </si>
  <si>
    <t>Safiya</t>
  </si>
  <si>
    <t>Laila</t>
  </si>
  <si>
    <t>Ali</t>
  </si>
  <si>
    <t>Shazia</t>
  </si>
  <si>
    <t>Sumaiya</t>
  </si>
  <si>
    <t>Waqas</t>
  </si>
  <si>
    <t>Zahra</t>
  </si>
  <si>
    <t>Ruqayya</t>
  </si>
  <si>
    <t>Amirah</t>
  </si>
  <si>
    <t>Mohammed</t>
  </si>
  <si>
    <t>Sara</t>
  </si>
  <si>
    <t>Daniyal</t>
  </si>
  <si>
    <t>Inaya</t>
  </si>
  <si>
    <t>Shahzad</t>
  </si>
  <si>
    <t>Rabia</t>
  </si>
  <si>
    <t>Luqman</t>
  </si>
  <si>
    <t>Yasir</t>
  </si>
  <si>
    <t>Mahira</t>
  </si>
  <si>
    <t>Naveed</t>
  </si>
  <si>
    <t>Khadija</t>
  </si>
  <si>
    <t>Zaid</t>
  </si>
  <si>
    <t>Hamza</t>
  </si>
  <si>
    <t>Aaliyah</t>
  </si>
  <si>
    <t>Hira</t>
  </si>
  <si>
    <t>Jannat</t>
  </si>
  <si>
    <t>Fahad</t>
  </si>
  <si>
    <t>Saad</t>
  </si>
  <si>
    <t>Asma</t>
  </si>
  <si>
    <t>Rizwan</t>
  </si>
  <si>
    <t>Usman</t>
  </si>
  <si>
    <t>2k24-BSCS</t>
  </si>
  <si>
    <t>Roll No</t>
  </si>
  <si>
    <t>Name</t>
  </si>
  <si>
    <t>Session</t>
  </si>
  <si>
    <t>Father Name</t>
  </si>
  <si>
    <t>Aariz</t>
  </si>
  <si>
    <t>Adil</t>
  </si>
  <si>
    <t>Arham</t>
  </si>
  <si>
    <t>Asad</t>
  </si>
  <si>
    <t>Aziz</t>
  </si>
  <si>
    <t>Badr</t>
  </si>
  <si>
    <t>Bakr</t>
  </si>
  <si>
    <t>Barir</t>
  </si>
  <si>
    <t>Burhan</t>
  </si>
  <si>
    <t>Dawood</t>
  </si>
  <si>
    <t>Ehsan</t>
  </si>
  <si>
    <t>Faisal</t>
  </si>
  <si>
    <t>Fardeen</t>
  </si>
  <si>
    <t>Farooq</t>
  </si>
  <si>
    <t>Ghazi</t>
  </si>
  <si>
    <t>Habib</t>
  </si>
  <si>
    <t>Haider</t>
  </si>
  <si>
    <t>Hakeem</t>
  </si>
  <si>
    <t>Haroon</t>
  </si>
  <si>
    <t>Hashim</t>
  </si>
  <si>
    <t>Ilyas</t>
  </si>
  <si>
    <t>Irfan</t>
  </si>
  <si>
    <t>Jamal</t>
  </si>
  <si>
    <t>Jawad</t>
  </si>
  <si>
    <t>Kamran</t>
  </si>
  <si>
    <t>Kashif</t>
  </si>
  <si>
    <t>Khair</t>
  </si>
  <si>
    <t>Mahad</t>
  </si>
  <si>
    <t>Maaz</t>
  </si>
  <si>
    <t>Mateen</t>
  </si>
  <si>
    <t>Mazhar</t>
  </si>
  <si>
    <t>Mehdi</t>
  </si>
  <si>
    <t>Mikaeel</t>
  </si>
  <si>
    <t>Moazzam</t>
  </si>
  <si>
    <t>Mubashir</t>
  </si>
  <si>
    <t>Munir</t>
  </si>
  <si>
    <t>Nabeel</t>
  </si>
  <si>
    <t>Nadir</t>
  </si>
  <si>
    <t>Nasir</t>
  </si>
  <si>
    <t>Numan</t>
  </si>
  <si>
    <t>Qadeer</t>
  </si>
  <si>
    <t>Qasim</t>
  </si>
  <si>
    <t>Qudrat</t>
  </si>
  <si>
    <t>Rahim</t>
  </si>
  <si>
    <t>Rameez</t>
  </si>
  <si>
    <t>Raees</t>
  </si>
  <si>
    <t>Rayyan</t>
  </si>
  <si>
    <t>Raza</t>
  </si>
  <si>
    <t>Sadiq</t>
  </si>
  <si>
    <t>Shamil</t>
  </si>
  <si>
    <t>Shayan</t>
  </si>
  <si>
    <t>Siraj</t>
  </si>
  <si>
    <t>Suleman</t>
  </si>
  <si>
    <t>Tahir</t>
  </si>
  <si>
    <t>Talal</t>
  </si>
  <si>
    <t>Ubaid</t>
  </si>
  <si>
    <t>Umair</t>
  </si>
  <si>
    <t>Waleed</t>
  </si>
  <si>
    <t>Wasim</t>
  </si>
  <si>
    <t>Zubair</t>
  </si>
  <si>
    <t>Section</t>
  </si>
  <si>
    <t>B</t>
  </si>
  <si>
    <t>Present</t>
  </si>
  <si>
    <t>Absent</t>
  </si>
  <si>
    <t>Attendance</t>
  </si>
  <si>
    <t xml:space="preserve">week1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</si>
  <si>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</si>
  <si>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</si>
  <si>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</si>
  <si>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</si>
  <si>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</si>
  <si>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</si>
  <si>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</si>
  <si>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</si>
  <si>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</si>
  <si>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</si>
  <si>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</si>
  <si>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</si>
  <si>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</si>
  <si>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</si>
  <si>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</si>
  <si>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Attendance2</t>
  </si>
  <si>
    <t>Attendance3</t>
  </si>
  <si>
    <t>Attendance4</t>
  </si>
  <si>
    <t>Attendance5</t>
  </si>
  <si>
    <t>Attendance6</t>
  </si>
  <si>
    <t>Attendance7</t>
  </si>
  <si>
    <t>Attendance8</t>
  </si>
  <si>
    <t>Attendance9</t>
  </si>
  <si>
    <t>Attendance10</t>
  </si>
  <si>
    <t>Attendance11</t>
  </si>
  <si>
    <t>Attendance12</t>
  </si>
  <si>
    <t>Attendance13</t>
  </si>
  <si>
    <t>Attendance14</t>
  </si>
  <si>
    <t>Attendance15</t>
  </si>
  <si>
    <t>Attendance16</t>
  </si>
  <si>
    <t>Total Present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</si>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</sst>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X63" totalsRowShown="0" headerRowDxfId="2">
  <autoFilter ref="B3:X63"/>
  <tableColumns count="23">
    <tableColumn id="1" name="Roll No"/>
    <tableColumn id="2" name="Name"/>
    <tableColumn id="3" name="Father Name"/>
    <tableColumn id="4" name="Session"/>
    <tableColumn id="5" name="Section"/>
    <tableColumn id="6" name="Attendance"/>
    <tableColumn id="7" name="Attendance2"/>
    <tableColumn id="8" name="Attendance3"/>
    <tableColumn id="9" name="Attendance4"/>
    <tableColumn id="10" name="Attendance5"/>
    <tableColumn id="11" name="Attendance6"/>
    <tableColumn id="12" name="Attendance7"/>
    <tableColumn id="13" name="Attendance8"/>
    <tableColumn id="14" name="Attendance9"/>
    <tableColumn id="15" name="Attendance10"/>
    <tableColumn id="16" name="Attendance11"/>
    <tableColumn id="17" name="Attendance12"/>
    <tableColumn id="18" name="Attendance13"/>
    <tableColumn id="19" name="Attendance14"/>
    <tableColumn id="20" name="Attendance15"/>
    <tableColumn id="21" name="Attendance16"/>
    <tableColumn id="22" name="Total Present" dataDxfId="1">
      <calculatedColumnFormula>COUNTIF(Table1[[#This Row],[Attendance]:[Attendance16]],"Present")</calculatedColumnFormula>
    </tableColumn>
    <tableColumn id="23" name="Percentage" dataDxfId="0">
      <calculatedColumnFormula>(Table1[[#This Row],[Total Present]]/16)*100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3"/>
  <sheetViews>
    <sheetView tabSelected="1" topLeftCell="H32" workbookViewId="0">
      <selection activeCell="V44" sqref="V44"/>
    </sheetView>
  </sheetViews>
  <sheetFormatPr defaultRowHeight="14.5" x14ac:dyDescent="0.35"/>
  <cols>
    <col min="3" max="3" width="11.08984375" bestFit="1" customWidth="1"/>
    <col min="4" max="4" width="13.54296875" customWidth="1"/>
    <col min="5" max="5" width="9.36328125" bestFit="1" customWidth="1"/>
    <col min="6" max="6" width="8.81640625" customWidth="1"/>
    <col min="7" max="7" width="10.36328125" bestFit="1" customWidth="1"/>
    <col min="8" max="10" width="9.453125" bestFit="1" customWidth="1"/>
    <col min="22" max="22" width="14.81640625" bestFit="1" customWidth="1"/>
    <col min="23" max="23" width="14.26953125" bestFit="1" customWidth="1"/>
    <col min="24" max="24" width="12.453125" bestFit="1" customWidth="1"/>
  </cols>
  <sheetData>
    <row r="2" spans="2:24" x14ac:dyDescent="0.35">
      <c r="G2" s="2" t="s">
        <v>123</v>
      </c>
      <c r="H2" s="2" t="s">
        <v>124</v>
      </c>
      <c r="I2" s="2" t="s">
        <v>125</v>
      </c>
      <c r="J2" s="2" t="s">
        <v>126</v>
      </c>
      <c r="K2" s="2" t="s">
        <v>127</v>
      </c>
      <c r="L2" s="2" t="s">
        <v>128</v>
      </c>
      <c r="M2" s="2" t="s">
        <v>129</v>
      </c>
      <c r="N2" s="2" t="s">
        <v>130</v>
      </c>
      <c r="O2" s="2" t="s">
        <v>131</v>
      </c>
      <c r="P2" s="2" t="s">
        <v>132</v>
      </c>
      <c r="Q2" s="2" t="s">
        <v>133</v>
      </c>
      <c r="R2" s="2" t="s">
        <v>134</v>
      </c>
      <c r="S2" s="2" t="s">
        <v>135</v>
      </c>
      <c r="T2" s="2" t="s">
        <v>136</v>
      </c>
      <c r="U2" s="2" t="s">
        <v>137</v>
      </c>
      <c r="V2" s="2" t="s">
        <v>138</v>
      </c>
      <c r="W2" s="2"/>
    </row>
    <row r="3" spans="2:24" x14ac:dyDescent="0.35">
      <c r="B3" s="1" t="s">
        <v>54</v>
      </c>
      <c r="C3" s="1" t="s">
        <v>55</v>
      </c>
      <c r="D3" s="1" t="s">
        <v>57</v>
      </c>
      <c r="E3" s="1" t="s">
        <v>56</v>
      </c>
      <c r="F3" s="1" t="s">
        <v>118</v>
      </c>
      <c r="G3" s="1" t="s">
        <v>122</v>
      </c>
      <c r="H3" s="1" t="s">
        <v>139</v>
      </c>
      <c r="I3" s="1" t="s">
        <v>140</v>
      </c>
      <c r="J3" s="1" t="s">
        <v>141</v>
      </c>
      <c r="K3" s="1" t="s">
        <v>142</v>
      </c>
      <c r="L3" s="1" t="s">
        <v>143</v>
      </c>
      <c r="M3" s="1" t="s">
        <v>144</v>
      </c>
      <c r="N3" s="1" t="s">
        <v>145</v>
      </c>
      <c r="O3" s="1" t="s">
        <v>146</v>
      </c>
      <c r="P3" s="1" t="s">
        <v>147</v>
      </c>
      <c r="Q3" s="1" t="s">
        <v>148</v>
      </c>
      <c r="R3" s="1" t="s">
        <v>149</v>
      </c>
      <c r="S3" s="1" t="s">
        <v>150</v>
      </c>
      <c r="T3" s="1" t="s">
        <v>151</v>
      </c>
      <c r="U3" s="1" t="s">
        <v>152</v>
      </c>
      <c r="V3" s="1" t="s">
        <v>153</v>
      </c>
      <c r="W3" s="1" t="s">
        <v>154</v>
      </c>
      <c r="X3" s="1" t="s">
        <v>155</v>
      </c>
    </row>
    <row r="4" spans="2:24" x14ac:dyDescent="0.35">
      <c r="B4">
        <v>301</v>
      </c>
      <c r="C4" t="s">
        <v>0</v>
      </c>
      <c r="D4" t="s">
        <v>58</v>
      </c>
      <c r="E4" t="s">
        <v>53</v>
      </c>
      <c r="F4" t="s">
        <v>119</v>
      </c>
      <c r="G4" t="s">
        <v>120</v>
      </c>
      <c r="H4" t="s">
        <v>121</v>
      </c>
      <c r="I4" t="s">
        <v>120</v>
      </c>
      <c r="J4" t="s">
        <v>121</v>
      </c>
      <c r="K4" t="s">
        <v>121</v>
      </c>
      <c r="L4" t="s">
        <v>120</v>
      </c>
      <c r="M4" t="s">
        <v>120</v>
      </c>
      <c r="N4" t="s">
        <v>121</v>
      </c>
      <c r="O4" t="s">
        <v>120</v>
      </c>
      <c r="P4" t="s">
        <v>121</v>
      </c>
      <c r="Q4" t="s">
        <v>120</v>
      </c>
      <c r="R4" t="s">
        <v>121</v>
      </c>
      <c r="S4" t="s">
        <v>120</v>
      </c>
      <c r="T4" t="s">
        <v>120</v>
      </c>
      <c r="U4" t="s">
        <v>121</v>
      </c>
      <c r="V4" t="s">
        <v>120</v>
      </c>
      <c r="W4">
        <f>COUNTIF(Table1[[#This Row],[Attendance]:[Attendance16]],"Present")</f>
        <v>9</v>
      </c>
      <c r="X4">
        <f>(Table1[[#This Row],[Total Present]]/16)*100</f>
        <v>56.25</v>
      </c>
    </row>
    <row r="5" spans="2:24" x14ac:dyDescent="0.35">
      <c r="B5">
        <v>302</v>
      </c>
      <c r="C5" t="s">
        <v>1</v>
      </c>
      <c r="D5" t="s">
        <v>59</v>
      </c>
      <c r="E5" t="s">
        <v>53</v>
      </c>
      <c r="F5" t="s">
        <v>119</v>
      </c>
      <c r="G5" t="s">
        <v>120</v>
      </c>
      <c r="H5" t="s">
        <v>120</v>
      </c>
      <c r="I5" t="s">
        <v>120</v>
      </c>
      <c r="J5" t="s">
        <v>120</v>
      </c>
      <c r="K5" t="s">
        <v>120</v>
      </c>
      <c r="L5" t="s">
        <v>120</v>
      </c>
      <c r="M5" t="s">
        <v>120</v>
      </c>
      <c r="N5" t="s">
        <v>120</v>
      </c>
      <c r="O5" t="s">
        <v>120</v>
      </c>
      <c r="P5" t="s">
        <v>120</v>
      </c>
      <c r="Q5" t="s">
        <v>120</v>
      </c>
      <c r="R5" t="s">
        <v>120</v>
      </c>
      <c r="S5" t="s">
        <v>120</v>
      </c>
      <c r="T5" t="s">
        <v>120</v>
      </c>
      <c r="U5" t="s">
        <v>121</v>
      </c>
      <c r="V5" t="s">
        <v>120</v>
      </c>
      <c r="W5">
        <f>COUNTIF(Table1[[#This Row],[Attendance]:[Attendance16]],"Present")</f>
        <v>15</v>
      </c>
      <c r="X5">
        <f>(Table1[[#This Row],[Total Present]]/16)*100</f>
        <v>93.75</v>
      </c>
    </row>
    <row r="6" spans="2:24" x14ac:dyDescent="0.35">
      <c r="B6">
        <v>303</v>
      </c>
      <c r="C6" t="s">
        <v>2</v>
      </c>
      <c r="D6" t="s">
        <v>60</v>
      </c>
      <c r="E6" t="s">
        <v>53</v>
      </c>
      <c r="F6" t="s">
        <v>119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  <c r="L6" t="s">
        <v>120</v>
      </c>
      <c r="M6" t="s">
        <v>120</v>
      </c>
      <c r="N6" t="s">
        <v>120</v>
      </c>
      <c r="O6" t="s">
        <v>120</v>
      </c>
      <c r="P6" t="s">
        <v>120</v>
      </c>
      <c r="Q6" t="s">
        <v>120</v>
      </c>
      <c r="R6" t="s">
        <v>120</v>
      </c>
      <c r="S6" t="s">
        <v>120</v>
      </c>
      <c r="T6" t="s">
        <v>120</v>
      </c>
      <c r="U6" t="s">
        <v>120</v>
      </c>
      <c r="V6" t="s">
        <v>120</v>
      </c>
      <c r="W6">
        <f>COUNTIF(Table1[[#This Row],[Attendance]:[Attendance16]],"Present")</f>
        <v>16</v>
      </c>
      <c r="X6">
        <f>(Table1[[#This Row],[Total Present]]/16)*100</f>
        <v>100</v>
      </c>
    </row>
    <row r="7" spans="2:24" x14ac:dyDescent="0.35">
      <c r="B7">
        <v>304</v>
      </c>
      <c r="C7" t="s">
        <v>3</v>
      </c>
      <c r="D7" t="s">
        <v>61</v>
      </c>
      <c r="E7" t="s">
        <v>53</v>
      </c>
      <c r="F7" t="s">
        <v>119</v>
      </c>
      <c r="G7" t="s">
        <v>120</v>
      </c>
      <c r="H7" t="s">
        <v>120</v>
      </c>
      <c r="I7" t="s">
        <v>120</v>
      </c>
      <c r="J7" t="s">
        <v>120</v>
      </c>
      <c r="K7" t="s">
        <v>120</v>
      </c>
      <c r="L7" t="s">
        <v>120</v>
      </c>
      <c r="M7" t="s">
        <v>120</v>
      </c>
      <c r="N7" t="s">
        <v>120</v>
      </c>
      <c r="O7" t="s">
        <v>120</v>
      </c>
      <c r="P7" t="s">
        <v>120</v>
      </c>
      <c r="Q7" t="s">
        <v>120</v>
      </c>
      <c r="R7" t="s">
        <v>120</v>
      </c>
      <c r="S7" t="s">
        <v>120</v>
      </c>
      <c r="T7" t="s">
        <v>120</v>
      </c>
      <c r="U7" t="s">
        <v>120</v>
      </c>
      <c r="V7" t="s">
        <v>120</v>
      </c>
      <c r="W7">
        <f>COUNTIF(Table1[[#This Row],[Attendance]:[Attendance16]],"Present")</f>
        <v>16</v>
      </c>
      <c r="X7">
        <f>(Table1[[#This Row],[Total Present]]/16)*100</f>
        <v>100</v>
      </c>
    </row>
    <row r="8" spans="2:24" x14ac:dyDescent="0.35">
      <c r="B8">
        <v>305</v>
      </c>
      <c r="C8" t="s">
        <v>4</v>
      </c>
      <c r="D8" t="s">
        <v>62</v>
      </c>
      <c r="E8" t="s">
        <v>53</v>
      </c>
      <c r="F8" t="s">
        <v>119</v>
      </c>
      <c r="G8" t="s">
        <v>121</v>
      </c>
      <c r="H8" t="s">
        <v>120</v>
      </c>
      <c r="I8" t="s">
        <v>120</v>
      </c>
      <c r="J8" t="s">
        <v>120</v>
      </c>
      <c r="K8" t="s">
        <v>120</v>
      </c>
      <c r="L8" t="s">
        <v>120</v>
      </c>
      <c r="M8" t="s">
        <v>120</v>
      </c>
      <c r="N8" t="s">
        <v>120</v>
      </c>
      <c r="O8" t="s">
        <v>120</v>
      </c>
      <c r="P8" t="s">
        <v>120</v>
      </c>
      <c r="Q8" t="s">
        <v>120</v>
      </c>
      <c r="R8" t="s">
        <v>120</v>
      </c>
      <c r="S8" t="s">
        <v>120</v>
      </c>
      <c r="T8" t="s">
        <v>120</v>
      </c>
      <c r="U8" t="s">
        <v>120</v>
      </c>
      <c r="V8" t="s">
        <v>120</v>
      </c>
      <c r="W8">
        <f>COUNTIF(Table1[[#This Row],[Attendance]:[Attendance16]],"Present")</f>
        <v>15</v>
      </c>
      <c r="X8">
        <f>(Table1[[#This Row],[Total Present]]/16)*100</f>
        <v>93.75</v>
      </c>
    </row>
    <row r="9" spans="2:24" x14ac:dyDescent="0.35">
      <c r="B9">
        <v>306</v>
      </c>
      <c r="C9" t="s">
        <v>5</v>
      </c>
      <c r="D9" t="s">
        <v>63</v>
      </c>
      <c r="E9" t="s">
        <v>53</v>
      </c>
      <c r="F9" t="s">
        <v>119</v>
      </c>
      <c r="G9" t="s">
        <v>121</v>
      </c>
      <c r="H9" t="s">
        <v>120</v>
      </c>
      <c r="I9" t="s">
        <v>120</v>
      </c>
      <c r="J9" t="s">
        <v>121</v>
      </c>
      <c r="K9" t="s">
        <v>121</v>
      </c>
      <c r="L9" t="s">
        <v>121</v>
      </c>
      <c r="M9" t="s">
        <v>121</v>
      </c>
      <c r="N9" t="s">
        <v>121</v>
      </c>
      <c r="O9" t="s">
        <v>121</v>
      </c>
      <c r="P9" t="s">
        <v>121</v>
      </c>
      <c r="Q9" t="s">
        <v>121</v>
      </c>
      <c r="R9" t="s">
        <v>121</v>
      </c>
      <c r="S9" t="s">
        <v>121</v>
      </c>
      <c r="T9" t="s">
        <v>121</v>
      </c>
      <c r="U9" t="s">
        <v>121</v>
      </c>
      <c r="V9" t="s">
        <v>121</v>
      </c>
      <c r="W9">
        <f>COUNTIF(Table1[[#This Row],[Attendance]:[Attendance16]],"Present")</f>
        <v>2</v>
      </c>
      <c r="X9">
        <f>(Table1[[#This Row],[Total Present]]/16)*100</f>
        <v>12.5</v>
      </c>
    </row>
    <row r="10" spans="2:24" x14ac:dyDescent="0.35">
      <c r="B10">
        <v>307</v>
      </c>
      <c r="C10" t="s">
        <v>6</v>
      </c>
      <c r="D10" t="s">
        <v>64</v>
      </c>
      <c r="E10" t="s">
        <v>53</v>
      </c>
      <c r="F10" t="s">
        <v>119</v>
      </c>
      <c r="G10" t="s">
        <v>121</v>
      </c>
      <c r="H10" t="s">
        <v>120</v>
      </c>
      <c r="I10" t="s">
        <v>120</v>
      </c>
      <c r="J10" t="s">
        <v>121</v>
      </c>
      <c r="K10" t="s">
        <v>121</v>
      </c>
      <c r="L10" t="s">
        <v>120</v>
      </c>
      <c r="M10" t="s">
        <v>121</v>
      </c>
      <c r="N10" t="s">
        <v>121</v>
      </c>
      <c r="O10" t="s">
        <v>121</v>
      </c>
      <c r="P10" t="s">
        <v>121</v>
      </c>
      <c r="Q10" t="s">
        <v>121</v>
      </c>
      <c r="R10" t="s">
        <v>121</v>
      </c>
      <c r="S10" t="s">
        <v>121</v>
      </c>
      <c r="T10" t="s">
        <v>121</v>
      </c>
      <c r="U10" t="s">
        <v>121</v>
      </c>
      <c r="V10" t="s">
        <v>121</v>
      </c>
      <c r="W10">
        <f>COUNTIF(Table1[[#This Row],[Attendance]:[Attendance16]],"Present")</f>
        <v>3</v>
      </c>
      <c r="X10">
        <f>(Table1[[#This Row],[Total Present]]/16)*100</f>
        <v>18.75</v>
      </c>
    </row>
    <row r="11" spans="2:24" x14ac:dyDescent="0.35">
      <c r="B11">
        <v>308</v>
      </c>
      <c r="C11" t="s">
        <v>7</v>
      </c>
      <c r="D11" t="s">
        <v>65</v>
      </c>
      <c r="E11" t="s">
        <v>53</v>
      </c>
      <c r="F11" t="s">
        <v>119</v>
      </c>
      <c r="G11" t="s">
        <v>120</v>
      </c>
      <c r="H11" t="s">
        <v>120</v>
      </c>
      <c r="I11" t="s">
        <v>120</v>
      </c>
      <c r="J11" t="s">
        <v>121</v>
      </c>
      <c r="K11" t="s">
        <v>121</v>
      </c>
      <c r="L11" t="s">
        <v>120</v>
      </c>
      <c r="M11" t="s">
        <v>121</v>
      </c>
      <c r="N11" t="s">
        <v>121</v>
      </c>
      <c r="O11" t="s">
        <v>121</v>
      </c>
      <c r="P11" t="s">
        <v>121</v>
      </c>
      <c r="Q11" t="s">
        <v>121</v>
      </c>
      <c r="R11" t="s">
        <v>121</v>
      </c>
      <c r="S11" t="s">
        <v>121</v>
      </c>
      <c r="T11" t="s">
        <v>121</v>
      </c>
      <c r="U11" t="s">
        <v>121</v>
      </c>
      <c r="V11" t="s">
        <v>121</v>
      </c>
      <c r="W11">
        <f>COUNTIF(Table1[[#This Row],[Attendance]:[Attendance16]],"Present")</f>
        <v>4</v>
      </c>
      <c r="X11">
        <f>(Table1[[#This Row],[Total Present]]/16)*100</f>
        <v>25</v>
      </c>
    </row>
    <row r="12" spans="2:24" x14ac:dyDescent="0.35">
      <c r="B12">
        <v>309</v>
      </c>
      <c r="C12" t="s">
        <v>8</v>
      </c>
      <c r="D12" t="s">
        <v>66</v>
      </c>
      <c r="E12" t="s">
        <v>53</v>
      </c>
      <c r="F12" t="s">
        <v>119</v>
      </c>
      <c r="G12" t="s">
        <v>120</v>
      </c>
      <c r="H12" t="s">
        <v>120</v>
      </c>
      <c r="I12" t="s">
        <v>120</v>
      </c>
      <c r="J12" t="s">
        <v>121</v>
      </c>
      <c r="K12" t="s">
        <v>121</v>
      </c>
      <c r="L12" t="s">
        <v>120</v>
      </c>
      <c r="M12" t="s">
        <v>121</v>
      </c>
      <c r="N12" t="s">
        <v>121</v>
      </c>
      <c r="O12" t="s">
        <v>121</v>
      </c>
      <c r="P12" t="s">
        <v>121</v>
      </c>
      <c r="Q12" t="s">
        <v>121</v>
      </c>
      <c r="R12" t="s">
        <v>121</v>
      </c>
      <c r="S12" t="s">
        <v>121</v>
      </c>
      <c r="T12" t="s">
        <v>121</v>
      </c>
      <c r="U12" t="s">
        <v>121</v>
      </c>
      <c r="V12" t="s">
        <v>121</v>
      </c>
      <c r="W12">
        <f>COUNTIF(Table1[[#This Row],[Attendance]:[Attendance16]],"Present")</f>
        <v>4</v>
      </c>
      <c r="X12">
        <f>(Table1[[#This Row],[Total Present]]/16)*100</f>
        <v>25</v>
      </c>
    </row>
    <row r="13" spans="2:24" x14ac:dyDescent="0.35">
      <c r="B13">
        <v>310</v>
      </c>
      <c r="C13" t="s">
        <v>9</v>
      </c>
      <c r="D13" t="s">
        <v>67</v>
      </c>
      <c r="E13" t="s">
        <v>53</v>
      </c>
      <c r="F13" t="s">
        <v>119</v>
      </c>
      <c r="G13" t="s">
        <v>120</v>
      </c>
      <c r="H13" t="s">
        <v>120</v>
      </c>
      <c r="I13" t="s">
        <v>120</v>
      </c>
      <c r="J13" t="s">
        <v>121</v>
      </c>
      <c r="K13" t="s">
        <v>121</v>
      </c>
      <c r="L13" t="s">
        <v>120</v>
      </c>
      <c r="M13" t="s">
        <v>121</v>
      </c>
      <c r="N13" t="s">
        <v>121</v>
      </c>
      <c r="O13" t="s">
        <v>121</v>
      </c>
      <c r="P13" t="s">
        <v>121</v>
      </c>
      <c r="Q13" t="s">
        <v>121</v>
      </c>
      <c r="R13" t="s">
        <v>121</v>
      </c>
      <c r="S13" t="s">
        <v>121</v>
      </c>
      <c r="T13" t="s">
        <v>121</v>
      </c>
      <c r="U13" t="s">
        <v>121</v>
      </c>
      <c r="V13" t="s">
        <v>121</v>
      </c>
      <c r="W13">
        <f>COUNTIF(Table1[[#This Row],[Attendance]:[Attendance16]],"Present")</f>
        <v>4</v>
      </c>
      <c r="X13">
        <f>(Table1[[#This Row],[Total Present]]/16)*100</f>
        <v>25</v>
      </c>
    </row>
    <row r="14" spans="2:24" x14ac:dyDescent="0.35">
      <c r="B14">
        <v>311</v>
      </c>
      <c r="C14" t="s">
        <v>10</v>
      </c>
      <c r="D14" t="s">
        <v>68</v>
      </c>
      <c r="E14" t="s">
        <v>53</v>
      </c>
      <c r="F14" t="s">
        <v>119</v>
      </c>
      <c r="G14" t="s">
        <v>120</v>
      </c>
      <c r="H14" t="s">
        <v>120</v>
      </c>
      <c r="I14" t="s">
        <v>120</v>
      </c>
      <c r="J14" t="s">
        <v>121</v>
      </c>
      <c r="K14" t="s">
        <v>121</v>
      </c>
      <c r="L14" t="s">
        <v>120</v>
      </c>
      <c r="M14" t="s">
        <v>121</v>
      </c>
      <c r="N14" t="s">
        <v>121</v>
      </c>
      <c r="O14" t="s">
        <v>121</v>
      </c>
      <c r="P14" t="s">
        <v>121</v>
      </c>
      <c r="Q14" t="s">
        <v>121</v>
      </c>
      <c r="R14" t="s">
        <v>121</v>
      </c>
      <c r="S14" t="s">
        <v>121</v>
      </c>
      <c r="T14" t="s">
        <v>121</v>
      </c>
      <c r="U14" t="s">
        <v>121</v>
      </c>
      <c r="V14" t="s">
        <v>121</v>
      </c>
      <c r="W14">
        <f>COUNTIF(Table1[[#This Row],[Attendance]:[Attendance16]],"Present")</f>
        <v>4</v>
      </c>
      <c r="X14">
        <f>(Table1[[#This Row],[Total Present]]/16)*100</f>
        <v>25</v>
      </c>
    </row>
    <row r="15" spans="2:24" x14ac:dyDescent="0.35">
      <c r="B15">
        <v>312</v>
      </c>
      <c r="C15" t="s">
        <v>11</v>
      </c>
      <c r="D15" t="s">
        <v>69</v>
      </c>
      <c r="E15" t="s">
        <v>53</v>
      </c>
      <c r="F15" t="s">
        <v>119</v>
      </c>
      <c r="G15" t="s">
        <v>120</v>
      </c>
      <c r="H15" t="s">
        <v>120</v>
      </c>
      <c r="I15" t="s">
        <v>120</v>
      </c>
      <c r="J15" t="s">
        <v>121</v>
      </c>
      <c r="K15" t="s">
        <v>121</v>
      </c>
      <c r="L15" t="s">
        <v>120</v>
      </c>
      <c r="M15" t="s">
        <v>121</v>
      </c>
      <c r="N15" t="s">
        <v>121</v>
      </c>
      <c r="O15" t="s">
        <v>121</v>
      </c>
      <c r="P15" t="s">
        <v>121</v>
      </c>
      <c r="Q15" t="s">
        <v>121</v>
      </c>
      <c r="R15" t="s">
        <v>121</v>
      </c>
      <c r="S15" t="s">
        <v>121</v>
      </c>
      <c r="T15" t="s">
        <v>121</v>
      </c>
      <c r="U15" t="s">
        <v>121</v>
      </c>
      <c r="V15" t="s">
        <v>121</v>
      </c>
      <c r="W15">
        <f>COUNTIF(Table1[[#This Row],[Attendance]:[Attendance16]],"Present")</f>
        <v>4</v>
      </c>
      <c r="X15">
        <f>(Table1[[#This Row],[Total Present]]/16)*100</f>
        <v>25</v>
      </c>
    </row>
    <row r="16" spans="2:24" x14ac:dyDescent="0.35">
      <c r="B16">
        <v>313</v>
      </c>
      <c r="C16" t="s">
        <v>12</v>
      </c>
      <c r="D16" t="s">
        <v>70</v>
      </c>
      <c r="E16" t="s">
        <v>53</v>
      </c>
      <c r="F16" t="s">
        <v>119</v>
      </c>
      <c r="G16" t="s">
        <v>120</v>
      </c>
      <c r="H16" t="s">
        <v>120</v>
      </c>
      <c r="I16" t="s">
        <v>120</v>
      </c>
      <c r="J16" t="s">
        <v>121</v>
      </c>
      <c r="K16" t="s">
        <v>121</v>
      </c>
      <c r="L16" t="s">
        <v>120</v>
      </c>
      <c r="M16" t="s">
        <v>121</v>
      </c>
      <c r="N16" t="s">
        <v>121</v>
      </c>
      <c r="O16" t="s">
        <v>121</v>
      </c>
      <c r="P16" t="s">
        <v>121</v>
      </c>
      <c r="Q16" t="s">
        <v>121</v>
      </c>
      <c r="R16" t="s">
        <v>121</v>
      </c>
      <c r="S16" t="s">
        <v>121</v>
      </c>
      <c r="T16" t="s">
        <v>121</v>
      </c>
      <c r="U16" t="s">
        <v>121</v>
      </c>
      <c r="V16" t="s">
        <v>121</v>
      </c>
      <c r="W16">
        <f>COUNTIF(Table1[[#This Row],[Attendance]:[Attendance16]],"Present")</f>
        <v>4</v>
      </c>
      <c r="X16">
        <f>(Table1[[#This Row],[Total Present]]/16)*100</f>
        <v>25</v>
      </c>
    </row>
    <row r="17" spans="2:24" x14ac:dyDescent="0.35">
      <c r="B17">
        <v>314</v>
      </c>
      <c r="C17" t="s">
        <v>13</v>
      </c>
      <c r="D17" t="s">
        <v>71</v>
      </c>
      <c r="E17" t="s">
        <v>53</v>
      </c>
      <c r="F17" t="s">
        <v>119</v>
      </c>
      <c r="G17" t="s">
        <v>120</v>
      </c>
      <c r="H17" t="s">
        <v>120</v>
      </c>
      <c r="I17" t="s">
        <v>120</v>
      </c>
      <c r="J17" t="s">
        <v>121</v>
      </c>
      <c r="K17" t="s">
        <v>121</v>
      </c>
      <c r="L17" t="s">
        <v>120</v>
      </c>
      <c r="M17" t="s">
        <v>121</v>
      </c>
      <c r="N17" t="s">
        <v>121</v>
      </c>
      <c r="O17" t="s">
        <v>121</v>
      </c>
      <c r="P17" t="s">
        <v>121</v>
      </c>
      <c r="Q17" t="s">
        <v>121</v>
      </c>
      <c r="R17" t="s">
        <v>121</v>
      </c>
      <c r="S17" t="s">
        <v>121</v>
      </c>
      <c r="T17" t="s">
        <v>121</v>
      </c>
      <c r="U17" t="s">
        <v>121</v>
      </c>
      <c r="V17" t="s">
        <v>121</v>
      </c>
      <c r="W17">
        <f>COUNTIF(Table1[[#This Row],[Attendance]:[Attendance16]],"Present")</f>
        <v>4</v>
      </c>
      <c r="X17">
        <f>(Table1[[#This Row],[Total Present]]/16)*100</f>
        <v>25</v>
      </c>
    </row>
    <row r="18" spans="2:24" x14ac:dyDescent="0.35">
      <c r="B18">
        <v>315</v>
      </c>
      <c r="C18" t="s">
        <v>14</v>
      </c>
      <c r="D18" t="s">
        <v>72</v>
      </c>
      <c r="E18" t="s">
        <v>53</v>
      </c>
      <c r="F18" t="s">
        <v>119</v>
      </c>
      <c r="G18" t="s">
        <v>120</v>
      </c>
      <c r="H18" t="s">
        <v>120</v>
      </c>
      <c r="I18" t="s">
        <v>120</v>
      </c>
      <c r="J18" t="s">
        <v>121</v>
      </c>
      <c r="K18" t="s">
        <v>121</v>
      </c>
      <c r="L18" t="s">
        <v>120</v>
      </c>
      <c r="M18" t="s">
        <v>121</v>
      </c>
      <c r="N18" t="s">
        <v>121</v>
      </c>
      <c r="O18" t="s">
        <v>121</v>
      </c>
      <c r="P18" t="s">
        <v>121</v>
      </c>
      <c r="Q18" t="s">
        <v>121</v>
      </c>
      <c r="R18" t="s">
        <v>121</v>
      </c>
      <c r="S18" t="s">
        <v>121</v>
      </c>
      <c r="T18" t="s">
        <v>121</v>
      </c>
      <c r="U18" t="s">
        <v>121</v>
      </c>
      <c r="V18" t="s">
        <v>121</v>
      </c>
      <c r="W18">
        <f>COUNTIF(Table1[[#This Row],[Attendance]:[Attendance16]],"Present")</f>
        <v>4</v>
      </c>
      <c r="X18">
        <f>(Table1[[#This Row],[Total Present]]/16)*100</f>
        <v>25</v>
      </c>
    </row>
    <row r="19" spans="2:24" x14ac:dyDescent="0.35">
      <c r="B19">
        <v>316</v>
      </c>
      <c r="C19" t="s">
        <v>15</v>
      </c>
      <c r="D19" t="s">
        <v>73</v>
      </c>
      <c r="E19" t="s">
        <v>53</v>
      </c>
      <c r="F19" t="s">
        <v>119</v>
      </c>
      <c r="G19" t="s">
        <v>120</v>
      </c>
      <c r="H19" t="s">
        <v>120</v>
      </c>
      <c r="I19" t="s">
        <v>120</v>
      </c>
      <c r="J19" t="s">
        <v>121</v>
      </c>
      <c r="K19" t="s">
        <v>121</v>
      </c>
      <c r="L19" t="s">
        <v>120</v>
      </c>
      <c r="M19" t="s">
        <v>121</v>
      </c>
      <c r="N19" t="s">
        <v>121</v>
      </c>
      <c r="O19" t="s">
        <v>121</v>
      </c>
      <c r="P19" t="s">
        <v>121</v>
      </c>
      <c r="Q19" t="s">
        <v>121</v>
      </c>
      <c r="R19" t="s">
        <v>121</v>
      </c>
      <c r="S19" t="s">
        <v>121</v>
      </c>
      <c r="T19" t="s">
        <v>121</v>
      </c>
      <c r="U19" t="s">
        <v>121</v>
      </c>
      <c r="V19" t="s">
        <v>121</v>
      </c>
      <c r="W19">
        <f>COUNTIF(Table1[[#This Row],[Attendance]:[Attendance16]],"Present")</f>
        <v>4</v>
      </c>
      <c r="X19">
        <f>(Table1[[#This Row],[Total Present]]/16)*100</f>
        <v>25</v>
      </c>
    </row>
    <row r="20" spans="2:24" x14ac:dyDescent="0.35">
      <c r="B20">
        <v>317</v>
      </c>
      <c r="C20" t="s">
        <v>16</v>
      </c>
      <c r="D20" t="s">
        <v>74</v>
      </c>
      <c r="E20" t="s">
        <v>53</v>
      </c>
      <c r="F20" t="s">
        <v>119</v>
      </c>
      <c r="G20" t="s">
        <v>121</v>
      </c>
      <c r="H20" t="s">
        <v>120</v>
      </c>
      <c r="I20" t="s">
        <v>120</v>
      </c>
      <c r="J20" t="s">
        <v>121</v>
      </c>
      <c r="K20" t="s">
        <v>121</v>
      </c>
      <c r="L20" t="s">
        <v>120</v>
      </c>
      <c r="M20" t="s">
        <v>121</v>
      </c>
      <c r="N20" t="s">
        <v>121</v>
      </c>
      <c r="O20" t="s">
        <v>121</v>
      </c>
      <c r="P20" t="s">
        <v>121</v>
      </c>
      <c r="Q20" t="s">
        <v>121</v>
      </c>
      <c r="R20" t="s">
        <v>121</v>
      </c>
      <c r="S20" t="s">
        <v>121</v>
      </c>
      <c r="T20" t="s">
        <v>121</v>
      </c>
      <c r="U20" t="s">
        <v>121</v>
      </c>
      <c r="V20" t="s">
        <v>121</v>
      </c>
      <c r="W20">
        <f>COUNTIF(Table1[[#This Row],[Attendance]:[Attendance16]],"Present")</f>
        <v>3</v>
      </c>
      <c r="X20">
        <f>(Table1[[#This Row],[Total Present]]/16)*100</f>
        <v>18.75</v>
      </c>
    </row>
    <row r="21" spans="2:24" x14ac:dyDescent="0.35">
      <c r="B21">
        <v>318</v>
      </c>
      <c r="C21" t="s">
        <v>17</v>
      </c>
      <c r="D21" t="s">
        <v>75</v>
      </c>
      <c r="E21" t="s">
        <v>53</v>
      </c>
      <c r="F21" t="s">
        <v>119</v>
      </c>
      <c r="G21" t="s">
        <v>121</v>
      </c>
      <c r="H21" t="s">
        <v>120</v>
      </c>
      <c r="I21" t="s">
        <v>120</v>
      </c>
      <c r="J21" t="s">
        <v>121</v>
      </c>
      <c r="K21" t="s">
        <v>121</v>
      </c>
      <c r="L21" t="s">
        <v>120</v>
      </c>
      <c r="M21" t="s">
        <v>121</v>
      </c>
      <c r="N21" t="s">
        <v>121</v>
      </c>
      <c r="O21" t="s">
        <v>121</v>
      </c>
      <c r="P21" t="s">
        <v>121</v>
      </c>
      <c r="Q21" t="s">
        <v>121</v>
      </c>
      <c r="R21" t="s">
        <v>121</v>
      </c>
      <c r="S21" t="s">
        <v>121</v>
      </c>
      <c r="T21" t="s">
        <v>121</v>
      </c>
      <c r="U21" t="s">
        <v>121</v>
      </c>
      <c r="V21" t="s">
        <v>121</v>
      </c>
      <c r="W21">
        <f>COUNTIF(Table1[[#This Row],[Attendance]:[Attendance16]],"Present")</f>
        <v>3</v>
      </c>
      <c r="X21">
        <f>(Table1[[#This Row],[Total Present]]/16)*100</f>
        <v>18.75</v>
      </c>
    </row>
    <row r="22" spans="2:24" x14ac:dyDescent="0.35">
      <c r="B22">
        <v>319</v>
      </c>
      <c r="C22" t="s">
        <v>18</v>
      </c>
      <c r="D22" t="s">
        <v>76</v>
      </c>
      <c r="E22" t="s">
        <v>53</v>
      </c>
      <c r="F22" t="s">
        <v>119</v>
      </c>
      <c r="G22" t="s">
        <v>121</v>
      </c>
      <c r="H22" t="s">
        <v>120</v>
      </c>
      <c r="I22" t="s">
        <v>120</v>
      </c>
      <c r="J22" t="s">
        <v>121</v>
      </c>
      <c r="K22" t="s">
        <v>121</v>
      </c>
      <c r="L22" t="s">
        <v>120</v>
      </c>
      <c r="M22" t="s">
        <v>121</v>
      </c>
      <c r="N22" t="s">
        <v>121</v>
      </c>
      <c r="O22" t="s">
        <v>121</v>
      </c>
      <c r="P22" t="s">
        <v>121</v>
      </c>
      <c r="Q22" t="s">
        <v>121</v>
      </c>
      <c r="R22" t="s">
        <v>121</v>
      </c>
      <c r="S22" t="s">
        <v>121</v>
      </c>
      <c r="T22" t="s">
        <v>121</v>
      </c>
      <c r="U22" t="s">
        <v>121</v>
      </c>
      <c r="V22" t="s">
        <v>121</v>
      </c>
      <c r="W22">
        <f>COUNTIF(Table1[[#This Row],[Attendance]:[Attendance16]],"Present")</f>
        <v>3</v>
      </c>
      <c r="X22">
        <f>(Table1[[#This Row],[Total Present]]/16)*100</f>
        <v>18.75</v>
      </c>
    </row>
    <row r="23" spans="2:24" x14ac:dyDescent="0.35">
      <c r="B23">
        <v>320</v>
      </c>
      <c r="C23" t="s">
        <v>19</v>
      </c>
      <c r="D23" t="s">
        <v>77</v>
      </c>
      <c r="E23" t="s">
        <v>53</v>
      </c>
      <c r="F23" t="s">
        <v>119</v>
      </c>
      <c r="G23" t="s">
        <v>121</v>
      </c>
      <c r="H23" t="s">
        <v>120</v>
      </c>
      <c r="I23" t="s">
        <v>120</v>
      </c>
      <c r="J23" t="s">
        <v>121</v>
      </c>
      <c r="K23" t="s">
        <v>121</v>
      </c>
      <c r="L23" t="s">
        <v>120</v>
      </c>
      <c r="M23" t="s">
        <v>121</v>
      </c>
      <c r="N23" t="s">
        <v>121</v>
      </c>
      <c r="O23" t="s">
        <v>121</v>
      </c>
      <c r="P23" t="s">
        <v>121</v>
      </c>
      <c r="Q23" t="s">
        <v>121</v>
      </c>
      <c r="R23" t="s">
        <v>121</v>
      </c>
      <c r="S23" t="s">
        <v>121</v>
      </c>
      <c r="T23" t="s">
        <v>121</v>
      </c>
      <c r="U23" t="s">
        <v>121</v>
      </c>
      <c r="V23" t="s">
        <v>121</v>
      </c>
      <c r="W23">
        <f>COUNTIF(Table1[[#This Row],[Attendance]:[Attendance16]],"Present")</f>
        <v>3</v>
      </c>
      <c r="X23">
        <f>(Table1[[#This Row],[Total Present]]/16)*100</f>
        <v>18.75</v>
      </c>
    </row>
    <row r="24" spans="2:24" x14ac:dyDescent="0.35">
      <c r="B24">
        <v>321</v>
      </c>
      <c r="C24" t="s">
        <v>20</v>
      </c>
      <c r="D24" t="s">
        <v>78</v>
      </c>
      <c r="E24" t="s">
        <v>53</v>
      </c>
      <c r="F24" t="s">
        <v>119</v>
      </c>
      <c r="G24" t="s">
        <v>121</v>
      </c>
      <c r="H24" t="s">
        <v>120</v>
      </c>
      <c r="I24" t="s">
        <v>120</v>
      </c>
      <c r="J24" t="s">
        <v>121</v>
      </c>
      <c r="K24" t="s">
        <v>121</v>
      </c>
      <c r="L24" t="s">
        <v>120</v>
      </c>
      <c r="M24" t="s">
        <v>121</v>
      </c>
      <c r="N24" t="s">
        <v>121</v>
      </c>
      <c r="O24" t="s">
        <v>121</v>
      </c>
      <c r="P24" t="s">
        <v>121</v>
      </c>
      <c r="Q24" t="s">
        <v>121</v>
      </c>
      <c r="R24" t="s">
        <v>121</v>
      </c>
      <c r="S24" t="s">
        <v>121</v>
      </c>
      <c r="T24" t="s">
        <v>121</v>
      </c>
      <c r="U24" t="s">
        <v>121</v>
      </c>
      <c r="V24" t="s">
        <v>121</v>
      </c>
      <c r="W24">
        <f>COUNTIF(Table1[[#This Row],[Attendance]:[Attendance16]],"Present")</f>
        <v>3</v>
      </c>
      <c r="X24">
        <f>(Table1[[#This Row],[Total Present]]/16)*100</f>
        <v>18.75</v>
      </c>
    </row>
    <row r="25" spans="2:24" x14ac:dyDescent="0.35">
      <c r="B25">
        <v>322</v>
      </c>
      <c r="C25" t="s">
        <v>21</v>
      </c>
      <c r="D25" t="s">
        <v>79</v>
      </c>
      <c r="E25" t="s">
        <v>53</v>
      </c>
      <c r="F25" t="s">
        <v>119</v>
      </c>
      <c r="G25" t="s">
        <v>121</v>
      </c>
      <c r="H25" t="s">
        <v>120</v>
      </c>
      <c r="I25" t="s">
        <v>121</v>
      </c>
      <c r="J25" t="s">
        <v>121</v>
      </c>
      <c r="K25" t="s">
        <v>121</v>
      </c>
      <c r="L25" t="s">
        <v>120</v>
      </c>
      <c r="M25" t="s">
        <v>121</v>
      </c>
      <c r="N25" t="s">
        <v>121</v>
      </c>
      <c r="O25" t="s">
        <v>121</v>
      </c>
      <c r="P25" t="s">
        <v>121</v>
      </c>
      <c r="Q25" t="s">
        <v>121</v>
      </c>
      <c r="R25" t="s">
        <v>121</v>
      </c>
      <c r="S25" t="s">
        <v>121</v>
      </c>
      <c r="T25" t="s">
        <v>121</v>
      </c>
      <c r="U25" t="s">
        <v>121</v>
      </c>
      <c r="V25" t="s">
        <v>121</v>
      </c>
      <c r="W25">
        <f>COUNTIF(Table1[[#This Row],[Attendance]:[Attendance16]],"Present")</f>
        <v>2</v>
      </c>
      <c r="X25">
        <f>(Table1[[#This Row],[Total Present]]/16)*100</f>
        <v>12.5</v>
      </c>
    </row>
    <row r="26" spans="2:24" x14ac:dyDescent="0.35">
      <c r="B26">
        <v>323</v>
      </c>
      <c r="C26" t="s">
        <v>22</v>
      </c>
      <c r="D26" t="s">
        <v>80</v>
      </c>
      <c r="E26" t="s">
        <v>53</v>
      </c>
      <c r="F26" t="s">
        <v>119</v>
      </c>
      <c r="G26" t="s">
        <v>121</v>
      </c>
      <c r="H26" t="s">
        <v>120</v>
      </c>
      <c r="I26" t="s">
        <v>120</v>
      </c>
      <c r="J26" t="s">
        <v>121</v>
      </c>
      <c r="K26" t="s">
        <v>121</v>
      </c>
      <c r="L26" t="s">
        <v>120</v>
      </c>
      <c r="M26" t="s">
        <v>121</v>
      </c>
      <c r="N26" t="s">
        <v>121</v>
      </c>
      <c r="O26" t="s">
        <v>121</v>
      </c>
      <c r="P26" t="s">
        <v>121</v>
      </c>
      <c r="Q26" t="s">
        <v>121</v>
      </c>
      <c r="R26" t="s">
        <v>121</v>
      </c>
      <c r="S26" t="s">
        <v>121</v>
      </c>
      <c r="T26" t="s">
        <v>121</v>
      </c>
      <c r="U26" t="s">
        <v>121</v>
      </c>
      <c r="V26" t="s">
        <v>121</v>
      </c>
      <c r="W26">
        <f>COUNTIF(Table1[[#This Row],[Attendance]:[Attendance16]],"Present")</f>
        <v>3</v>
      </c>
      <c r="X26">
        <f>(Table1[[#This Row],[Total Present]]/16)*100</f>
        <v>18.75</v>
      </c>
    </row>
    <row r="27" spans="2:24" x14ac:dyDescent="0.35">
      <c r="B27">
        <v>324</v>
      </c>
      <c r="C27" t="s">
        <v>23</v>
      </c>
      <c r="D27" t="s">
        <v>81</v>
      </c>
      <c r="E27" t="s">
        <v>53</v>
      </c>
      <c r="F27" t="s">
        <v>119</v>
      </c>
      <c r="G27" t="s">
        <v>121</v>
      </c>
      <c r="H27" t="s">
        <v>120</v>
      </c>
      <c r="I27" t="s">
        <v>120</v>
      </c>
      <c r="J27" t="s">
        <v>121</v>
      </c>
      <c r="K27" t="s">
        <v>121</v>
      </c>
      <c r="L27" t="s">
        <v>120</v>
      </c>
      <c r="M27" t="s">
        <v>121</v>
      </c>
      <c r="N27" t="s">
        <v>121</v>
      </c>
      <c r="O27" t="s">
        <v>121</v>
      </c>
      <c r="P27" t="s">
        <v>121</v>
      </c>
      <c r="Q27" t="s">
        <v>121</v>
      </c>
      <c r="R27" t="s">
        <v>121</v>
      </c>
      <c r="S27" t="s">
        <v>121</v>
      </c>
      <c r="T27" t="s">
        <v>121</v>
      </c>
      <c r="U27" t="s">
        <v>121</v>
      </c>
      <c r="V27" t="s">
        <v>121</v>
      </c>
      <c r="W27">
        <f>COUNTIF(Table1[[#This Row],[Attendance]:[Attendance16]],"Present")</f>
        <v>3</v>
      </c>
      <c r="X27">
        <f>(Table1[[#This Row],[Total Present]]/16)*100</f>
        <v>18.75</v>
      </c>
    </row>
    <row r="28" spans="2:24" x14ac:dyDescent="0.35">
      <c r="B28">
        <v>325</v>
      </c>
      <c r="C28" t="s">
        <v>24</v>
      </c>
      <c r="D28" t="s">
        <v>82</v>
      </c>
      <c r="E28" t="s">
        <v>53</v>
      </c>
      <c r="F28" t="s">
        <v>119</v>
      </c>
      <c r="G28" t="s">
        <v>121</v>
      </c>
      <c r="H28" t="s">
        <v>120</v>
      </c>
      <c r="I28" t="s">
        <v>120</v>
      </c>
      <c r="J28" t="s">
        <v>121</v>
      </c>
      <c r="K28" t="s">
        <v>121</v>
      </c>
      <c r="L28" t="s">
        <v>120</v>
      </c>
      <c r="M28" t="s">
        <v>120</v>
      </c>
      <c r="N28" t="s">
        <v>121</v>
      </c>
      <c r="O28" t="s">
        <v>121</v>
      </c>
      <c r="P28" t="s">
        <v>121</v>
      </c>
      <c r="Q28" t="s">
        <v>121</v>
      </c>
      <c r="R28" t="s">
        <v>121</v>
      </c>
      <c r="S28" t="s">
        <v>121</v>
      </c>
      <c r="T28" t="s">
        <v>121</v>
      </c>
      <c r="U28" t="s">
        <v>121</v>
      </c>
      <c r="V28" t="s">
        <v>121</v>
      </c>
      <c r="W28">
        <f>COUNTIF(Table1[[#This Row],[Attendance]:[Attendance16]],"Present")</f>
        <v>4</v>
      </c>
      <c r="X28">
        <f>(Table1[[#This Row],[Total Present]]/16)*100</f>
        <v>25</v>
      </c>
    </row>
    <row r="29" spans="2:24" x14ac:dyDescent="0.35">
      <c r="B29">
        <v>326</v>
      </c>
      <c r="C29" t="s">
        <v>25</v>
      </c>
      <c r="D29" t="s">
        <v>83</v>
      </c>
      <c r="E29" t="s">
        <v>53</v>
      </c>
      <c r="F29" t="s">
        <v>119</v>
      </c>
      <c r="G29" t="s">
        <v>121</v>
      </c>
      <c r="H29" t="s">
        <v>120</v>
      </c>
      <c r="I29" t="s">
        <v>120</v>
      </c>
      <c r="J29" t="s">
        <v>121</v>
      </c>
      <c r="K29" t="s">
        <v>121</v>
      </c>
      <c r="L29" t="s">
        <v>120</v>
      </c>
      <c r="M29" t="s">
        <v>120</v>
      </c>
      <c r="N29" t="s">
        <v>121</v>
      </c>
      <c r="O29" t="s">
        <v>121</v>
      </c>
      <c r="P29" t="s">
        <v>121</v>
      </c>
      <c r="Q29" t="s">
        <v>121</v>
      </c>
      <c r="R29" t="s">
        <v>121</v>
      </c>
      <c r="S29" t="s">
        <v>121</v>
      </c>
      <c r="T29" t="s">
        <v>121</v>
      </c>
      <c r="U29" t="s">
        <v>121</v>
      </c>
      <c r="V29" t="s">
        <v>120</v>
      </c>
      <c r="W29">
        <f>COUNTIF(Table1[[#This Row],[Attendance]:[Attendance16]],"Present")</f>
        <v>5</v>
      </c>
      <c r="X29">
        <f>(Table1[[#This Row],[Total Present]]/16)*100</f>
        <v>31.25</v>
      </c>
    </row>
    <row r="30" spans="2:24" x14ac:dyDescent="0.35">
      <c r="B30">
        <v>327</v>
      </c>
      <c r="C30" t="s">
        <v>26</v>
      </c>
      <c r="D30" t="s">
        <v>84</v>
      </c>
      <c r="E30" t="s">
        <v>53</v>
      </c>
      <c r="F30" t="s">
        <v>119</v>
      </c>
      <c r="G30" t="s">
        <v>121</v>
      </c>
      <c r="H30" t="s">
        <v>120</v>
      </c>
      <c r="I30" t="s">
        <v>120</v>
      </c>
      <c r="J30" t="s">
        <v>121</v>
      </c>
      <c r="K30" t="s">
        <v>121</v>
      </c>
      <c r="L30" t="s">
        <v>120</v>
      </c>
      <c r="M30" t="s">
        <v>120</v>
      </c>
      <c r="N30" t="s">
        <v>121</v>
      </c>
      <c r="O30" t="s">
        <v>121</v>
      </c>
      <c r="P30" t="s">
        <v>121</v>
      </c>
      <c r="Q30" t="s">
        <v>121</v>
      </c>
      <c r="R30" t="s">
        <v>121</v>
      </c>
      <c r="S30" t="s">
        <v>121</v>
      </c>
      <c r="T30" t="s">
        <v>121</v>
      </c>
      <c r="U30" t="s">
        <v>120</v>
      </c>
      <c r="V30" t="s">
        <v>120</v>
      </c>
      <c r="W30">
        <f>COUNTIF(Table1[[#This Row],[Attendance]:[Attendance16]],"Present")</f>
        <v>6</v>
      </c>
      <c r="X30">
        <f>(Table1[[#This Row],[Total Present]]/16)*100</f>
        <v>37.5</v>
      </c>
    </row>
    <row r="31" spans="2:24" x14ac:dyDescent="0.35">
      <c r="B31">
        <v>328</v>
      </c>
      <c r="C31" t="s">
        <v>27</v>
      </c>
      <c r="D31" t="s">
        <v>85</v>
      </c>
      <c r="E31" t="s">
        <v>53</v>
      </c>
      <c r="F31" t="s">
        <v>119</v>
      </c>
      <c r="G31" t="s">
        <v>121</v>
      </c>
      <c r="H31" t="s">
        <v>120</v>
      </c>
      <c r="I31" t="s">
        <v>120</v>
      </c>
      <c r="J31" t="s">
        <v>121</v>
      </c>
      <c r="K31" t="s">
        <v>121</v>
      </c>
      <c r="L31" t="s">
        <v>120</v>
      </c>
      <c r="M31" t="s">
        <v>120</v>
      </c>
      <c r="N31" t="s">
        <v>121</v>
      </c>
      <c r="O31" t="s">
        <v>121</v>
      </c>
      <c r="P31" t="s">
        <v>121</v>
      </c>
      <c r="Q31" t="s">
        <v>121</v>
      </c>
      <c r="R31" t="s">
        <v>121</v>
      </c>
      <c r="S31" t="s">
        <v>121</v>
      </c>
      <c r="T31" t="s">
        <v>121</v>
      </c>
      <c r="U31" t="s">
        <v>120</v>
      </c>
      <c r="V31" t="s">
        <v>120</v>
      </c>
      <c r="W31">
        <f>COUNTIF(Table1[[#This Row],[Attendance]:[Attendance16]],"Present")</f>
        <v>6</v>
      </c>
      <c r="X31">
        <f>(Table1[[#This Row],[Total Present]]/16)*100</f>
        <v>37.5</v>
      </c>
    </row>
    <row r="32" spans="2:24" x14ac:dyDescent="0.35">
      <c r="B32">
        <v>329</v>
      </c>
      <c r="C32" t="s">
        <v>28</v>
      </c>
      <c r="D32" t="s">
        <v>86</v>
      </c>
      <c r="E32" t="s">
        <v>53</v>
      </c>
      <c r="F32" t="s">
        <v>119</v>
      </c>
      <c r="G32" t="s">
        <v>121</v>
      </c>
      <c r="H32" t="s">
        <v>120</v>
      </c>
      <c r="I32" t="s">
        <v>120</v>
      </c>
      <c r="J32" t="s">
        <v>121</v>
      </c>
      <c r="K32" t="s">
        <v>121</v>
      </c>
      <c r="L32" t="s">
        <v>120</v>
      </c>
      <c r="M32" t="s">
        <v>120</v>
      </c>
      <c r="N32" t="s">
        <v>121</v>
      </c>
      <c r="O32" t="s">
        <v>121</v>
      </c>
      <c r="P32" t="s">
        <v>121</v>
      </c>
      <c r="Q32" t="s">
        <v>121</v>
      </c>
      <c r="R32" t="s">
        <v>121</v>
      </c>
      <c r="S32" t="s">
        <v>121</v>
      </c>
      <c r="T32" t="s">
        <v>121</v>
      </c>
      <c r="U32" t="s">
        <v>120</v>
      </c>
      <c r="V32" t="s">
        <v>120</v>
      </c>
      <c r="W32">
        <f>COUNTIF(Table1[[#This Row],[Attendance]:[Attendance16]],"Present")</f>
        <v>6</v>
      </c>
      <c r="X32">
        <f>(Table1[[#This Row],[Total Present]]/16)*100</f>
        <v>37.5</v>
      </c>
    </row>
    <row r="33" spans="2:24" x14ac:dyDescent="0.35">
      <c r="B33">
        <v>330</v>
      </c>
      <c r="C33" t="s">
        <v>29</v>
      </c>
      <c r="D33" t="s">
        <v>87</v>
      </c>
      <c r="E33" t="s">
        <v>53</v>
      </c>
      <c r="F33" t="s">
        <v>119</v>
      </c>
      <c r="G33" t="s">
        <v>121</v>
      </c>
      <c r="H33" t="s">
        <v>120</v>
      </c>
      <c r="I33" t="s">
        <v>120</v>
      </c>
      <c r="J33" t="s">
        <v>121</v>
      </c>
      <c r="K33" t="s">
        <v>121</v>
      </c>
      <c r="L33" t="s">
        <v>120</v>
      </c>
      <c r="M33" t="s">
        <v>120</v>
      </c>
      <c r="N33" t="s">
        <v>121</v>
      </c>
      <c r="O33" t="s">
        <v>121</v>
      </c>
      <c r="P33" t="s">
        <v>121</v>
      </c>
      <c r="Q33" t="s">
        <v>121</v>
      </c>
      <c r="R33" t="s">
        <v>121</v>
      </c>
      <c r="S33" t="s">
        <v>121</v>
      </c>
      <c r="T33" t="s">
        <v>121</v>
      </c>
      <c r="U33" t="s">
        <v>120</v>
      </c>
      <c r="V33" t="s">
        <v>120</v>
      </c>
      <c r="W33">
        <f>COUNTIF(Table1[[#This Row],[Attendance]:[Attendance16]],"Present")</f>
        <v>6</v>
      </c>
      <c r="X33">
        <f>(Table1[[#This Row],[Total Present]]/16)*100</f>
        <v>37.5</v>
      </c>
    </row>
    <row r="34" spans="2:24" x14ac:dyDescent="0.35">
      <c r="B34">
        <v>331</v>
      </c>
      <c r="C34" t="s">
        <v>30</v>
      </c>
      <c r="D34" t="s">
        <v>88</v>
      </c>
      <c r="E34" t="s">
        <v>53</v>
      </c>
      <c r="F34" t="s">
        <v>119</v>
      </c>
      <c r="G34" t="s">
        <v>121</v>
      </c>
      <c r="H34" t="s">
        <v>120</v>
      </c>
      <c r="I34" t="s">
        <v>120</v>
      </c>
      <c r="J34" t="s">
        <v>121</v>
      </c>
      <c r="K34" t="s">
        <v>121</v>
      </c>
      <c r="L34" t="s">
        <v>121</v>
      </c>
      <c r="M34" t="s">
        <v>120</v>
      </c>
      <c r="N34" t="s">
        <v>121</v>
      </c>
      <c r="O34" t="s">
        <v>121</v>
      </c>
      <c r="P34" t="s">
        <v>121</v>
      </c>
      <c r="Q34" t="s">
        <v>121</v>
      </c>
      <c r="R34" t="s">
        <v>121</v>
      </c>
      <c r="S34" t="s">
        <v>121</v>
      </c>
      <c r="T34" t="s">
        <v>121</v>
      </c>
      <c r="U34" t="s">
        <v>120</v>
      </c>
      <c r="V34" t="s">
        <v>120</v>
      </c>
      <c r="W34">
        <f>COUNTIF(Table1[[#This Row],[Attendance]:[Attendance16]],"Present")</f>
        <v>5</v>
      </c>
      <c r="X34">
        <f>(Table1[[#This Row],[Total Present]]/16)*100</f>
        <v>31.25</v>
      </c>
    </row>
    <row r="35" spans="2:24" x14ac:dyDescent="0.35">
      <c r="B35">
        <v>332</v>
      </c>
      <c r="C35" t="s">
        <v>31</v>
      </c>
      <c r="D35" t="s">
        <v>89</v>
      </c>
      <c r="E35" t="s">
        <v>53</v>
      </c>
      <c r="F35" t="s">
        <v>119</v>
      </c>
      <c r="G35" t="s">
        <v>121</v>
      </c>
      <c r="H35" t="s">
        <v>121</v>
      </c>
      <c r="I35" t="s">
        <v>120</v>
      </c>
      <c r="J35" t="s">
        <v>121</v>
      </c>
      <c r="K35" t="s">
        <v>121</v>
      </c>
      <c r="L35" t="s">
        <v>121</v>
      </c>
      <c r="M35" t="s">
        <v>120</v>
      </c>
      <c r="N35" t="s">
        <v>121</v>
      </c>
      <c r="O35" t="s">
        <v>121</v>
      </c>
      <c r="P35" t="s">
        <v>121</v>
      </c>
      <c r="Q35" t="s">
        <v>121</v>
      </c>
      <c r="R35" t="s">
        <v>121</v>
      </c>
      <c r="S35" t="s">
        <v>121</v>
      </c>
      <c r="T35" t="s">
        <v>121</v>
      </c>
      <c r="U35" t="s">
        <v>120</v>
      </c>
      <c r="V35" t="s">
        <v>120</v>
      </c>
      <c r="W35">
        <f>COUNTIF(Table1[[#This Row],[Attendance]:[Attendance16]],"Present")</f>
        <v>4</v>
      </c>
      <c r="X35">
        <f>(Table1[[#This Row],[Total Present]]/16)*100</f>
        <v>25</v>
      </c>
    </row>
    <row r="36" spans="2:24" x14ac:dyDescent="0.35">
      <c r="B36">
        <v>333</v>
      </c>
      <c r="C36" t="s">
        <v>32</v>
      </c>
      <c r="D36" t="s">
        <v>90</v>
      </c>
      <c r="E36" t="s">
        <v>53</v>
      </c>
      <c r="F36" t="s">
        <v>119</v>
      </c>
      <c r="G36" t="s">
        <v>121</v>
      </c>
      <c r="H36" t="s">
        <v>121</v>
      </c>
      <c r="I36" t="s">
        <v>120</v>
      </c>
      <c r="J36" t="s">
        <v>121</v>
      </c>
      <c r="K36" t="s">
        <v>121</v>
      </c>
      <c r="L36" t="s">
        <v>121</v>
      </c>
      <c r="M36" t="s">
        <v>120</v>
      </c>
      <c r="N36" t="s">
        <v>121</v>
      </c>
      <c r="O36" t="s">
        <v>121</v>
      </c>
      <c r="P36" t="s">
        <v>121</v>
      </c>
      <c r="Q36" t="s">
        <v>121</v>
      </c>
      <c r="R36" t="s">
        <v>121</v>
      </c>
      <c r="S36" t="s">
        <v>121</v>
      </c>
      <c r="T36" t="s">
        <v>120</v>
      </c>
      <c r="U36" t="s">
        <v>120</v>
      </c>
      <c r="V36" t="s">
        <v>120</v>
      </c>
      <c r="W36">
        <f>COUNTIF(Table1[[#This Row],[Attendance]:[Attendance16]],"Present")</f>
        <v>5</v>
      </c>
      <c r="X36">
        <f>(Table1[[#This Row],[Total Present]]/16)*100</f>
        <v>31.25</v>
      </c>
    </row>
    <row r="37" spans="2:24" x14ac:dyDescent="0.35">
      <c r="B37">
        <v>334</v>
      </c>
      <c r="C37" t="s">
        <v>33</v>
      </c>
      <c r="D37" t="s">
        <v>91</v>
      </c>
      <c r="E37" t="s">
        <v>53</v>
      </c>
      <c r="F37" t="s">
        <v>119</v>
      </c>
      <c r="G37" t="s">
        <v>120</v>
      </c>
      <c r="H37" t="s">
        <v>121</v>
      </c>
      <c r="I37" t="s">
        <v>120</v>
      </c>
      <c r="J37" t="s">
        <v>121</v>
      </c>
      <c r="K37" t="s">
        <v>120</v>
      </c>
      <c r="L37" t="s">
        <v>121</v>
      </c>
      <c r="M37" t="s">
        <v>120</v>
      </c>
      <c r="N37" t="s">
        <v>121</v>
      </c>
      <c r="O37" t="s">
        <v>121</v>
      </c>
      <c r="P37" t="s">
        <v>121</v>
      </c>
      <c r="Q37" t="s">
        <v>121</v>
      </c>
      <c r="R37" t="s">
        <v>121</v>
      </c>
      <c r="S37" t="s">
        <v>121</v>
      </c>
      <c r="T37" t="s">
        <v>120</v>
      </c>
      <c r="U37" t="s">
        <v>120</v>
      </c>
      <c r="V37" t="s">
        <v>120</v>
      </c>
      <c r="W37">
        <f>COUNTIF(Table1[[#This Row],[Attendance]:[Attendance16]],"Present")</f>
        <v>7</v>
      </c>
      <c r="X37">
        <f>(Table1[[#This Row],[Total Present]]/16)*100</f>
        <v>43.75</v>
      </c>
    </row>
    <row r="38" spans="2:24" x14ac:dyDescent="0.35">
      <c r="B38">
        <v>335</v>
      </c>
      <c r="C38" t="s">
        <v>34</v>
      </c>
      <c r="D38" t="s">
        <v>92</v>
      </c>
      <c r="E38" t="s">
        <v>53</v>
      </c>
      <c r="F38" t="s">
        <v>119</v>
      </c>
      <c r="G38" t="s">
        <v>120</v>
      </c>
      <c r="H38" t="s">
        <v>121</v>
      </c>
      <c r="I38" t="s">
        <v>120</v>
      </c>
      <c r="J38" t="s">
        <v>121</v>
      </c>
      <c r="K38" t="s">
        <v>120</v>
      </c>
      <c r="L38" t="s">
        <v>121</v>
      </c>
      <c r="M38" t="s">
        <v>120</v>
      </c>
      <c r="N38" t="s">
        <v>121</v>
      </c>
      <c r="O38" t="s">
        <v>120</v>
      </c>
      <c r="P38" t="s">
        <v>121</v>
      </c>
      <c r="Q38" t="s">
        <v>121</v>
      </c>
      <c r="R38" t="s">
        <v>121</v>
      </c>
      <c r="S38" t="s">
        <v>121</v>
      </c>
      <c r="T38" t="s">
        <v>120</v>
      </c>
      <c r="U38" t="s">
        <v>120</v>
      </c>
      <c r="V38" t="s">
        <v>120</v>
      </c>
      <c r="W38">
        <f>COUNTIF(Table1[[#This Row],[Attendance]:[Attendance16]],"Present")</f>
        <v>8</v>
      </c>
      <c r="X38">
        <f>(Table1[[#This Row],[Total Present]]/16)*100</f>
        <v>50</v>
      </c>
    </row>
    <row r="39" spans="2:24" x14ac:dyDescent="0.35">
      <c r="B39">
        <v>336</v>
      </c>
      <c r="C39" t="s">
        <v>35</v>
      </c>
      <c r="D39" t="s">
        <v>93</v>
      </c>
      <c r="E39" t="s">
        <v>53</v>
      </c>
      <c r="F39" t="s">
        <v>119</v>
      </c>
      <c r="G39" t="s">
        <v>120</v>
      </c>
      <c r="H39" t="s">
        <v>121</v>
      </c>
      <c r="I39" t="s">
        <v>120</v>
      </c>
      <c r="J39" t="s">
        <v>121</v>
      </c>
      <c r="K39" t="s">
        <v>120</v>
      </c>
      <c r="L39" t="s">
        <v>121</v>
      </c>
      <c r="M39" t="s">
        <v>120</v>
      </c>
      <c r="N39" t="s">
        <v>121</v>
      </c>
      <c r="O39" t="s">
        <v>120</v>
      </c>
      <c r="P39" t="s">
        <v>120</v>
      </c>
      <c r="Q39" t="s">
        <v>121</v>
      </c>
      <c r="R39" t="s">
        <v>120</v>
      </c>
      <c r="S39" t="s">
        <v>121</v>
      </c>
      <c r="T39" t="s">
        <v>120</v>
      </c>
      <c r="U39" t="s">
        <v>120</v>
      </c>
      <c r="V39" t="s">
        <v>120</v>
      </c>
      <c r="W39">
        <f>COUNTIF(Table1[[#This Row],[Attendance]:[Attendance16]],"Present")</f>
        <v>10</v>
      </c>
      <c r="X39">
        <f>(Table1[[#This Row],[Total Present]]/16)*100</f>
        <v>62.5</v>
      </c>
    </row>
    <row r="40" spans="2:24" x14ac:dyDescent="0.35">
      <c r="B40">
        <v>337</v>
      </c>
      <c r="C40" t="s">
        <v>36</v>
      </c>
      <c r="D40" t="s">
        <v>94</v>
      </c>
      <c r="E40" t="s">
        <v>53</v>
      </c>
      <c r="F40" t="s">
        <v>119</v>
      </c>
      <c r="G40" t="s">
        <v>120</v>
      </c>
      <c r="H40" t="s">
        <v>121</v>
      </c>
      <c r="I40" t="s">
        <v>120</v>
      </c>
      <c r="J40" t="s">
        <v>121</v>
      </c>
      <c r="K40" t="s">
        <v>120</v>
      </c>
      <c r="L40" t="s">
        <v>121</v>
      </c>
      <c r="M40" t="s">
        <v>120</v>
      </c>
      <c r="N40" t="s">
        <v>121</v>
      </c>
      <c r="O40" t="s">
        <v>120</v>
      </c>
      <c r="P40" t="s">
        <v>120</v>
      </c>
      <c r="Q40" t="s">
        <v>120</v>
      </c>
      <c r="R40" t="s">
        <v>120</v>
      </c>
      <c r="S40" t="s">
        <v>121</v>
      </c>
      <c r="T40" t="s">
        <v>120</v>
      </c>
      <c r="U40" t="s">
        <v>120</v>
      </c>
      <c r="V40" t="s">
        <v>120</v>
      </c>
      <c r="W40">
        <f>COUNTIF(Table1[[#This Row],[Attendance]:[Attendance16]],"Present")</f>
        <v>11</v>
      </c>
      <c r="X40">
        <f>(Table1[[#This Row],[Total Present]]/16)*100</f>
        <v>68.75</v>
      </c>
    </row>
    <row r="41" spans="2:24" x14ac:dyDescent="0.35">
      <c r="B41">
        <v>338</v>
      </c>
      <c r="C41" t="s">
        <v>37</v>
      </c>
      <c r="D41" t="s">
        <v>95</v>
      </c>
      <c r="E41" t="s">
        <v>53</v>
      </c>
      <c r="F41" t="s">
        <v>119</v>
      </c>
      <c r="G41" t="s">
        <v>120</v>
      </c>
      <c r="H41" t="s">
        <v>121</v>
      </c>
      <c r="I41" t="s">
        <v>120</v>
      </c>
      <c r="J41" t="s">
        <v>121</v>
      </c>
      <c r="K41" t="s">
        <v>120</v>
      </c>
      <c r="L41" t="s">
        <v>121</v>
      </c>
      <c r="M41" t="s">
        <v>120</v>
      </c>
      <c r="N41" t="s">
        <v>121</v>
      </c>
      <c r="O41" t="s">
        <v>120</v>
      </c>
      <c r="P41" t="s">
        <v>120</v>
      </c>
      <c r="Q41" t="s">
        <v>120</v>
      </c>
      <c r="R41" t="s">
        <v>120</v>
      </c>
      <c r="S41" t="s">
        <v>121</v>
      </c>
      <c r="T41" t="s">
        <v>120</v>
      </c>
      <c r="U41" t="s">
        <v>120</v>
      </c>
      <c r="V41" t="s">
        <v>120</v>
      </c>
      <c r="W41">
        <f>COUNTIF(Table1[[#This Row],[Attendance]:[Attendance16]],"Present")</f>
        <v>11</v>
      </c>
      <c r="X41">
        <f>(Table1[[#This Row],[Total Present]]/16)*100</f>
        <v>68.75</v>
      </c>
    </row>
    <row r="42" spans="2:24" x14ac:dyDescent="0.35">
      <c r="B42">
        <v>339</v>
      </c>
      <c r="C42" t="s">
        <v>38</v>
      </c>
      <c r="D42" t="s">
        <v>96</v>
      </c>
      <c r="E42" t="s">
        <v>53</v>
      </c>
      <c r="F42" t="s">
        <v>119</v>
      </c>
      <c r="G42" t="s">
        <v>120</v>
      </c>
      <c r="H42" t="s">
        <v>121</v>
      </c>
      <c r="I42" t="s">
        <v>120</v>
      </c>
      <c r="J42" t="s">
        <v>120</v>
      </c>
      <c r="K42" t="s">
        <v>120</v>
      </c>
      <c r="L42" t="s">
        <v>120</v>
      </c>
      <c r="M42" t="s">
        <v>120</v>
      </c>
      <c r="N42" t="s">
        <v>121</v>
      </c>
      <c r="O42" t="s">
        <v>120</v>
      </c>
      <c r="P42" t="s">
        <v>120</v>
      </c>
      <c r="Q42" t="s">
        <v>120</v>
      </c>
      <c r="R42" t="s">
        <v>120</v>
      </c>
      <c r="S42" t="s">
        <v>121</v>
      </c>
      <c r="T42" t="s">
        <v>120</v>
      </c>
      <c r="U42" t="s">
        <v>120</v>
      </c>
      <c r="V42" t="s">
        <v>120</v>
      </c>
      <c r="W42">
        <f>COUNTIF(Table1[[#This Row],[Attendance]:[Attendance16]],"Present")</f>
        <v>13</v>
      </c>
      <c r="X42">
        <f>(Table1[[#This Row],[Total Present]]/16)*100</f>
        <v>81.25</v>
      </c>
    </row>
    <row r="43" spans="2:24" x14ac:dyDescent="0.35">
      <c r="B43">
        <v>340</v>
      </c>
      <c r="C43" t="s">
        <v>39</v>
      </c>
      <c r="D43" t="s">
        <v>97</v>
      </c>
      <c r="E43" t="s">
        <v>53</v>
      </c>
      <c r="F43" t="s">
        <v>119</v>
      </c>
      <c r="G43" t="s">
        <v>120</v>
      </c>
      <c r="H43" t="s">
        <v>121</v>
      </c>
      <c r="I43" t="s">
        <v>120</v>
      </c>
      <c r="J43" t="s">
        <v>120</v>
      </c>
      <c r="K43" t="s">
        <v>120</v>
      </c>
      <c r="L43" t="s">
        <v>120</v>
      </c>
      <c r="M43" t="s">
        <v>120</v>
      </c>
      <c r="N43" t="s">
        <v>121</v>
      </c>
      <c r="O43" t="s">
        <v>120</v>
      </c>
      <c r="P43" t="s">
        <v>120</v>
      </c>
      <c r="Q43" t="s">
        <v>120</v>
      </c>
      <c r="R43" t="s">
        <v>120</v>
      </c>
      <c r="S43" t="s">
        <v>121</v>
      </c>
      <c r="T43" t="s">
        <v>120</v>
      </c>
      <c r="U43" t="s">
        <v>120</v>
      </c>
      <c r="V43" t="s">
        <v>121</v>
      </c>
      <c r="W43">
        <f>COUNTIF(Table1[[#This Row],[Attendance]:[Attendance16]],"Present")</f>
        <v>12</v>
      </c>
      <c r="X43">
        <f>(Table1[[#This Row],[Total Present]]/16)*100</f>
        <v>75</v>
      </c>
    </row>
    <row r="44" spans="2:24" x14ac:dyDescent="0.35">
      <c r="B44">
        <v>341</v>
      </c>
      <c r="C44" t="s">
        <v>40</v>
      </c>
      <c r="D44" t="s">
        <v>98</v>
      </c>
      <c r="E44" t="s">
        <v>53</v>
      </c>
      <c r="F44" t="s">
        <v>119</v>
      </c>
      <c r="G44" t="s">
        <v>120</v>
      </c>
      <c r="H44" t="s">
        <v>121</v>
      </c>
      <c r="I44" t="s">
        <v>120</v>
      </c>
      <c r="J44" t="s">
        <v>120</v>
      </c>
      <c r="K44" t="s">
        <v>120</v>
      </c>
      <c r="L44" t="s">
        <v>120</v>
      </c>
      <c r="M44" t="s">
        <v>120</v>
      </c>
      <c r="N44" t="s">
        <v>121</v>
      </c>
      <c r="O44" t="s">
        <v>120</v>
      </c>
      <c r="P44" t="s">
        <v>120</v>
      </c>
      <c r="Q44" t="s">
        <v>120</v>
      </c>
      <c r="R44" t="s">
        <v>120</v>
      </c>
      <c r="S44" t="s">
        <v>121</v>
      </c>
      <c r="T44" t="s">
        <v>120</v>
      </c>
      <c r="U44" t="s">
        <v>120</v>
      </c>
      <c r="V44" t="s">
        <v>120</v>
      </c>
      <c r="W44">
        <f>COUNTIF(Table1[[#This Row],[Attendance]:[Attendance16]],"Present")</f>
        <v>13</v>
      </c>
      <c r="X44">
        <f>(Table1[[#This Row],[Total Present]]/16)*100</f>
        <v>81.25</v>
      </c>
    </row>
    <row r="45" spans="2:24" x14ac:dyDescent="0.35">
      <c r="B45">
        <v>342</v>
      </c>
      <c r="C45" t="s">
        <v>41</v>
      </c>
      <c r="D45" t="s">
        <v>99</v>
      </c>
      <c r="E45" t="s">
        <v>53</v>
      </c>
      <c r="F45" t="s">
        <v>119</v>
      </c>
      <c r="G45" t="s">
        <v>120</v>
      </c>
      <c r="H45" t="s">
        <v>121</v>
      </c>
      <c r="I45" t="s">
        <v>120</v>
      </c>
      <c r="J45" t="s">
        <v>120</v>
      </c>
      <c r="K45" t="s">
        <v>120</v>
      </c>
      <c r="L45" t="s">
        <v>120</v>
      </c>
      <c r="M45" t="s">
        <v>120</v>
      </c>
      <c r="N45" t="s">
        <v>121</v>
      </c>
      <c r="O45" t="s">
        <v>120</v>
      </c>
      <c r="P45" t="s">
        <v>120</v>
      </c>
      <c r="Q45" t="s">
        <v>120</v>
      </c>
      <c r="R45" t="s">
        <v>120</v>
      </c>
      <c r="S45" t="s">
        <v>121</v>
      </c>
      <c r="T45" t="s">
        <v>120</v>
      </c>
      <c r="U45" t="s">
        <v>120</v>
      </c>
      <c r="V45" t="s">
        <v>120</v>
      </c>
      <c r="W45">
        <f>COUNTIF(Table1[[#This Row],[Attendance]:[Attendance16]],"Present")</f>
        <v>13</v>
      </c>
      <c r="X45">
        <f>(Table1[[#This Row],[Total Present]]/16)*100</f>
        <v>81.25</v>
      </c>
    </row>
    <row r="46" spans="2:24" x14ac:dyDescent="0.35">
      <c r="B46">
        <v>343</v>
      </c>
      <c r="C46" t="s">
        <v>42</v>
      </c>
      <c r="D46" t="s">
        <v>100</v>
      </c>
      <c r="E46" t="s">
        <v>53</v>
      </c>
      <c r="F46" t="s">
        <v>119</v>
      </c>
      <c r="G46" t="s">
        <v>120</v>
      </c>
      <c r="H46" t="s">
        <v>121</v>
      </c>
      <c r="I46" t="s">
        <v>121</v>
      </c>
      <c r="J46" t="s">
        <v>120</v>
      </c>
      <c r="K46" t="s">
        <v>120</v>
      </c>
      <c r="L46" t="s">
        <v>120</v>
      </c>
      <c r="M46" t="s">
        <v>120</v>
      </c>
      <c r="N46" t="s">
        <v>121</v>
      </c>
      <c r="O46" t="s">
        <v>120</v>
      </c>
      <c r="P46" t="s">
        <v>120</v>
      </c>
      <c r="Q46" t="s">
        <v>120</v>
      </c>
      <c r="R46" t="s">
        <v>120</v>
      </c>
      <c r="S46" t="s">
        <v>121</v>
      </c>
      <c r="T46" t="s">
        <v>120</v>
      </c>
      <c r="U46" t="s">
        <v>120</v>
      </c>
      <c r="V46" t="s">
        <v>120</v>
      </c>
      <c r="W46">
        <f>COUNTIF(Table1[[#This Row],[Attendance]:[Attendance16]],"Present")</f>
        <v>12</v>
      </c>
      <c r="X46">
        <f>(Table1[[#This Row],[Total Present]]/16)*100</f>
        <v>75</v>
      </c>
    </row>
    <row r="47" spans="2:24" x14ac:dyDescent="0.35">
      <c r="B47">
        <v>344</v>
      </c>
      <c r="C47" t="s">
        <v>43</v>
      </c>
      <c r="D47" t="s">
        <v>101</v>
      </c>
      <c r="E47" t="s">
        <v>53</v>
      </c>
      <c r="F47" t="s">
        <v>119</v>
      </c>
      <c r="G47" t="s">
        <v>120</v>
      </c>
      <c r="H47" t="s">
        <v>121</v>
      </c>
      <c r="I47" t="s">
        <v>121</v>
      </c>
      <c r="J47" t="s">
        <v>120</v>
      </c>
      <c r="K47" t="s">
        <v>120</v>
      </c>
      <c r="L47" t="s">
        <v>120</v>
      </c>
      <c r="M47" t="s">
        <v>120</v>
      </c>
      <c r="N47" t="s">
        <v>121</v>
      </c>
      <c r="O47" t="s">
        <v>120</v>
      </c>
      <c r="P47" t="s">
        <v>120</v>
      </c>
      <c r="Q47" t="s">
        <v>120</v>
      </c>
      <c r="R47" t="s">
        <v>120</v>
      </c>
      <c r="S47" t="s">
        <v>121</v>
      </c>
      <c r="T47" t="s">
        <v>120</v>
      </c>
      <c r="U47" t="s">
        <v>120</v>
      </c>
      <c r="V47" t="s">
        <v>120</v>
      </c>
      <c r="W47">
        <f>COUNTIF(Table1[[#This Row],[Attendance]:[Attendance16]],"Present")</f>
        <v>12</v>
      </c>
      <c r="X47">
        <f>(Table1[[#This Row],[Total Present]]/16)*100</f>
        <v>75</v>
      </c>
    </row>
    <row r="48" spans="2:24" x14ac:dyDescent="0.35">
      <c r="B48">
        <v>345</v>
      </c>
      <c r="C48" t="s">
        <v>44</v>
      </c>
      <c r="D48" t="s">
        <v>102</v>
      </c>
      <c r="E48" t="s">
        <v>53</v>
      </c>
      <c r="F48" t="s">
        <v>119</v>
      </c>
      <c r="G48" t="s">
        <v>120</v>
      </c>
      <c r="H48" t="s">
        <v>121</v>
      </c>
      <c r="I48" t="s">
        <v>121</v>
      </c>
      <c r="J48" t="s">
        <v>120</v>
      </c>
      <c r="K48" t="s">
        <v>120</v>
      </c>
      <c r="L48" t="s">
        <v>120</v>
      </c>
      <c r="M48" t="s">
        <v>120</v>
      </c>
      <c r="N48" t="s">
        <v>121</v>
      </c>
      <c r="O48" t="s">
        <v>120</v>
      </c>
      <c r="P48" t="s">
        <v>120</v>
      </c>
      <c r="Q48" t="s">
        <v>120</v>
      </c>
      <c r="R48" t="s">
        <v>120</v>
      </c>
      <c r="S48" t="s">
        <v>121</v>
      </c>
      <c r="T48" t="s">
        <v>120</v>
      </c>
      <c r="U48" t="s">
        <v>120</v>
      </c>
      <c r="V48" t="s">
        <v>120</v>
      </c>
      <c r="W48">
        <f>COUNTIF(Table1[[#This Row],[Attendance]:[Attendance16]],"Present")</f>
        <v>12</v>
      </c>
      <c r="X48">
        <f>(Table1[[#This Row],[Total Present]]/16)*100</f>
        <v>75</v>
      </c>
    </row>
    <row r="49" spans="2:24" x14ac:dyDescent="0.35">
      <c r="B49">
        <v>346</v>
      </c>
      <c r="C49" t="s">
        <v>45</v>
      </c>
      <c r="D49" t="s">
        <v>103</v>
      </c>
      <c r="E49" t="s">
        <v>53</v>
      </c>
      <c r="F49" t="s">
        <v>119</v>
      </c>
      <c r="G49" t="s">
        <v>120</v>
      </c>
      <c r="H49" t="s">
        <v>121</v>
      </c>
      <c r="I49" t="s">
        <v>121</v>
      </c>
      <c r="J49" t="s">
        <v>120</v>
      </c>
      <c r="K49" t="s">
        <v>120</v>
      </c>
      <c r="L49" t="s">
        <v>120</v>
      </c>
      <c r="M49" t="s">
        <v>120</v>
      </c>
      <c r="N49" t="s">
        <v>121</v>
      </c>
      <c r="O49" t="s">
        <v>120</v>
      </c>
      <c r="P49" t="s">
        <v>120</v>
      </c>
      <c r="Q49" t="s">
        <v>120</v>
      </c>
      <c r="R49" t="s">
        <v>120</v>
      </c>
      <c r="S49" t="s">
        <v>121</v>
      </c>
      <c r="T49" t="s">
        <v>120</v>
      </c>
      <c r="U49" t="s">
        <v>120</v>
      </c>
      <c r="V49" t="s">
        <v>120</v>
      </c>
      <c r="W49">
        <f>COUNTIF(Table1[[#This Row],[Attendance]:[Attendance16]],"Present")</f>
        <v>12</v>
      </c>
      <c r="X49">
        <f>(Table1[[#This Row],[Total Present]]/16)*100</f>
        <v>75</v>
      </c>
    </row>
    <row r="50" spans="2:24" x14ac:dyDescent="0.35">
      <c r="B50">
        <v>347</v>
      </c>
      <c r="C50" t="s">
        <v>46</v>
      </c>
      <c r="D50" t="s">
        <v>104</v>
      </c>
      <c r="E50" t="s">
        <v>53</v>
      </c>
      <c r="F50" t="s">
        <v>119</v>
      </c>
      <c r="G50" t="s">
        <v>120</v>
      </c>
      <c r="H50" t="s">
        <v>121</v>
      </c>
      <c r="I50" t="s">
        <v>121</v>
      </c>
      <c r="J50" t="s">
        <v>120</v>
      </c>
      <c r="K50" t="s">
        <v>120</v>
      </c>
      <c r="L50" t="s">
        <v>120</v>
      </c>
      <c r="M50" t="s">
        <v>120</v>
      </c>
      <c r="N50" t="s">
        <v>120</v>
      </c>
      <c r="O50" t="s">
        <v>120</v>
      </c>
      <c r="P50" t="s">
        <v>120</v>
      </c>
      <c r="Q50" t="s">
        <v>120</v>
      </c>
      <c r="R50" t="s">
        <v>120</v>
      </c>
      <c r="S50" t="s">
        <v>121</v>
      </c>
      <c r="T50" t="s">
        <v>120</v>
      </c>
      <c r="U50" t="s">
        <v>120</v>
      </c>
      <c r="V50" t="s">
        <v>120</v>
      </c>
      <c r="W50">
        <f>COUNTIF(Table1[[#This Row],[Attendance]:[Attendance16]],"Present")</f>
        <v>13</v>
      </c>
      <c r="X50">
        <f>(Table1[[#This Row],[Total Present]]/16)*100</f>
        <v>81.25</v>
      </c>
    </row>
    <row r="51" spans="2:24" x14ac:dyDescent="0.35">
      <c r="B51">
        <v>348</v>
      </c>
      <c r="C51" t="s">
        <v>47</v>
      </c>
      <c r="D51" t="s">
        <v>105</v>
      </c>
      <c r="E51" t="s">
        <v>53</v>
      </c>
      <c r="F51" t="s">
        <v>119</v>
      </c>
      <c r="G51" t="s">
        <v>120</v>
      </c>
      <c r="H51" t="s">
        <v>121</v>
      </c>
      <c r="I51" t="s">
        <v>121</v>
      </c>
      <c r="J51" t="s">
        <v>120</v>
      </c>
      <c r="K51" t="s">
        <v>120</v>
      </c>
      <c r="L51" t="s">
        <v>120</v>
      </c>
      <c r="M51" t="s">
        <v>120</v>
      </c>
      <c r="N51" t="s">
        <v>120</v>
      </c>
      <c r="O51" t="s">
        <v>120</v>
      </c>
      <c r="P51" t="s">
        <v>120</v>
      </c>
      <c r="Q51" t="s">
        <v>120</v>
      </c>
      <c r="R51" t="s">
        <v>120</v>
      </c>
      <c r="S51" t="s">
        <v>121</v>
      </c>
      <c r="T51" t="s">
        <v>120</v>
      </c>
      <c r="U51" t="s">
        <v>120</v>
      </c>
      <c r="V51" t="s">
        <v>120</v>
      </c>
      <c r="W51">
        <f>COUNTIF(Table1[[#This Row],[Attendance]:[Attendance16]],"Present")</f>
        <v>13</v>
      </c>
      <c r="X51">
        <f>(Table1[[#This Row],[Total Present]]/16)*100</f>
        <v>81.25</v>
      </c>
    </row>
    <row r="52" spans="2:24" x14ac:dyDescent="0.35">
      <c r="B52">
        <v>349</v>
      </c>
      <c r="C52" t="s">
        <v>48</v>
      </c>
      <c r="D52" t="s">
        <v>106</v>
      </c>
      <c r="E52" t="s">
        <v>53</v>
      </c>
      <c r="F52" t="s">
        <v>119</v>
      </c>
      <c r="G52" t="s">
        <v>120</v>
      </c>
      <c r="H52" t="s">
        <v>121</v>
      </c>
      <c r="I52" t="s">
        <v>121</v>
      </c>
      <c r="J52" t="s">
        <v>120</v>
      </c>
      <c r="K52" t="s">
        <v>120</v>
      </c>
      <c r="L52" t="s">
        <v>120</v>
      </c>
      <c r="M52" t="s">
        <v>120</v>
      </c>
      <c r="N52" t="s">
        <v>120</v>
      </c>
      <c r="O52" t="s">
        <v>120</v>
      </c>
      <c r="P52" t="s">
        <v>120</v>
      </c>
      <c r="Q52" t="s">
        <v>120</v>
      </c>
      <c r="R52" t="s">
        <v>120</v>
      </c>
      <c r="S52" t="s">
        <v>120</v>
      </c>
      <c r="T52" t="s">
        <v>120</v>
      </c>
      <c r="U52" t="s">
        <v>120</v>
      </c>
      <c r="V52" t="s">
        <v>120</v>
      </c>
      <c r="W52">
        <f>COUNTIF(Table1[[#This Row],[Attendance]:[Attendance16]],"Present")</f>
        <v>14</v>
      </c>
      <c r="X52">
        <f>(Table1[[#This Row],[Total Present]]/16)*100</f>
        <v>87.5</v>
      </c>
    </row>
    <row r="53" spans="2:24" x14ac:dyDescent="0.35">
      <c r="B53">
        <v>350</v>
      </c>
      <c r="C53" t="s">
        <v>49</v>
      </c>
      <c r="D53" t="s">
        <v>107</v>
      </c>
      <c r="E53" t="s">
        <v>53</v>
      </c>
      <c r="F53" t="s">
        <v>119</v>
      </c>
      <c r="G53" t="s">
        <v>120</v>
      </c>
      <c r="H53" t="s">
        <v>121</v>
      </c>
      <c r="I53" t="s">
        <v>121</v>
      </c>
      <c r="J53" t="s">
        <v>120</v>
      </c>
      <c r="K53" t="s">
        <v>120</v>
      </c>
      <c r="L53" t="s">
        <v>120</v>
      </c>
      <c r="M53" t="s">
        <v>120</v>
      </c>
      <c r="N53" t="s">
        <v>120</v>
      </c>
      <c r="O53" t="s">
        <v>120</v>
      </c>
      <c r="P53" t="s">
        <v>120</v>
      </c>
      <c r="Q53" t="s">
        <v>120</v>
      </c>
      <c r="R53" t="s">
        <v>120</v>
      </c>
      <c r="S53" t="s">
        <v>120</v>
      </c>
      <c r="T53" t="s">
        <v>120</v>
      </c>
      <c r="U53" t="s">
        <v>120</v>
      </c>
      <c r="V53" t="s">
        <v>120</v>
      </c>
      <c r="W53">
        <f>COUNTIF(Table1[[#This Row],[Attendance]:[Attendance16]],"Present")</f>
        <v>14</v>
      </c>
      <c r="X53">
        <f>(Table1[[#This Row],[Total Present]]/16)*100</f>
        <v>87.5</v>
      </c>
    </row>
    <row r="54" spans="2:24" x14ac:dyDescent="0.35">
      <c r="B54">
        <v>351</v>
      </c>
      <c r="C54" t="s">
        <v>50</v>
      </c>
      <c r="D54" t="s">
        <v>108</v>
      </c>
      <c r="E54" t="s">
        <v>53</v>
      </c>
      <c r="F54" t="s">
        <v>119</v>
      </c>
      <c r="G54" t="s">
        <v>120</v>
      </c>
      <c r="H54" t="s">
        <v>121</v>
      </c>
      <c r="I54" t="s">
        <v>121</v>
      </c>
      <c r="J54" t="s">
        <v>120</v>
      </c>
      <c r="K54" t="s">
        <v>120</v>
      </c>
      <c r="L54" t="s">
        <v>120</v>
      </c>
      <c r="M54" t="s">
        <v>120</v>
      </c>
      <c r="N54" t="s">
        <v>120</v>
      </c>
      <c r="O54" t="s">
        <v>120</v>
      </c>
      <c r="P54" t="s">
        <v>120</v>
      </c>
      <c r="Q54" t="s">
        <v>120</v>
      </c>
      <c r="R54" t="s">
        <v>120</v>
      </c>
      <c r="S54" t="s">
        <v>120</v>
      </c>
      <c r="T54" t="s">
        <v>120</v>
      </c>
      <c r="U54" t="s">
        <v>120</v>
      </c>
      <c r="V54" t="s">
        <v>120</v>
      </c>
      <c r="W54">
        <f>COUNTIF(Table1[[#This Row],[Attendance]:[Attendance16]],"Present")</f>
        <v>14</v>
      </c>
      <c r="X54">
        <f>(Table1[[#This Row],[Total Present]]/16)*100</f>
        <v>87.5</v>
      </c>
    </row>
    <row r="55" spans="2:24" x14ac:dyDescent="0.35">
      <c r="B55">
        <v>352</v>
      </c>
      <c r="C55" t="s">
        <v>51</v>
      </c>
      <c r="D55" t="s">
        <v>109</v>
      </c>
      <c r="E55" t="s">
        <v>53</v>
      </c>
      <c r="F55" t="s">
        <v>119</v>
      </c>
      <c r="G55" t="s">
        <v>120</v>
      </c>
      <c r="H55" t="s">
        <v>121</v>
      </c>
      <c r="I55" t="s">
        <v>121</v>
      </c>
      <c r="J55" t="s">
        <v>120</v>
      </c>
      <c r="K55" t="s">
        <v>120</v>
      </c>
      <c r="L55" t="s">
        <v>120</v>
      </c>
      <c r="M55" t="s">
        <v>120</v>
      </c>
      <c r="N55" t="s">
        <v>120</v>
      </c>
      <c r="O55" t="s">
        <v>120</v>
      </c>
      <c r="P55" t="s">
        <v>120</v>
      </c>
      <c r="Q55" t="s">
        <v>120</v>
      </c>
      <c r="R55" t="s">
        <v>120</v>
      </c>
      <c r="S55" t="s">
        <v>120</v>
      </c>
      <c r="T55" t="s">
        <v>120</v>
      </c>
      <c r="U55" t="s">
        <v>120</v>
      </c>
      <c r="V55" t="s">
        <v>120</v>
      </c>
      <c r="W55">
        <f>COUNTIF(Table1[[#This Row],[Attendance]:[Attendance16]],"Present")</f>
        <v>14</v>
      </c>
      <c r="X55">
        <f>(Table1[[#This Row],[Total Present]]/16)*100</f>
        <v>87.5</v>
      </c>
    </row>
    <row r="56" spans="2:24" x14ac:dyDescent="0.35">
      <c r="B56">
        <v>353</v>
      </c>
      <c r="C56" t="s">
        <v>27</v>
      </c>
      <c r="D56" t="s">
        <v>110</v>
      </c>
      <c r="E56" t="s">
        <v>53</v>
      </c>
      <c r="F56" t="s">
        <v>119</v>
      </c>
      <c r="G56" t="s">
        <v>120</v>
      </c>
      <c r="H56" t="s">
        <v>121</v>
      </c>
      <c r="I56" t="s">
        <v>120</v>
      </c>
      <c r="J56" t="s">
        <v>120</v>
      </c>
      <c r="K56" t="s">
        <v>120</v>
      </c>
      <c r="L56" t="s">
        <v>120</v>
      </c>
      <c r="M56" t="s">
        <v>120</v>
      </c>
      <c r="N56" t="s">
        <v>120</v>
      </c>
      <c r="O56" t="s">
        <v>120</v>
      </c>
      <c r="P56" t="s">
        <v>120</v>
      </c>
      <c r="Q56" t="s">
        <v>120</v>
      </c>
      <c r="R56" t="s">
        <v>120</v>
      </c>
      <c r="S56" t="s">
        <v>120</v>
      </c>
      <c r="T56" t="s">
        <v>120</v>
      </c>
      <c r="U56" t="s">
        <v>120</v>
      </c>
      <c r="V56" t="s">
        <v>120</v>
      </c>
      <c r="W56">
        <f>COUNTIF(Table1[[#This Row],[Attendance]:[Attendance16]],"Present")</f>
        <v>15</v>
      </c>
      <c r="X56">
        <f>(Table1[[#This Row],[Total Present]]/16)*100</f>
        <v>93.75</v>
      </c>
    </row>
    <row r="57" spans="2:24" x14ac:dyDescent="0.35">
      <c r="B57">
        <v>354</v>
      </c>
      <c r="C57" t="s">
        <v>52</v>
      </c>
      <c r="D57" t="s">
        <v>111</v>
      </c>
      <c r="E57" t="s">
        <v>53</v>
      </c>
      <c r="F57" t="s">
        <v>119</v>
      </c>
      <c r="G57" t="s">
        <v>120</v>
      </c>
      <c r="H57" t="s">
        <v>121</v>
      </c>
      <c r="I57" t="s">
        <v>120</v>
      </c>
      <c r="J57" t="s">
        <v>120</v>
      </c>
      <c r="K57" t="s">
        <v>120</v>
      </c>
      <c r="L57" t="s">
        <v>120</v>
      </c>
      <c r="M57" t="s">
        <v>120</v>
      </c>
      <c r="N57" t="s">
        <v>120</v>
      </c>
      <c r="O57" t="s">
        <v>120</v>
      </c>
      <c r="P57" t="s">
        <v>120</v>
      </c>
      <c r="Q57" t="s">
        <v>120</v>
      </c>
      <c r="R57" t="s">
        <v>120</v>
      </c>
      <c r="S57" t="s">
        <v>120</v>
      </c>
      <c r="T57" t="s">
        <v>120</v>
      </c>
      <c r="U57" t="s">
        <v>120</v>
      </c>
      <c r="V57" t="s">
        <v>120</v>
      </c>
      <c r="W57">
        <f>COUNTIF(Table1[[#This Row],[Attendance]:[Attendance16]],"Present")</f>
        <v>15</v>
      </c>
      <c r="X57">
        <f>(Table1[[#This Row],[Total Present]]/16)*100</f>
        <v>93.75</v>
      </c>
    </row>
    <row r="58" spans="2:24" x14ac:dyDescent="0.35">
      <c r="B58">
        <v>355</v>
      </c>
      <c r="C58" t="s">
        <v>23</v>
      </c>
      <c r="D58" t="s">
        <v>112</v>
      </c>
      <c r="E58" t="s">
        <v>53</v>
      </c>
      <c r="F58" t="s">
        <v>119</v>
      </c>
      <c r="G58" t="s">
        <v>120</v>
      </c>
      <c r="H58" t="s">
        <v>121</v>
      </c>
      <c r="I58" t="s">
        <v>120</v>
      </c>
      <c r="J58" t="s">
        <v>120</v>
      </c>
      <c r="K58" t="s">
        <v>120</v>
      </c>
      <c r="L58" t="s">
        <v>120</v>
      </c>
      <c r="M58" t="s">
        <v>120</v>
      </c>
      <c r="N58" t="s">
        <v>120</v>
      </c>
      <c r="O58" t="s">
        <v>120</v>
      </c>
      <c r="P58" t="s">
        <v>120</v>
      </c>
      <c r="Q58" t="s">
        <v>120</v>
      </c>
      <c r="R58" t="s">
        <v>120</v>
      </c>
      <c r="S58" t="s">
        <v>120</v>
      </c>
      <c r="T58" t="s">
        <v>120</v>
      </c>
      <c r="U58" t="s">
        <v>120</v>
      </c>
      <c r="V58" t="s">
        <v>120</v>
      </c>
      <c r="W58">
        <f>COUNTIF(Table1[[#This Row],[Attendance]:[Attendance16]],"Present")</f>
        <v>15</v>
      </c>
      <c r="X58">
        <f>(Table1[[#This Row],[Total Present]]/16)*100</f>
        <v>93.75</v>
      </c>
    </row>
    <row r="59" spans="2:24" x14ac:dyDescent="0.35">
      <c r="B59">
        <v>356</v>
      </c>
      <c r="C59" t="s">
        <v>40</v>
      </c>
      <c r="D59" t="s">
        <v>113</v>
      </c>
      <c r="E59" t="s">
        <v>53</v>
      </c>
      <c r="F59" t="s">
        <v>119</v>
      </c>
      <c r="G59" t="s">
        <v>120</v>
      </c>
      <c r="H59" t="s">
        <v>120</v>
      </c>
      <c r="I59" t="s">
        <v>120</v>
      </c>
      <c r="J59" t="s">
        <v>120</v>
      </c>
      <c r="K59" t="s">
        <v>120</v>
      </c>
      <c r="L59" t="s">
        <v>120</v>
      </c>
      <c r="M59" t="s">
        <v>120</v>
      </c>
      <c r="N59" t="s">
        <v>120</v>
      </c>
      <c r="O59" t="s">
        <v>120</v>
      </c>
      <c r="P59" t="s">
        <v>120</v>
      </c>
      <c r="Q59" t="s">
        <v>120</v>
      </c>
      <c r="R59" t="s">
        <v>120</v>
      </c>
      <c r="S59" t="s">
        <v>120</v>
      </c>
      <c r="T59" t="s">
        <v>120</v>
      </c>
      <c r="U59" t="s">
        <v>120</v>
      </c>
      <c r="V59" t="s">
        <v>120</v>
      </c>
      <c r="W59">
        <f>COUNTIF(Table1[[#This Row],[Attendance]:[Attendance16]],"Present")</f>
        <v>16</v>
      </c>
      <c r="X59">
        <f>(Table1[[#This Row],[Total Present]]/16)*100</f>
        <v>100</v>
      </c>
    </row>
    <row r="60" spans="2:24" x14ac:dyDescent="0.35">
      <c r="B60">
        <v>357</v>
      </c>
      <c r="C60" t="s">
        <v>12</v>
      </c>
      <c r="D60" t="s">
        <v>114</v>
      </c>
      <c r="E60" t="s">
        <v>53</v>
      </c>
      <c r="F60" t="s">
        <v>119</v>
      </c>
      <c r="G60" t="s">
        <v>120</v>
      </c>
      <c r="H60" t="s">
        <v>120</v>
      </c>
      <c r="I60" t="s">
        <v>120</v>
      </c>
      <c r="J60" t="s">
        <v>120</v>
      </c>
      <c r="K60" t="s">
        <v>120</v>
      </c>
      <c r="L60" t="s">
        <v>120</v>
      </c>
      <c r="M60" t="s">
        <v>120</v>
      </c>
      <c r="N60" t="s">
        <v>120</v>
      </c>
      <c r="O60" t="s">
        <v>120</v>
      </c>
      <c r="P60" t="s">
        <v>120</v>
      </c>
      <c r="Q60" t="s">
        <v>120</v>
      </c>
      <c r="R60" t="s">
        <v>120</v>
      </c>
      <c r="S60" t="s">
        <v>120</v>
      </c>
      <c r="T60" t="s">
        <v>120</v>
      </c>
      <c r="U60" t="s">
        <v>120</v>
      </c>
      <c r="V60" t="s">
        <v>120</v>
      </c>
      <c r="W60">
        <f>COUNTIF(Table1[[#This Row],[Attendance]:[Attendance16]],"Present")</f>
        <v>16</v>
      </c>
      <c r="X60">
        <f>(Table1[[#This Row],[Total Present]]/16)*100</f>
        <v>100</v>
      </c>
    </row>
    <row r="61" spans="2:24" x14ac:dyDescent="0.35">
      <c r="B61">
        <v>358</v>
      </c>
      <c r="C61" t="s">
        <v>24</v>
      </c>
      <c r="D61" t="s">
        <v>115</v>
      </c>
      <c r="E61" t="s">
        <v>53</v>
      </c>
      <c r="F61" t="s">
        <v>119</v>
      </c>
      <c r="G61" t="s">
        <v>120</v>
      </c>
      <c r="H61" t="s">
        <v>120</v>
      </c>
      <c r="I61" t="s">
        <v>120</v>
      </c>
      <c r="J61" t="s">
        <v>120</v>
      </c>
      <c r="K61" t="s">
        <v>120</v>
      </c>
      <c r="L61" t="s">
        <v>120</v>
      </c>
      <c r="M61" t="s">
        <v>120</v>
      </c>
      <c r="N61" t="s">
        <v>120</v>
      </c>
      <c r="O61" t="s">
        <v>120</v>
      </c>
      <c r="P61" t="s">
        <v>120</v>
      </c>
      <c r="Q61" t="s">
        <v>120</v>
      </c>
      <c r="R61" t="s">
        <v>120</v>
      </c>
      <c r="S61" t="s">
        <v>120</v>
      </c>
      <c r="T61" t="s">
        <v>120</v>
      </c>
      <c r="U61" t="s">
        <v>120</v>
      </c>
      <c r="V61" t="s">
        <v>120</v>
      </c>
      <c r="W61">
        <f>COUNTIF(Table1[[#This Row],[Attendance]:[Attendance16]],"Present")</f>
        <v>16</v>
      </c>
      <c r="X61">
        <f>(Table1[[#This Row],[Total Present]]/16)*100</f>
        <v>100</v>
      </c>
    </row>
    <row r="62" spans="2:24" x14ac:dyDescent="0.35">
      <c r="B62">
        <v>359</v>
      </c>
      <c r="C62" t="s">
        <v>46</v>
      </c>
      <c r="D62" t="s">
        <v>116</v>
      </c>
      <c r="E62" t="s">
        <v>53</v>
      </c>
      <c r="F62" t="s">
        <v>119</v>
      </c>
      <c r="G62" t="s">
        <v>120</v>
      </c>
      <c r="H62" t="s">
        <v>120</v>
      </c>
      <c r="I62" t="s">
        <v>120</v>
      </c>
      <c r="J62" t="s">
        <v>120</v>
      </c>
      <c r="K62" t="s">
        <v>120</v>
      </c>
      <c r="L62" t="s">
        <v>120</v>
      </c>
      <c r="M62" t="s">
        <v>120</v>
      </c>
      <c r="N62" t="s">
        <v>120</v>
      </c>
      <c r="O62" t="s">
        <v>120</v>
      </c>
      <c r="P62" t="s">
        <v>120</v>
      </c>
      <c r="Q62" t="s">
        <v>120</v>
      </c>
      <c r="R62" t="s">
        <v>120</v>
      </c>
      <c r="S62" t="s">
        <v>120</v>
      </c>
      <c r="T62" t="s">
        <v>120</v>
      </c>
      <c r="U62" t="s">
        <v>120</v>
      </c>
      <c r="V62" t="s">
        <v>120</v>
      </c>
      <c r="W62">
        <f>COUNTIF(Table1[[#This Row],[Attendance]:[Attendance16]],"Present")</f>
        <v>16</v>
      </c>
      <c r="X62">
        <f>(Table1[[#This Row],[Total Present]]/16)*100</f>
        <v>100</v>
      </c>
    </row>
    <row r="63" spans="2:24" x14ac:dyDescent="0.35">
      <c r="B63">
        <v>360</v>
      </c>
      <c r="C63" t="s">
        <v>4</v>
      </c>
      <c r="D63" t="s">
        <v>117</v>
      </c>
      <c r="E63" t="s">
        <v>53</v>
      </c>
      <c r="F63" t="s">
        <v>119</v>
      </c>
      <c r="G63" t="s">
        <v>120</v>
      </c>
      <c r="H63" t="s">
        <v>120</v>
      </c>
      <c r="I63" t="s">
        <v>120</v>
      </c>
      <c r="J63" t="s">
        <v>120</v>
      </c>
      <c r="K63" t="s">
        <v>120</v>
      </c>
      <c r="L63" t="s">
        <v>120</v>
      </c>
      <c r="M63" t="s">
        <v>120</v>
      </c>
      <c r="N63" t="s">
        <v>120</v>
      </c>
      <c r="O63" t="s">
        <v>120</v>
      </c>
      <c r="P63" t="s">
        <v>120</v>
      </c>
      <c r="Q63" t="s">
        <v>120</v>
      </c>
      <c r="R63" t="s">
        <v>120</v>
      </c>
      <c r="S63" t="s">
        <v>120</v>
      </c>
      <c r="T63" t="s">
        <v>120</v>
      </c>
      <c r="U63" t="s">
        <v>120</v>
      </c>
      <c r="V63" t="s">
        <v>120</v>
      </c>
      <c r="W63">
        <f>COUNTIF(Table1[[#This Row],[Attendance]:[Attendance16]],"Present")</f>
        <v>16</v>
      </c>
      <c r="X63">
        <f>(Table1[[#This Row],[Total Present]]/16)*100</f>
        <v>100</v>
      </c>
    </row>
  </sheetData>
  <conditionalFormatting sqref="G3:X3 G5:X63 G4:V4 X4">
    <cfRule type="expression" dxfId="6" priority="4">
      <formula>"""Absent"""</formula>
    </cfRule>
  </conditionalFormatting>
  <conditionalFormatting sqref="B5:X63 B4:V4 X4">
    <cfRule type="expression" dxfId="5" priority="3">
      <formula>"""Absent"""</formula>
    </cfRule>
    <cfRule type="expression" dxfId="4" priority="2">
      <formula>C4=Absent</formula>
    </cfRule>
  </conditionalFormatting>
  <conditionalFormatting sqref="A4:XFD4">
    <cfRule type="expression" dxfId="3" priority="1">
      <formula>XEZ2="Absent"</formula>
    </cfRule>
  </conditionalFormatting>
  <dataValidations count="2">
    <dataValidation type="list" allowBlank="1" showInputMessage="1" showErrorMessage="1" sqref="G4:G5 G7:G63 K4:V7 K8:BI8 H4:J63 K9:V63">
      <formula1>"Present,Absent"</formula1>
    </dataValidation>
    <dataValidation type="list" allowBlank="1" showInputMessage="1" showErrorMessage="1" promptTitle="Choose Attendance" prompt="Select Present,Absent" sqref="G6">
      <formula1>"Present,Absent"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computer</dc:creator>
  <cp:lastModifiedBy>intel computer</cp:lastModifiedBy>
  <dcterms:created xsi:type="dcterms:W3CDTF">2024-12-08T14:21:31Z</dcterms:created>
  <dcterms:modified xsi:type="dcterms:W3CDTF">2024-12-18T05:58:23Z</dcterms:modified>
</cp:coreProperties>
</file>