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3CA86C31-88D7-42C6-810B-A6F3C58BECDA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Slop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<sst xmlns="http://schemas.openxmlformats.org/spreadsheetml/2006/main" count="42" uniqueCount="42">
  <si>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</si>
  <si>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</si>
  <si>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</si>
  <si>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</si>
  <si>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</si>
  <si>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</si>
  <si>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</si>
  <si>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</si>
  <si>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</si>
  <si>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</si>
  <si>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</si>
  <si>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</si>
  <si>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</si>
  <si>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</si>
  <si>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</si>
  <si>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</si>
  <si>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</si>
  <si>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</si>
  <si>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</si>
  <si>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</si>
  <si>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</si>
  <si>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</si>
  <si>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</si>
  <si>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</si>
  <si>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</si>
  <si>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</si>
  <si>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</si>
  <si>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</si>
  <si>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</si>
  <si>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</si>
  <si>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</si>
  <si>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</si>
  <si>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</si>
  <si>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</si>
  <si>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</si>
  <si>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</si>
  <si>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</si>
  <si>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Slope</t>
  </si>
  <si>
    <t>Depth</t>
  </si>
  <si>
    <t>Velocity</t>
  </si>
  <si>
    <t xml:space="preserve"> </t>
  </si>
  <si>
    <t>K600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</si>
</sst>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H35"/>
  <sheetViews>
    <sheetView tabSelected="1" workbookViewId="0">
      <selection activeCell="I29" sqref="I29"/>
    </sheetView>
  </sheetViews>
  <sheetFormatPr defaultRowHeight="14.5" x14ac:dyDescent="0.35"/>
  <cols>
    <col min="3" max="3" width="10.453125" customWidth="1"/>
  </cols>
  <sheetData>
    <row r="1" spans="1:8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41</v>
      </c>
    </row>
    <row r="2" spans="1:8" x14ac:dyDescent="0.35">
      <c r="A2" s="1" t="s">
        <v>1</v>
      </c>
      <c r="B2">
        <v>5.1004500000000004</v>
      </c>
      <c r="C2">
        <v>-0.513428</v>
      </c>
      <c r="D2">
        <f>ABS(C2/B2)</f>
        <v>0.10066327480908546</v>
      </c>
      <c r="E2">
        <v>0.08</v>
      </c>
      <c r="F2">
        <v>16.5</v>
      </c>
      <c r="G2">
        <f>((F2*D2)^0.89)*E2*5037</f>
        <v>632.96236321410868</v>
      </c>
      <c r="H2" t="s">
        <v>40</v>
      </c>
    </row>
    <row r="3" spans="1:8" x14ac:dyDescent="0.35">
      <c r="A3" t="s">
        <v>2</v>
      </c>
      <c r="B3">
        <v>11.911</v>
      </c>
      <c r="C3">
        <v>2.964</v>
      </c>
      <c r="D3">
        <f t="shared" ref="D3:D35" si="0">ABS(C3/B3)</f>
        <v>0.24884560490303081</v>
      </c>
      <c r="E3">
        <v>7.0000000000000007E-2</v>
      </c>
      <c r="F3">
        <v>13</v>
      </c>
      <c r="G3">
        <f t="shared" ref="G3:G35" si="1">((F3*D3)^0.89)*E3*5037</f>
        <v>1002.4373779956067</v>
      </c>
    </row>
    <row r="4" spans="1:8" x14ac:dyDescent="0.35">
      <c r="A4" t="s">
        <v>3</v>
      </c>
      <c r="B4">
        <v>2.6539999999999999</v>
      </c>
      <c r="C4">
        <v>-3.13</v>
      </c>
      <c r="D4">
        <f t="shared" si="0"/>
        <v>1.1793519216277317</v>
      </c>
      <c r="E4">
        <v>0.05</v>
      </c>
      <c r="F4">
        <v>19</v>
      </c>
      <c r="G4">
        <f t="shared" si="1"/>
        <v>4008.623821503887</v>
      </c>
    </row>
    <row r="5" spans="1:8" x14ac:dyDescent="0.35">
      <c r="A5" t="s">
        <v>4</v>
      </c>
      <c r="B5">
        <v>7.93</v>
      </c>
      <c r="C5">
        <v>2.08</v>
      </c>
      <c r="D5">
        <f t="shared" si="0"/>
        <v>0.26229508196721313</v>
      </c>
      <c r="E5">
        <v>0.2</v>
      </c>
      <c r="F5">
        <v>7.2</v>
      </c>
      <c r="G5">
        <f t="shared" si="1"/>
        <v>1773.9897237458538</v>
      </c>
    </row>
    <row r="6" spans="1:8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  <c r="E6">
        <v>0.08</v>
      </c>
      <c r="F6">
        <v>8.3000000000000007</v>
      </c>
      <c r="G6">
        <f t="shared" si="1"/>
        <v>190.46756128652524</v>
      </c>
    </row>
    <row r="7" spans="1:8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  <c r="E7">
        <v>7.0000000000000007E-2</v>
      </c>
      <c r="F7">
        <v>19</v>
      </c>
      <c r="G7">
        <f t="shared" si="1"/>
        <v>264.50264064571491</v>
      </c>
    </row>
    <row r="8" spans="1:8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  <c r="E8">
        <v>0.05</v>
      </c>
      <c r="F8">
        <v>9.6999999999999993</v>
      </c>
      <c r="G8">
        <f t="shared" si="1"/>
        <v>607.99148825154737</v>
      </c>
    </row>
    <row r="9" spans="1:8" x14ac:dyDescent="0.35">
      <c r="A9" t="s">
        <v>8</v>
      </c>
      <c r="B9">
        <v>10.83</v>
      </c>
      <c r="C9">
        <v>1.87</v>
      </c>
      <c r="D9">
        <f t="shared" si="0"/>
        <v>0.17266851338873501</v>
      </c>
      <c r="E9">
        <v>0.25</v>
      </c>
      <c r="F9">
        <v>4</v>
      </c>
      <c r="G9">
        <f t="shared" si="1"/>
        <v>905.86828546443667</v>
      </c>
    </row>
    <row r="10" spans="1:8" x14ac:dyDescent="0.35">
      <c r="A10" t="s">
        <v>9</v>
      </c>
      <c r="B10">
        <v>5.3479999999999999</v>
      </c>
      <c r="C10">
        <v>-0.79600000000000004</v>
      </c>
      <c r="D10">
        <f t="shared" si="0"/>
        <v>0.14884068810770382</v>
      </c>
      <c r="E10">
        <v>0.04</v>
      </c>
      <c r="F10">
        <v>13.3</v>
      </c>
      <c r="G10">
        <f t="shared" si="1"/>
        <v>369.98335665542305</v>
      </c>
    </row>
    <row r="11" spans="1:8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  <c r="E11">
        <v>0.1</v>
      </c>
      <c r="F11">
        <v>15.7</v>
      </c>
      <c r="G11">
        <f t="shared" si="1"/>
        <v>1439.3961467881634</v>
      </c>
    </row>
    <row r="12" spans="1:8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  <c r="E12">
        <v>0.08</v>
      </c>
      <c r="F12">
        <v>5.8</v>
      </c>
      <c r="G12">
        <f t="shared" si="1"/>
        <v>364.58567695414337</v>
      </c>
    </row>
    <row r="13" spans="1:8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  <c r="E13">
        <v>0.21</v>
      </c>
      <c r="F13">
        <v>2.2000000000000002</v>
      </c>
      <c r="G13">
        <f t="shared" si="1"/>
        <v>831.80229933059741</v>
      </c>
    </row>
    <row r="14" spans="1:8" x14ac:dyDescent="0.35">
      <c r="A14" t="s">
        <v>13</v>
      </c>
      <c r="B14">
        <v>11.114000000000001</v>
      </c>
      <c r="C14">
        <v>-1.0529999999999999</v>
      </c>
      <c r="D14">
        <f t="shared" si="0"/>
        <v>9.4745366204786741E-2</v>
      </c>
      <c r="E14">
        <v>0.09</v>
      </c>
      <c r="F14">
        <v>7.5</v>
      </c>
      <c r="G14">
        <f t="shared" si="1"/>
        <v>334.46877979230408</v>
      </c>
    </row>
    <row r="15" spans="1:8" x14ac:dyDescent="0.35">
      <c r="A15" t="s">
        <v>14</v>
      </c>
      <c r="B15">
        <v>3.0419999999999998</v>
      </c>
      <c r="C15">
        <v>-3.7120000000000002</v>
      </c>
      <c r="D15">
        <f t="shared" si="0"/>
        <v>1.2202498356344511</v>
      </c>
      <c r="E15">
        <v>0.33</v>
      </c>
      <c r="F15">
        <v>1.5</v>
      </c>
      <c r="G15">
        <f t="shared" si="1"/>
        <v>2846.7314919631226</v>
      </c>
    </row>
    <row r="16" spans="1:8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  <c r="E16">
        <v>0.28000000000000003</v>
      </c>
      <c r="F16">
        <v>1.4</v>
      </c>
      <c r="G16">
        <f t="shared" si="1"/>
        <v>878.03545909061222</v>
      </c>
    </row>
    <row r="17" spans="1:7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  <c r="E17">
        <v>0.2</v>
      </c>
      <c r="F17">
        <v>0.7</v>
      </c>
      <c r="G17">
        <f t="shared" si="1"/>
        <v>498.21816836354367</v>
      </c>
    </row>
    <row r="18" spans="1:7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  <c r="E18">
        <v>0.23</v>
      </c>
      <c r="F18">
        <v>1.6</v>
      </c>
      <c r="G18">
        <f t="shared" si="1"/>
        <v>832.58636955775012</v>
      </c>
    </row>
    <row r="19" spans="1:7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  <c r="E19">
        <v>0.03</v>
      </c>
      <c r="F19">
        <v>5.0999999999999996</v>
      </c>
      <c r="G19">
        <f t="shared" si="1"/>
        <v>177.91382844840317</v>
      </c>
    </row>
    <row r="20" spans="1:7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  <c r="E20">
        <v>7.0000000000000007E-2</v>
      </c>
      <c r="F20">
        <v>9.6999999999999993</v>
      </c>
      <c r="G20">
        <f t="shared" si="1"/>
        <v>197.88386261882491</v>
      </c>
    </row>
    <row r="21" spans="1:7" x14ac:dyDescent="0.35">
      <c r="A21" t="s">
        <v>20</v>
      </c>
      <c r="B21">
        <v>6.476</v>
      </c>
      <c r="C21">
        <v>1.52</v>
      </c>
      <c r="D21">
        <f t="shared" si="0"/>
        <v>0.23471278567016676</v>
      </c>
      <c r="E21">
        <v>0.06</v>
      </c>
      <c r="F21">
        <v>13.5</v>
      </c>
      <c r="G21">
        <f t="shared" si="1"/>
        <v>843.52500440405186</v>
      </c>
    </row>
    <row r="22" spans="1:7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  <c r="E22">
        <v>7.0000000000000007E-2</v>
      </c>
      <c r="F22">
        <v>10.199999999999999</v>
      </c>
      <c r="G22">
        <f>((F22*D22)^0.89)*E22*5037</f>
        <v>987.71752423324824</v>
      </c>
    </row>
    <row r="23" spans="1:7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  <c r="E23">
        <v>0.04</v>
      </c>
      <c r="F23">
        <v>7</v>
      </c>
      <c r="G23">
        <f t="shared" si="1"/>
        <v>317.90757620843652</v>
      </c>
    </row>
    <row r="24" spans="1:7" x14ac:dyDescent="0.35">
      <c r="A24" t="s">
        <v>23</v>
      </c>
      <c r="B24">
        <v>8.9019999999999992</v>
      </c>
      <c r="C24">
        <v>-0.65</v>
      </c>
      <c r="D24">
        <f t="shared" si="0"/>
        <v>7.3017299483262202E-2</v>
      </c>
      <c r="E24">
        <v>0.14000000000000001</v>
      </c>
      <c r="F24">
        <v>7.6</v>
      </c>
      <c r="G24">
        <f t="shared" si="1"/>
        <v>417.51589704157965</v>
      </c>
    </row>
    <row r="25" spans="1:7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  <c r="E25">
        <v>0.08</v>
      </c>
      <c r="F25">
        <v>11.1</v>
      </c>
      <c r="G25">
        <f t="shared" si="1"/>
        <v>580.7951465379565</v>
      </c>
    </row>
    <row r="26" spans="1:7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  <c r="E26">
        <v>0.05</v>
      </c>
      <c r="F26">
        <v>8</v>
      </c>
      <c r="G26">
        <f t="shared" si="1"/>
        <v>511.27597165649206</v>
      </c>
    </row>
    <row r="27" spans="1:7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  <c r="E27">
        <v>0.28000000000000003</v>
      </c>
      <c r="F27">
        <v>1.9</v>
      </c>
      <c r="G27">
        <f t="shared" si="1"/>
        <v>277.06717988482228</v>
      </c>
    </row>
    <row r="28" spans="1:7" x14ac:dyDescent="0.35">
      <c r="A28" t="s">
        <v>27</v>
      </c>
      <c r="B28">
        <v>3.8839999999999999</v>
      </c>
      <c r="C28">
        <v>-0.94399999999999995</v>
      </c>
      <c r="D28">
        <f t="shared" si="0"/>
        <v>0.24304840370751801</v>
      </c>
      <c r="E28">
        <v>0.1</v>
      </c>
      <c r="F28">
        <v>5.9</v>
      </c>
      <c r="G28">
        <f t="shared" si="1"/>
        <v>694.2195012743756</v>
      </c>
    </row>
    <row r="29" spans="1:7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  <c r="E29">
        <v>0.32</v>
      </c>
      <c r="F29">
        <v>0</v>
      </c>
      <c r="G29">
        <f t="shared" si="1"/>
        <v>0</v>
      </c>
    </row>
    <row r="30" spans="1:7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  <c r="E30">
        <v>0.2</v>
      </c>
      <c r="F30">
        <v>1.4</v>
      </c>
      <c r="G30">
        <f t="shared" si="1"/>
        <v>182.11366288100837</v>
      </c>
    </row>
    <row r="31" spans="1:7" x14ac:dyDescent="0.35">
      <c r="A31" t="s">
        <v>30</v>
      </c>
      <c r="B31">
        <v>8.7609999999999992</v>
      </c>
      <c r="C31">
        <v>-0.23400000000000001</v>
      </c>
      <c r="D31">
        <f t="shared" si="0"/>
        <v>2.6709279762584182E-2</v>
      </c>
      <c r="E31">
        <v>0.18</v>
      </c>
      <c r="F31">
        <v>0.9</v>
      </c>
      <c r="G31">
        <f t="shared" si="1"/>
        <v>32.843514748823054</v>
      </c>
    </row>
    <row r="32" spans="1:7" x14ac:dyDescent="0.35">
      <c r="A32" t="s">
        <v>31</v>
      </c>
      <c r="B32">
        <v>8.5380000000000003</v>
      </c>
      <c r="C32">
        <v>-0.80400000000000005</v>
      </c>
      <c r="D32">
        <f t="shared" si="0"/>
        <v>9.4167252283907238E-2</v>
      </c>
      <c r="E32">
        <v>0.2</v>
      </c>
      <c r="F32">
        <v>0</v>
      </c>
      <c r="G32">
        <f t="shared" si="1"/>
        <v>0</v>
      </c>
    </row>
    <row r="33" spans="1:7" x14ac:dyDescent="0.35">
      <c r="A33" t="s">
        <v>32</v>
      </c>
      <c r="B33">
        <v>4.62</v>
      </c>
      <c r="C33">
        <v>-0.69899999999999995</v>
      </c>
      <c r="D33">
        <f t="shared" si="0"/>
        <v>0.15129870129870129</v>
      </c>
      <c r="E33">
        <v>0.12</v>
      </c>
      <c r="F33">
        <v>1.8</v>
      </c>
      <c r="G33">
        <f t="shared" si="1"/>
        <v>189.93239937139543</v>
      </c>
    </row>
    <row r="34" spans="1:7" x14ac:dyDescent="0.35">
      <c r="A34" t="s">
        <v>33</v>
      </c>
      <c r="B34">
        <v>8.3350000000000009</v>
      </c>
      <c r="C34">
        <v>-9.1800000000000007E-2</v>
      </c>
      <c r="D34">
        <f t="shared" si="0"/>
        <v>1.101379724055189E-2</v>
      </c>
      <c r="E34">
        <v>0.12</v>
      </c>
      <c r="F34">
        <v>4.2</v>
      </c>
      <c r="G34">
        <f t="shared" si="1"/>
        <v>39.207492127118861</v>
      </c>
    </row>
    <row r="35" spans="1:7" x14ac:dyDescent="0.35">
      <c r="A35" t="s">
        <v>34</v>
      </c>
      <c r="B35">
        <v>4.0019999999999998</v>
      </c>
      <c r="C35">
        <v>-0.59099999999999997</v>
      </c>
      <c r="D35">
        <f t="shared" si="0"/>
        <v>0.14767616191904048</v>
      </c>
      <c r="E35">
        <v>0.08</v>
      </c>
      <c r="F35">
        <v>5.0999999999999996</v>
      </c>
      <c r="G35">
        <f t="shared" si="1"/>
        <v>313.10185996935468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2019-07-22T01:30:41Z</dcterms:modified>
</cp:coreProperties>
</file>