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Discharge/"/>
    </mc:Choice>
  </mc:AlternateContent>
  <xr:revisionPtr revIDLastSave="40" documentId="11_C99121E3A82DD137D0953EFB6FA31C5A0A22013F" xr6:coauthVersionLast="45" xr6:coauthVersionMax="45" xr10:uidLastSave="{4F17592D-DFB7-4F76-9C11-34180E147760}"/>
  <bookViews>
    <workbookView xWindow="760" yWindow="760" windowWidth="14130" windowHeight="8720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A38" i="4"/>
  <c r="A29" i="3"/>
  <c r="A41" i="2"/>
  <c r="F23" i="2" l="1"/>
  <c r="B40" i="2"/>
  <c r="C40" i="2"/>
  <c r="A40" i="2"/>
  <c r="C33" i="2" l="1"/>
  <c r="F22" i="4" l="1"/>
  <c r="C17" i="3"/>
  <c r="C25" i="2"/>
  <c r="C21" i="1"/>
  <c r="F20" i="1"/>
  <c r="C36" i="4" l="1"/>
  <c r="C35" i="4"/>
  <c r="E35" i="4" s="1"/>
  <c r="C34" i="4"/>
  <c r="C33" i="4"/>
  <c r="C32" i="4"/>
  <c r="C31" i="4"/>
  <c r="E31" i="4" s="1"/>
  <c r="C30" i="4"/>
  <c r="C29" i="4"/>
  <c r="C28" i="4"/>
  <c r="C27" i="4"/>
  <c r="E27" i="4" s="1"/>
  <c r="C26" i="4"/>
  <c r="C25" i="4"/>
  <c r="C24" i="4"/>
  <c r="C23" i="4"/>
  <c r="C22" i="4"/>
  <c r="F3" i="3"/>
  <c r="C27" i="3"/>
  <c r="E27" i="3" s="1"/>
  <c r="C26" i="3"/>
  <c r="C25" i="3"/>
  <c r="C24" i="3"/>
  <c r="C23" i="3"/>
  <c r="E23" i="3" s="1"/>
  <c r="C22" i="3"/>
  <c r="C21" i="3"/>
  <c r="C20" i="3"/>
  <c r="E20" i="3" s="1"/>
  <c r="C19" i="3"/>
  <c r="C18" i="3"/>
  <c r="C38" i="2"/>
  <c r="C37" i="2"/>
  <c r="C36" i="2"/>
  <c r="C35" i="2"/>
  <c r="C34" i="2"/>
  <c r="C32" i="2"/>
  <c r="C31" i="2"/>
  <c r="C30" i="2"/>
  <c r="C29" i="2"/>
  <c r="C28" i="2"/>
  <c r="C27" i="2"/>
  <c r="C26" i="2"/>
  <c r="C24" i="2"/>
  <c r="C23" i="2"/>
  <c r="C33" i="1"/>
  <c r="C32" i="1"/>
  <c r="C31" i="1"/>
  <c r="C30" i="1"/>
  <c r="C29" i="1"/>
  <c r="C28" i="1"/>
  <c r="E28" i="1" s="1"/>
  <c r="C27" i="1"/>
  <c r="C26" i="1"/>
  <c r="C25" i="1"/>
  <c r="C24" i="1"/>
  <c r="C23" i="1"/>
  <c r="E23" i="1" s="1"/>
  <c r="C22" i="1"/>
  <c r="C20" i="1"/>
  <c r="D9" i="1"/>
  <c r="E9" i="1" s="1"/>
  <c r="D10" i="1"/>
  <c r="E10" i="1"/>
  <c r="D11" i="1"/>
  <c r="E11" i="1"/>
  <c r="D12" i="1"/>
  <c r="E12" i="1" s="1"/>
  <c r="D13" i="1"/>
  <c r="E13" i="1" s="1"/>
  <c r="D14" i="1"/>
  <c r="E14" i="1"/>
  <c r="D15" i="1"/>
  <c r="E15" i="1"/>
  <c r="D16" i="1"/>
  <c r="E16" i="1" s="1"/>
  <c r="D20" i="1"/>
  <c r="D21" i="1"/>
  <c r="E21" i="1"/>
  <c r="D22" i="1"/>
  <c r="E22" i="1"/>
  <c r="D23" i="1"/>
  <c r="D24" i="1"/>
  <c r="D36" i="4"/>
  <c r="D35" i="4"/>
  <c r="D34" i="4"/>
  <c r="D33" i="4"/>
  <c r="E33" i="4" s="1"/>
  <c r="D32" i="4"/>
  <c r="E32" i="4" s="1"/>
  <c r="D31" i="4"/>
  <c r="D30" i="4"/>
  <c r="E30" i="4" s="1"/>
  <c r="D29" i="4"/>
  <c r="D28" i="4"/>
  <c r="D27" i="4"/>
  <c r="D26" i="4"/>
  <c r="E26" i="4" s="1"/>
  <c r="D25" i="4"/>
  <c r="E25" i="4" s="1"/>
  <c r="D24" i="4"/>
  <c r="E24" i="4" s="1"/>
  <c r="E23" i="4"/>
  <c r="D23" i="4"/>
  <c r="D22" i="4"/>
  <c r="D28" i="3"/>
  <c r="E28" i="3" s="1"/>
  <c r="F17" i="3" s="1"/>
  <c r="D27" i="3"/>
  <c r="D26" i="3"/>
  <c r="D25" i="3"/>
  <c r="E25" i="3" s="1"/>
  <c r="E24" i="3"/>
  <c r="D24" i="3"/>
  <c r="D23" i="3"/>
  <c r="D22" i="3"/>
  <c r="D21" i="3"/>
  <c r="E21" i="3" s="1"/>
  <c r="D20" i="3"/>
  <c r="E19" i="3"/>
  <c r="D19" i="3"/>
  <c r="D18" i="3"/>
  <c r="D17" i="3"/>
  <c r="D38" i="2"/>
  <c r="D37" i="2"/>
  <c r="E37" i="2" s="1"/>
  <c r="D36" i="2"/>
  <c r="D35" i="2"/>
  <c r="D34" i="2"/>
  <c r="E34" i="2" s="1"/>
  <c r="D33" i="2"/>
  <c r="D32" i="2"/>
  <c r="D31" i="2"/>
  <c r="E32" i="2" s="1"/>
  <c r="D30" i="2"/>
  <c r="D29" i="2"/>
  <c r="E29" i="2" s="1"/>
  <c r="D28" i="2"/>
  <c r="D27" i="2"/>
  <c r="D26" i="2"/>
  <c r="E26" i="2" s="1"/>
  <c r="D25" i="2"/>
  <c r="D24" i="2"/>
  <c r="D23" i="2"/>
  <c r="E24" i="2" s="1"/>
  <c r="D33" i="1"/>
  <c r="E33" i="1" s="1"/>
  <c r="E32" i="1"/>
  <c r="D32" i="1"/>
  <c r="D31" i="1"/>
  <c r="D30" i="1"/>
  <c r="E30" i="1" s="1"/>
  <c r="D29" i="1"/>
  <c r="E29" i="1" s="1"/>
  <c r="D28" i="1"/>
  <c r="D27" i="1"/>
  <c r="E27" i="1" s="1"/>
  <c r="D26" i="1"/>
  <c r="E26" i="1" s="1"/>
  <c r="D25" i="1"/>
  <c r="E34" i="4" l="1"/>
  <c r="E28" i="4"/>
  <c r="E29" i="4"/>
  <c r="E36" i="4"/>
  <c r="E26" i="3"/>
  <c r="E22" i="3"/>
  <c r="E18" i="3"/>
  <c r="E25" i="2"/>
  <c r="E33" i="2"/>
  <c r="E36" i="2"/>
  <c r="E28" i="2"/>
  <c r="E30" i="2"/>
  <c r="E38" i="2"/>
  <c r="E24" i="1"/>
  <c r="E31" i="1"/>
  <c r="E25" i="1"/>
  <c r="E27" i="2"/>
  <c r="E31" i="2"/>
  <c r="E35" i="2"/>
  <c r="D15" i="2"/>
  <c r="E16" i="2" s="1"/>
  <c r="D16" i="2"/>
  <c r="D17" i="2"/>
  <c r="E17" i="2" s="1"/>
  <c r="D18" i="2"/>
  <c r="E18" i="2" s="1"/>
  <c r="D15" i="4"/>
  <c r="E16" i="4" s="1"/>
  <c r="E15" i="4"/>
  <c r="D16" i="4"/>
  <c r="D17" i="4"/>
  <c r="E17" i="4" s="1"/>
  <c r="D14" i="4"/>
  <c r="E14" i="4" s="1"/>
  <c r="D13" i="4"/>
  <c r="D12" i="4"/>
  <c r="D11" i="4"/>
  <c r="D10" i="4"/>
  <c r="E10" i="4" s="1"/>
  <c r="D9" i="4"/>
  <c r="E9" i="4" s="1"/>
  <c r="D8" i="4"/>
  <c r="E8" i="4" s="1"/>
  <c r="D7" i="4"/>
  <c r="D6" i="4"/>
  <c r="E6" i="4" s="1"/>
  <c r="D5" i="4"/>
  <c r="D4" i="4"/>
  <c r="D3" i="4"/>
  <c r="D13" i="3"/>
  <c r="D12" i="3"/>
  <c r="D11" i="3"/>
  <c r="E12" i="3" s="1"/>
  <c r="D10" i="3"/>
  <c r="D9" i="3"/>
  <c r="D8" i="3"/>
  <c r="D7" i="3"/>
  <c r="D6" i="3"/>
  <c r="E6" i="3" s="1"/>
  <c r="D5" i="3"/>
  <c r="E5" i="3" s="1"/>
  <c r="D4" i="3"/>
  <c r="D3" i="3"/>
  <c r="E4" i="3" s="1"/>
  <c r="D14" i="2"/>
  <c r="E14" i="2" s="1"/>
  <c r="D13" i="2"/>
  <c r="E13" i="2" s="1"/>
  <c r="D12" i="2"/>
  <c r="D11" i="2"/>
  <c r="D10" i="2"/>
  <c r="E10" i="2" s="1"/>
  <c r="D9" i="2"/>
  <c r="E9" i="2" s="1"/>
  <c r="D8" i="2"/>
  <c r="D7" i="2"/>
  <c r="D6" i="2"/>
  <c r="E6" i="2" s="1"/>
  <c r="D5" i="2"/>
  <c r="E5" i="2" s="1"/>
  <c r="D4" i="2"/>
  <c r="D3" i="2"/>
  <c r="D8" i="1"/>
  <c r="E8" i="1" s="1"/>
  <c r="D7" i="1"/>
  <c r="D6" i="1"/>
  <c r="D5" i="1"/>
  <c r="E5" i="1" s="1"/>
  <c r="D4" i="1"/>
  <c r="E4" i="1" s="1"/>
  <c r="D3" i="1"/>
  <c r="E11" i="2" l="1"/>
  <c r="E11" i="4"/>
  <c r="E7" i="1"/>
  <c r="E4" i="2"/>
  <c r="E12" i="2"/>
  <c r="E8" i="3"/>
  <c r="E4" i="4"/>
  <c r="F3" i="4" s="1"/>
  <c r="E12" i="4"/>
  <c r="E6" i="1"/>
  <c r="E7" i="3"/>
  <c r="E10" i="3"/>
  <c r="E5" i="4"/>
  <c r="E13" i="4"/>
  <c r="E7" i="2"/>
  <c r="E7" i="4"/>
  <c r="E8" i="2"/>
  <c r="E15" i="2"/>
  <c r="F3" i="1"/>
  <c r="E9" i="3"/>
  <c r="E11" i="3"/>
  <c r="E13" i="3"/>
  <c r="F3" i="2" l="1"/>
</calcChain>
</file>

<file path=xl/sharedStrings.xml><?xml version="1.0" encoding="utf-8"?>
<sst xmlns="http://schemas.openxmlformats.org/spreadsheetml/2006/main" count="53" uniqueCount="10">
  <si>
    <t>STATION 1</t>
  </si>
  <si>
    <t>X</t>
  </si>
  <si>
    <t>D</t>
  </si>
  <si>
    <t>V</t>
  </si>
  <si>
    <t>STATION 2</t>
  </si>
  <si>
    <t>STATION 3</t>
  </si>
  <si>
    <t>STATION 4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</si>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</sst>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A36" sqref="A36"/>
    </sheetView>
  </sheetViews>
  <sheetFormatPr defaultRowHeight="14.5" x14ac:dyDescent="0.35"/>
  <sheetData>
    <row r="1" spans="1:6" x14ac:dyDescent="0.35">
      <c r="A1" t="s">
        <v>0</v>
      </c>
      <c r="B1" s="1">
        <v>0.44791666666666669</v>
      </c>
    </row>
    <row r="2" spans="1:6" x14ac:dyDescent="0.35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35">
      <c r="A3">
        <v>0.65</v>
      </c>
      <c r="B3">
        <v>0</v>
      </c>
      <c r="C3">
        <v>0</v>
      </c>
      <c r="D3">
        <f>A3</f>
        <v>0.65</v>
      </c>
      <c r="F3">
        <f>SUM(E3:E21)</f>
        <v>8.6760000000000004E-2</v>
      </c>
    </row>
    <row r="4" spans="1:6" x14ac:dyDescent="0.35">
      <c r="A4">
        <v>0.69</v>
      </c>
      <c r="B4">
        <v>0.04</v>
      </c>
      <c r="C4">
        <v>0</v>
      </c>
      <c r="D4">
        <f>(A4+(A5-A4)/2)</f>
        <v>0.70499999999999996</v>
      </c>
      <c r="E4">
        <f>(D4-D3)*(B4)*C4</f>
        <v>0</v>
      </c>
    </row>
    <row r="5" spans="1:6" x14ac:dyDescent="0.35">
      <c r="A5">
        <v>0.72</v>
      </c>
      <c r="B5">
        <v>0.05</v>
      </c>
      <c r="C5">
        <v>1.1000000000000001</v>
      </c>
      <c r="D5">
        <f t="shared" ref="D5:D13" si="0">(A5+(A6-A5)/2)</f>
        <v>0.73499999999999999</v>
      </c>
      <c r="E5">
        <f>(D5-D4)*(B5)*C5</f>
        <v>1.6500000000000015E-3</v>
      </c>
    </row>
    <row r="6" spans="1:6" x14ac:dyDescent="0.35">
      <c r="A6">
        <v>0.75</v>
      </c>
      <c r="B6">
        <v>7.0000000000000007E-2</v>
      </c>
      <c r="C6">
        <v>2.2999999999999998</v>
      </c>
      <c r="D6">
        <f t="shared" si="0"/>
        <v>0.76500000000000001</v>
      </c>
      <c r="E6">
        <f t="shared" ref="E6:E13" si="1">(D6-D5)*(B6)*C6</f>
        <v>4.8300000000000044E-3</v>
      </c>
    </row>
    <row r="7" spans="1:6" x14ac:dyDescent="0.35">
      <c r="A7">
        <v>0.78</v>
      </c>
      <c r="B7">
        <v>0.09</v>
      </c>
      <c r="C7">
        <v>2.5</v>
      </c>
      <c r="D7">
        <f>(A7+(A8-A7)/2)</f>
        <v>0.79500000000000004</v>
      </c>
      <c r="E7">
        <f t="shared" si="1"/>
        <v>6.750000000000006E-3</v>
      </c>
    </row>
    <row r="8" spans="1:6" x14ac:dyDescent="0.35">
      <c r="A8">
        <v>0.81</v>
      </c>
      <c r="B8">
        <v>0.1</v>
      </c>
      <c r="C8">
        <v>3.1</v>
      </c>
      <c r="D8">
        <f t="shared" si="0"/>
        <v>0.82499999999999996</v>
      </c>
      <c r="E8">
        <f t="shared" si="1"/>
        <v>9.299999999999975E-3</v>
      </c>
    </row>
    <row r="9" spans="1:6" x14ac:dyDescent="0.35">
      <c r="A9">
        <v>0.84</v>
      </c>
      <c r="B9">
        <v>0.11</v>
      </c>
      <c r="C9">
        <v>3.5</v>
      </c>
      <c r="D9">
        <f>(A9+(A10-A9)/2)</f>
        <v>0.85499999999999998</v>
      </c>
      <c r="E9">
        <f t="shared" si="1"/>
        <v>1.155000000000001E-2</v>
      </c>
    </row>
    <row r="10" spans="1:6" x14ac:dyDescent="0.35">
      <c r="A10">
        <v>0.87</v>
      </c>
      <c r="B10">
        <v>0.12</v>
      </c>
      <c r="C10">
        <v>3.8</v>
      </c>
      <c r="D10">
        <f t="shared" si="0"/>
        <v>0.88500000000000001</v>
      </c>
      <c r="E10">
        <f t="shared" si="1"/>
        <v>1.368000000000001E-2</v>
      </c>
    </row>
    <row r="11" spans="1:6" x14ac:dyDescent="0.35">
      <c r="A11">
        <v>0.9</v>
      </c>
      <c r="B11">
        <v>0.13</v>
      </c>
      <c r="C11">
        <v>3.8</v>
      </c>
      <c r="D11">
        <f t="shared" si="0"/>
        <v>0.91500000000000004</v>
      </c>
      <c r="E11">
        <f t="shared" si="1"/>
        <v>1.4820000000000014E-2</v>
      </c>
    </row>
    <row r="12" spans="1:6" x14ac:dyDescent="0.35">
      <c r="A12">
        <v>0.93</v>
      </c>
      <c r="B12">
        <v>0.13</v>
      </c>
      <c r="C12">
        <v>3.4</v>
      </c>
      <c r="D12">
        <f t="shared" si="0"/>
        <v>0.94500000000000006</v>
      </c>
      <c r="E12">
        <f t="shared" si="1"/>
        <v>1.3260000000000013E-2</v>
      </c>
    </row>
    <row r="13" spans="1:6" x14ac:dyDescent="0.35">
      <c r="A13">
        <v>0.96</v>
      </c>
      <c r="B13">
        <v>0.13</v>
      </c>
      <c r="C13">
        <v>2.8</v>
      </c>
      <c r="D13">
        <f t="shared" si="0"/>
        <v>0.97499999999999998</v>
      </c>
      <c r="E13">
        <f t="shared" si="1"/>
        <v>1.0919999999999968E-2</v>
      </c>
    </row>
    <row r="14" spans="1:6" x14ac:dyDescent="0.35">
      <c r="A14">
        <v>0.99</v>
      </c>
      <c r="B14">
        <v>0.14000000000000001</v>
      </c>
      <c r="C14">
        <v>0</v>
      </c>
      <c r="D14">
        <f t="shared" ref="D14:D16" si="2">(A14+(A15-A14)/2)</f>
        <v>1.0049999999999999</v>
      </c>
      <c r="E14">
        <f t="shared" ref="E14:E16" si="3">(D14-D13)*(B14)*C14</f>
        <v>0</v>
      </c>
    </row>
    <row r="15" spans="1:6" x14ac:dyDescent="0.35">
      <c r="A15">
        <v>1.02</v>
      </c>
      <c r="B15">
        <v>0.16</v>
      </c>
      <c r="C15">
        <v>0</v>
      </c>
      <c r="D15">
        <f t="shared" si="2"/>
        <v>1.03</v>
      </c>
      <c r="E15">
        <f t="shared" si="3"/>
        <v>0</v>
      </c>
    </row>
    <row r="16" spans="1:6" x14ac:dyDescent="0.35">
      <c r="A16">
        <v>1.04</v>
      </c>
      <c r="B16">
        <v>0</v>
      </c>
      <c r="C16">
        <v>0</v>
      </c>
      <c r="D16">
        <f t="shared" si="2"/>
        <v>0.52</v>
      </c>
      <c r="E16">
        <f t="shared" si="3"/>
        <v>0</v>
      </c>
    </row>
    <row r="19" spans="1:6" x14ac:dyDescent="0.35">
      <c r="A19" t="s">
        <v>1</v>
      </c>
      <c r="B19" t="s">
        <v>2</v>
      </c>
      <c r="C19" t="s">
        <v>3</v>
      </c>
      <c r="D19" t="s">
        <v>7</v>
      </c>
      <c r="E19" t="s">
        <v>8</v>
      </c>
      <c r="F19" t="s">
        <v>9</v>
      </c>
    </row>
    <row r="20" spans="1:6" x14ac:dyDescent="0.35">
      <c r="A20">
        <v>0.65</v>
      </c>
      <c r="B20">
        <v>0</v>
      </c>
      <c r="C20">
        <f>0.0572*C3</f>
        <v>0</v>
      </c>
      <c r="D20">
        <f>A20</f>
        <v>0.65</v>
      </c>
      <c r="F20">
        <f>SUM(E20:E38)</f>
        <v>4.9626719999999996E-3</v>
      </c>
    </row>
    <row r="21" spans="1:6" x14ac:dyDescent="0.35">
      <c r="A21">
        <v>0.69</v>
      </c>
      <c r="B21">
        <v>0.04</v>
      </c>
      <c r="C21">
        <f>0.0572*C4</f>
        <v>0</v>
      </c>
      <c r="D21">
        <f>(A21+(A22-A21)/2)</f>
        <v>0.70499999999999996</v>
      </c>
      <c r="E21">
        <f>(D21-D20)*(B21)*C21</f>
        <v>0</v>
      </c>
    </row>
    <row r="22" spans="1:6" x14ac:dyDescent="0.35">
      <c r="A22">
        <v>0.72</v>
      </c>
      <c r="B22">
        <v>0.05</v>
      </c>
      <c r="C22">
        <f t="shared" ref="C22:C33" si="4">0.0572*C5</f>
        <v>6.2920000000000004E-2</v>
      </c>
      <c r="D22">
        <f t="shared" ref="D22:D23" si="5">(A22+(A23-A22)/2)</f>
        <v>0.73499999999999999</v>
      </c>
      <c r="E22">
        <f>(D22-D21)*(B22)*C22</f>
        <v>9.4380000000000096E-5</v>
      </c>
    </row>
    <row r="23" spans="1:6" x14ac:dyDescent="0.35">
      <c r="A23">
        <v>0.75</v>
      </c>
      <c r="B23">
        <v>7.0000000000000007E-2</v>
      </c>
      <c r="C23">
        <f t="shared" si="4"/>
        <v>0.13155999999999998</v>
      </c>
      <c r="D23">
        <f t="shared" si="5"/>
        <v>0.76500000000000001</v>
      </c>
      <c r="E23">
        <f t="shared" ref="E23:E33" si="6">(D23-D22)*(B23)*C23</f>
        <v>2.7627600000000021E-4</v>
      </c>
    </row>
    <row r="24" spans="1:6" x14ac:dyDescent="0.35">
      <c r="A24">
        <v>0.78</v>
      </c>
      <c r="B24">
        <v>0.09</v>
      </c>
      <c r="C24">
        <f t="shared" si="4"/>
        <v>0.14300000000000002</v>
      </c>
      <c r="D24">
        <f>(A24+(A25-A24)/2)</f>
        <v>0.79500000000000004</v>
      </c>
      <c r="E24">
        <f t="shared" si="6"/>
        <v>3.8610000000000039E-4</v>
      </c>
    </row>
    <row r="25" spans="1:6" x14ac:dyDescent="0.35">
      <c r="A25">
        <v>0.81</v>
      </c>
      <c r="B25">
        <v>0.1</v>
      </c>
      <c r="C25">
        <f t="shared" si="4"/>
        <v>0.17732000000000001</v>
      </c>
      <c r="D25">
        <f t="shared" ref="D25" si="7">(A25+(A26-A25)/2)</f>
        <v>0.82499999999999996</v>
      </c>
      <c r="E25">
        <f t="shared" si="6"/>
        <v>5.3195999999999853E-4</v>
      </c>
    </row>
    <row r="26" spans="1:6" x14ac:dyDescent="0.35">
      <c r="A26">
        <v>0.84</v>
      </c>
      <c r="B26">
        <v>0.11</v>
      </c>
      <c r="C26">
        <f t="shared" si="4"/>
        <v>0.20019999999999999</v>
      </c>
      <c r="D26">
        <f>(A26+(A27-A26)/2)</f>
        <v>0.85499999999999998</v>
      </c>
      <c r="E26">
        <f t="shared" si="6"/>
        <v>6.6066000000000052E-4</v>
      </c>
    </row>
    <row r="27" spans="1:6" x14ac:dyDescent="0.35">
      <c r="A27">
        <v>0.87</v>
      </c>
      <c r="B27">
        <v>0.12</v>
      </c>
      <c r="C27">
        <f t="shared" si="4"/>
        <v>0.21736</v>
      </c>
      <c r="D27">
        <f t="shared" ref="D27:D33" si="8">(A27+(A28-A27)/2)</f>
        <v>0.88500000000000001</v>
      </c>
      <c r="E27">
        <f t="shared" si="6"/>
        <v>7.8249600000000058E-4</v>
      </c>
    </row>
    <row r="28" spans="1:6" x14ac:dyDescent="0.35">
      <c r="A28">
        <v>0.9</v>
      </c>
      <c r="B28">
        <v>0.13</v>
      </c>
      <c r="C28">
        <f t="shared" si="4"/>
        <v>0.21736</v>
      </c>
      <c r="D28">
        <f t="shared" si="8"/>
        <v>0.91500000000000004</v>
      </c>
      <c r="E28">
        <f t="shared" si="6"/>
        <v>8.4770400000000077E-4</v>
      </c>
    </row>
    <row r="29" spans="1:6" x14ac:dyDescent="0.35">
      <c r="A29">
        <v>0.93</v>
      </c>
      <c r="B29">
        <v>0.13</v>
      </c>
      <c r="C29">
        <f t="shared" si="4"/>
        <v>0.19447999999999999</v>
      </c>
      <c r="D29">
        <f t="shared" si="8"/>
        <v>0.94500000000000006</v>
      </c>
      <c r="E29">
        <f t="shared" si="6"/>
        <v>7.584720000000007E-4</v>
      </c>
    </row>
    <row r="30" spans="1:6" x14ac:dyDescent="0.35">
      <c r="A30">
        <v>0.96</v>
      </c>
      <c r="B30">
        <v>0.13</v>
      </c>
      <c r="C30">
        <f t="shared" si="4"/>
        <v>0.16016</v>
      </c>
      <c r="D30">
        <f t="shared" si="8"/>
        <v>0.97499999999999998</v>
      </c>
      <c r="E30">
        <f t="shared" si="6"/>
        <v>6.2462399999999821E-4</v>
      </c>
    </row>
    <row r="31" spans="1:6" x14ac:dyDescent="0.35">
      <c r="A31">
        <v>0.99</v>
      </c>
      <c r="B31">
        <v>0.14000000000000001</v>
      </c>
      <c r="C31">
        <f t="shared" si="4"/>
        <v>0</v>
      </c>
      <c r="D31">
        <f t="shared" si="8"/>
        <v>1.0049999999999999</v>
      </c>
      <c r="E31">
        <f t="shared" si="6"/>
        <v>0</v>
      </c>
    </row>
    <row r="32" spans="1:6" x14ac:dyDescent="0.35">
      <c r="A32">
        <v>1.02</v>
      </c>
      <c r="B32">
        <v>0.16</v>
      </c>
      <c r="C32">
        <f t="shared" si="4"/>
        <v>0</v>
      </c>
      <c r="D32">
        <f t="shared" si="8"/>
        <v>1.03</v>
      </c>
      <c r="E32">
        <f t="shared" si="6"/>
        <v>0</v>
      </c>
    </row>
    <row r="33" spans="1:5" x14ac:dyDescent="0.35">
      <c r="A33">
        <v>1.04</v>
      </c>
      <c r="B33">
        <v>0</v>
      </c>
      <c r="C33">
        <f t="shared" si="4"/>
        <v>0</v>
      </c>
      <c r="D33">
        <f t="shared" si="8"/>
        <v>0.52</v>
      </c>
      <c r="E33">
        <f t="shared" si="6"/>
        <v>0</v>
      </c>
    </row>
    <row r="35" spans="1:5" x14ac:dyDescent="0.35">
      <c r="A35">
        <f>A33-A20</f>
        <v>0.39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workbookViewId="0">
      <selection activeCell="A42" sqref="A42"/>
    </sheetView>
  </sheetViews>
  <sheetFormatPr defaultRowHeight="14.5" x14ac:dyDescent="0.35"/>
  <sheetData>
    <row r="1" spans="1:6" x14ac:dyDescent="0.35">
      <c r="A1" t="s">
        <v>4</v>
      </c>
      <c r="B1" s="1">
        <v>0.46527777777777773</v>
      </c>
    </row>
    <row r="2" spans="1:6" x14ac:dyDescent="0.35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35">
      <c r="A3">
        <v>0.55000000000000004</v>
      </c>
      <c r="B3">
        <v>0</v>
      </c>
      <c r="C3">
        <v>0</v>
      </c>
      <c r="D3">
        <f>A3</f>
        <v>0.55000000000000004</v>
      </c>
      <c r="F3">
        <f>SUM(E3:E21)</f>
        <v>6.0400000000000009E-2</v>
      </c>
    </row>
    <row r="4" spans="1:6" x14ac:dyDescent="0.35">
      <c r="A4">
        <v>0.6</v>
      </c>
      <c r="B4">
        <v>0.06</v>
      </c>
      <c r="C4">
        <v>0</v>
      </c>
      <c r="D4">
        <f>(A4+(A5-A4)/2)</f>
        <v>0.61499999999999999</v>
      </c>
      <c r="E4">
        <f>(D4-D3)*(B4)*C4</f>
        <v>0</v>
      </c>
    </row>
    <row r="5" spans="1:6" x14ac:dyDescent="0.35">
      <c r="A5">
        <v>0.63</v>
      </c>
      <c r="B5">
        <v>7.0000000000000007E-2</v>
      </c>
      <c r="C5">
        <v>0</v>
      </c>
      <c r="D5">
        <f t="shared" ref="D5:D14" si="0">(A5+(A6-A5)/2)</f>
        <v>0.64500000000000002</v>
      </c>
      <c r="E5">
        <f>(D5-D4)*(B5)*C5</f>
        <v>0</v>
      </c>
    </row>
    <row r="6" spans="1:6" x14ac:dyDescent="0.35">
      <c r="A6">
        <v>0.66</v>
      </c>
      <c r="B6">
        <v>0.08</v>
      </c>
      <c r="C6">
        <v>0</v>
      </c>
      <c r="D6">
        <f t="shared" si="0"/>
        <v>0.67500000000000004</v>
      </c>
      <c r="E6">
        <f t="shared" ref="E6:E14" si="1">(D6-D5)*(B6)*C6</f>
        <v>0</v>
      </c>
    </row>
    <row r="7" spans="1:6" x14ac:dyDescent="0.35">
      <c r="A7">
        <v>0.69</v>
      </c>
      <c r="B7">
        <v>0.1</v>
      </c>
      <c r="C7">
        <v>0</v>
      </c>
      <c r="D7">
        <f>(A7+(A8-A7)/2)</f>
        <v>0.70499999999999996</v>
      </c>
      <c r="E7">
        <f t="shared" si="1"/>
        <v>0</v>
      </c>
    </row>
    <row r="8" spans="1:6" x14ac:dyDescent="0.35">
      <c r="A8">
        <v>0.72</v>
      </c>
      <c r="B8">
        <v>0.11</v>
      </c>
      <c r="C8">
        <v>1</v>
      </c>
      <c r="D8">
        <f t="shared" si="0"/>
        <v>0.73499999999999999</v>
      </c>
      <c r="E8">
        <f t="shared" si="1"/>
        <v>3.300000000000003E-3</v>
      </c>
    </row>
    <row r="9" spans="1:6" x14ac:dyDescent="0.35">
      <c r="A9">
        <v>0.75</v>
      </c>
      <c r="B9">
        <v>0.12</v>
      </c>
      <c r="C9">
        <v>1</v>
      </c>
      <c r="D9">
        <f>(A9+(A10-A9)/2)</f>
        <v>0.76500000000000001</v>
      </c>
      <c r="E9">
        <f t="shared" si="1"/>
        <v>3.6000000000000029E-3</v>
      </c>
    </row>
    <row r="10" spans="1:6" x14ac:dyDescent="0.35">
      <c r="A10">
        <v>0.78</v>
      </c>
      <c r="B10">
        <v>0.14000000000000001</v>
      </c>
      <c r="C10">
        <v>1</v>
      </c>
      <c r="D10">
        <f t="shared" si="0"/>
        <v>0.79500000000000004</v>
      </c>
      <c r="E10">
        <f t="shared" si="1"/>
        <v>4.2000000000000041E-3</v>
      </c>
    </row>
    <row r="11" spans="1:6" x14ac:dyDescent="0.35">
      <c r="A11">
        <v>0.81</v>
      </c>
      <c r="B11">
        <v>0.15</v>
      </c>
      <c r="C11">
        <v>1.2</v>
      </c>
      <c r="D11">
        <f t="shared" si="0"/>
        <v>0.82499999999999996</v>
      </c>
      <c r="E11">
        <f t="shared" si="1"/>
        <v>5.3999999999999847E-3</v>
      </c>
    </row>
    <row r="12" spans="1:6" x14ac:dyDescent="0.35">
      <c r="A12">
        <v>0.84</v>
      </c>
      <c r="B12">
        <v>0.14000000000000001</v>
      </c>
      <c r="C12">
        <v>1.5</v>
      </c>
      <c r="D12">
        <f t="shared" si="0"/>
        <v>0.85499999999999998</v>
      </c>
      <c r="E12">
        <f t="shared" si="1"/>
        <v>6.3000000000000061E-3</v>
      </c>
    </row>
    <row r="13" spans="1:6" x14ac:dyDescent="0.35">
      <c r="A13">
        <v>0.87</v>
      </c>
      <c r="B13">
        <v>0.14000000000000001</v>
      </c>
      <c r="C13">
        <v>1.8</v>
      </c>
      <c r="D13">
        <f t="shared" si="0"/>
        <v>0.88500000000000001</v>
      </c>
      <c r="E13">
        <f t="shared" si="1"/>
        <v>7.5600000000000077E-3</v>
      </c>
    </row>
    <row r="14" spans="1:6" x14ac:dyDescent="0.35">
      <c r="A14">
        <v>0.9</v>
      </c>
      <c r="B14">
        <v>0.14000000000000001</v>
      </c>
      <c r="C14">
        <v>1.9</v>
      </c>
      <c r="D14">
        <f t="shared" si="0"/>
        <v>0.91500000000000004</v>
      </c>
      <c r="E14">
        <f t="shared" si="1"/>
        <v>7.9800000000000079E-3</v>
      </c>
    </row>
    <row r="15" spans="1:6" x14ac:dyDescent="0.35">
      <c r="A15">
        <v>0.93</v>
      </c>
      <c r="B15">
        <v>0.15</v>
      </c>
      <c r="C15">
        <v>1.9</v>
      </c>
      <c r="D15">
        <f t="shared" ref="D15:D18" si="2">(A15+(A16-A15)/2)</f>
        <v>0.94500000000000006</v>
      </c>
      <c r="E15">
        <f t="shared" ref="E15:E18" si="3">(D15-D14)*(B15)*C15</f>
        <v>8.5500000000000072E-3</v>
      </c>
    </row>
    <row r="16" spans="1:6" x14ac:dyDescent="0.35">
      <c r="A16">
        <v>0.96</v>
      </c>
      <c r="B16">
        <v>0.14000000000000001</v>
      </c>
      <c r="C16">
        <v>1.7</v>
      </c>
      <c r="D16">
        <f t="shared" si="2"/>
        <v>0.97499999999999998</v>
      </c>
      <c r="E16">
        <f t="shared" si="3"/>
        <v>7.1399999999999806E-3</v>
      </c>
    </row>
    <row r="17" spans="1:6" x14ac:dyDescent="0.35">
      <c r="A17">
        <v>0.99</v>
      </c>
      <c r="B17">
        <v>0.14000000000000001</v>
      </c>
      <c r="C17">
        <v>1.3</v>
      </c>
      <c r="D17">
        <f t="shared" si="2"/>
        <v>1.01</v>
      </c>
      <c r="E17">
        <f t="shared" si="3"/>
        <v>6.3700000000000067E-3</v>
      </c>
    </row>
    <row r="18" spans="1:6" x14ac:dyDescent="0.35">
      <c r="A18">
        <v>1.03</v>
      </c>
      <c r="B18">
        <v>0</v>
      </c>
      <c r="C18">
        <v>0</v>
      </c>
      <c r="D18">
        <f t="shared" si="2"/>
        <v>0.51500000000000001</v>
      </c>
      <c r="E18">
        <f t="shared" si="3"/>
        <v>0</v>
      </c>
    </row>
    <row r="21" spans="1:6" x14ac:dyDescent="0.35">
      <c r="A21" t="s">
        <v>4</v>
      </c>
      <c r="B21" s="1">
        <v>0.46527777777777773</v>
      </c>
    </row>
    <row r="22" spans="1:6" x14ac:dyDescent="0.35">
      <c r="A22" t="s">
        <v>1</v>
      </c>
      <c r="B22" t="s">
        <v>2</v>
      </c>
      <c r="C22" t="s">
        <v>3</v>
      </c>
      <c r="D22" t="s">
        <v>7</v>
      </c>
      <c r="E22" t="s">
        <v>8</v>
      </c>
      <c r="F22" t="s">
        <v>9</v>
      </c>
    </row>
    <row r="23" spans="1:6" x14ac:dyDescent="0.35">
      <c r="A23">
        <v>0.55000000000000004</v>
      </c>
      <c r="B23">
        <v>0</v>
      </c>
      <c r="C23">
        <f>0.0572*C3</f>
        <v>0</v>
      </c>
      <c r="D23">
        <f>A23</f>
        <v>0.55000000000000004</v>
      </c>
      <c r="F23">
        <f>SUM(E23:E41)</f>
        <v>3.4548800000000005E-3</v>
      </c>
    </row>
    <row r="24" spans="1:6" x14ac:dyDescent="0.35">
      <c r="A24">
        <v>0.6</v>
      </c>
      <c r="B24">
        <v>0.06</v>
      </c>
      <c r="C24">
        <f t="shared" ref="C24:C38" si="4">0.0572*C4</f>
        <v>0</v>
      </c>
      <c r="D24">
        <f>(A24+(A25-A24)/2)</f>
        <v>0.61499999999999999</v>
      </c>
      <c r="E24">
        <f>(D24-D23)*(B24)*C24</f>
        <v>0</v>
      </c>
    </row>
    <row r="25" spans="1:6" x14ac:dyDescent="0.35">
      <c r="A25">
        <v>0.63</v>
      </c>
      <c r="B25">
        <v>7.0000000000000007E-2</v>
      </c>
      <c r="C25">
        <f>0.0572*C5</f>
        <v>0</v>
      </c>
      <c r="D25">
        <f t="shared" ref="D25:D26" si="5">(A25+(A26-A25)/2)</f>
        <v>0.64500000000000002</v>
      </c>
      <c r="E25">
        <f>(D25-D24)*(B25)*C25</f>
        <v>0</v>
      </c>
    </row>
    <row r="26" spans="1:6" x14ac:dyDescent="0.35">
      <c r="A26">
        <v>0.66</v>
      </c>
      <c r="B26">
        <v>0.08</v>
      </c>
      <c r="C26">
        <f t="shared" si="4"/>
        <v>0</v>
      </c>
      <c r="D26">
        <f t="shared" si="5"/>
        <v>0.67500000000000004</v>
      </c>
      <c r="E26">
        <f t="shared" ref="E26:E38" si="6">(D26-D25)*(B26)*C26</f>
        <v>0</v>
      </c>
    </row>
    <row r="27" spans="1:6" x14ac:dyDescent="0.35">
      <c r="A27">
        <v>0.69</v>
      </c>
      <c r="B27">
        <v>0.1</v>
      </c>
      <c r="C27">
        <f t="shared" si="4"/>
        <v>0</v>
      </c>
      <c r="D27">
        <f>(A27+(A28-A27)/2)</f>
        <v>0.70499999999999996</v>
      </c>
      <c r="E27">
        <f t="shared" si="6"/>
        <v>0</v>
      </c>
    </row>
    <row r="28" spans="1:6" x14ac:dyDescent="0.35">
      <c r="A28">
        <v>0.72</v>
      </c>
      <c r="B28">
        <v>0.11</v>
      </c>
      <c r="C28">
        <f t="shared" si="4"/>
        <v>5.7200000000000001E-2</v>
      </c>
      <c r="D28">
        <f t="shared" ref="D28" si="7">(A28+(A29-A28)/2)</f>
        <v>0.73499999999999999</v>
      </c>
      <c r="E28">
        <f t="shared" si="6"/>
        <v>1.8876000000000016E-4</v>
      </c>
    </row>
    <row r="29" spans="1:6" x14ac:dyDescent="0.35">
      <c r="A29">
        <v>0.75</v>
      </c>
      <c r="B29">
        <v>0.12</v>
      </c>
      <c r="C29">
        <f t="shared" si="4"/>
        <v>5.7200000000000001E-2</v>
      </c>
      <c r="D29">
        <f>(A29+(A30-A29)/2)</f>
        <v>0.76500000000000001</v>
      </c>
      <c r="E29">
        <f t="shared" si="6"/>
        <v>2.0592000000000017E-4</v>
      </c>
    </row>
    <row r="30" spans="1:6" x14ac:dyDescent="0.35">
      <c r="A30">
        <v>0.78</v>
      </c>
      <c r="B30">
        <v>0.14000000000000001</v>
      </c>
      <c r="C30">
        <f t="shared" si="4"/>
        <v>5.7200000000000001E-2</v>
      </c>
      <c r="D30">
        <f t="shared" ref="D30:D38" si="8">(A30+(A31-A30)/2)</f>
        <v>0.79500000000000004</v>
      </c>
      <c r="E30">
        <f t="shared" si="6"/>
        <v>2.4024000000000023E-4</v>
      </c>
    </row>
    <row r="31" spans="1:6" x14ac:dyDescent="0.35">
      <c r="A31">
        <v>0.81</v>
      </c>
      <c r="B31">
        <v>0.15</v>
      </c>
      <c r="C31">
        <f t="shared" si="4"/>
        <v>6.8639999999999993E-2</v>
      </c>
      <c r="D31">
        <f t="shared" si="8"/>
        <v>0.82499999999999996</v>
      </c>
      <c r="E31">
        <f t="shared" si="6"/>
        <v>3.0887999999999912E-4</v>
      </c>
    </row>
    <row r="32" spans="1:6" x14ac:dyDescent="0.35">
      <c r="A32">
        <v>0.84</v>
      </c>
      <c r="B32">
        <v>0.14000000000000001</v>
      </c>
      <c r="C32">
        <f t="shared" si="4"/>
        <v>8.5800000000000001E-2</v>
      </c>
      <c r="D32">
        <f t="shared" si="8"/>
        <v>0.85499999999999998</v>
      </c>
      <c r="E32">
        <f t="shared" si="6"/>
        <v>3.6036000000000038E-4</v>
      </c>
    </row>
    <row r="33" spans="1:5" x14ac:dyDescent="0.35">
      <c r="A33">
        <v>0.87</v>
      </c>
      <c r="B33">
        <v>0.14000000000000001</v>
      </c>
      <c r="C33">
        <f>0.0572*C13</f>
        <v>0.10296000000000001</v>
      </c>
      <c r="D33">
        <f t="shared" si="8"/>
        <v>0.88500000000000001</v>
      </c>
      <c r="E33">
        <f t="shared" si="6"/>
        <v>4.3243200000000044E-4</v>
      </c>
    </row>
    <row r="34" spans="1:5" x14ac:dyDescent="0.35">
      <c r="A34">
        <v>0.9</v>
      </c>
      <c r="B34">
        <v>0.14000000000000001</v>
      </c>
      <c r="C34">
        <f t="shared" si="4"/>
        <v>0.10868</v>
      </c>
      <c r="D34">
        <f t="shared" si="8"/>
        <v>0.91500000000000004</v>
      </c>
      <c r="E34">
        <f t="shared" si="6"/>
        <v>4.5645600000000043E-4</v>
      </c>
    </row>
    <row r="35" spans="1:5" x14ac:dyDescent="0.35">
      <c r="A35">
        <v>0.93</v>
      </c>
      <c r="B35">
        <v>0.15</v>
      </c>
      <c r="C35">
        <f t="shared" si="4"/>
        <v>0.10868</v>
      </c>
      <c r="D35">
        <f t="shared" si="8"/>
        <v>0.94500000000000006</v>
      </c>
      <c r="E35">
        <f t="shared" si="6"/>
        <v>4.8906000000000047E-4</v>
      </c>
    </row>
    <row r="36" spans="1:5" x14ac:dyDescent="0.35">
      <c r="A36">
        <v>0.96</v>
      </c>
      <c r="B36">
        <v>0.14000000000000001</v>
      </c>
      <c r="C36">
        <f t="shared" si="4"/>
        <v>9.7239999999999993E-2</v>
      </c>
      <c r="D36">
        <f t="shared" si="8"/>
        <v>0.97499999999999998</v>
      </c>
      <c r="E36">
        <f t="shared" si="6"/>
        <v>4.0840799999999883E-4</v>
      </c>
    </row>
    <row r="37" spans="1:5" x14ac:dyDescent="0.35">
      <c r="A37">
        <v>0.99</v>
      </c>
      <c r="B37">
        <v>0.14000000000000001</v>
      </c>
      <c r="C37">
        <f t="shared" si="4"/>
        <v>7.4360000000000009E-2</v>
      </c>
      <c r="D37">
        <f t="shared" si="8"/>
        <v>1.01</v>
      </c>
      <c r="E37">
        <f t="shared" si="6"/>
        <v>3.6436400000000043E-4</v>
      </c>
    </row>
    <row r="38" spans="1:5" x14ac:dyDescent="0.35">
      <c r="A38">
        <v>1.03</v>
      </c>
      <c r="B38">
        <v>0</v>
      </c>
      <c r="C38">
        <f t="shared" si="4"/>
        <v>0</v>
      </c>
      <c r="D38">
        <f t="shared" si="8"/>
        <v>0.51500000000000001</v>
      </c>
      <c r="E38">
        <f t="shared" si="6"/>
        <v>0</v>
      </c>
    </row>
    <row r="40" spans="1:5" x14ac:dyDescent="0.35">
      <c r="A40">
        <f>MEDIAN(A23:A38)</f>
        <v>0.79500000000000004</v>
      </c>
      <c r="B40">
        <f>AVERAGE(B30:B31)</f>
        <v>0.14500000000000002</v>
      </c>
      <c r="C40">
        <f>AVERAGE(C30:C31)</f>
        <v>6.2920000000000004E-2</v>
      </c>
    </row>
    <row r="41" spans="1:5" x14ac:dyDescent="0.35">
      <c r="A41">
        <f>A38-A23</f>
        <v>0.48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topLeftCell="A11" workbookViewId="0">
      <selection activeCell="A30" sqref="A30"/>
    </sheetView>
  </sheetViews>
  <sheetFormatPr defaultRowHeight="14.5" x14ac:dyDescent="0.35"/>
  <sheetData>
    <row r="1" spans="1:6" x14ac:dyDescent="0.35">
      <c r="A1" t="s">
        <v>5</v>
      </c>
      <c r="B1" s="1">
        <v>0.47569444444444442</v>
      </c>
    </row>
    <row r="2" spans="1:6" x14ac:dyDescent="0.35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35">
      <c r="A3">
        <v>0.34</v>
      </c>
      <c r="B3">
        <v>0</v>
      </c>
      <c r="C3">
        <v>0</v>
      </c>
      <c r="D3">
        <f>A3</f>
        <v>0.34</v>
      </c>
      <c r="F3">
        <f>SUM(E3:E13)</f>
        <v>8.042999999999996E-2</v>
      </c>
    </row>
    <row r="4" spans="1:6" x14ac:dyDescent="0.35">
      <c r="A4">
        <v>0.36</v>
      </c>
      <c r="B4">
        <v>0.02</v>
      </c>
      <c r="C4">
        <v>2.7</v>
      </c>
      <c r="D4">
        <f>(A4+(A5-A4)/2)</f>
        <v>0.375</v>
      </c>
      <c r="E4">
        <f>(D4-D3)*(B4)*C4</f>
        <v>1.8899999999999989E-3</v>
      </c>
    </row>
    <row r="5" spans="1:6" x14ac:dyDescent="0.35">
      <c r="A5">
        <v>0.39</v>
      </c>
      <c r="B5">
        <v>0.03</v>
      </c>
      <c r="C5">
        <v>7.5</v>
      </c>
      <c r="D5">
        <f t="shared" ref="D5:D13" si="0">(A5+(A6-A5)/2)</f>
        <v>0.40500000000000003</v>
      </c>
      <c r="E5">
        <f>(D5-D4)*(B5)*C5</f>
        <v>6.7500000000000051E-3</v>
      </c>
    </row>
    <row r="6" spans="1:6" x14ac:dyDescent="0.35">
      <c r="A6">
        <v>0.42</v>
      </c>
      <c r="B6">
        <v>0.04</v>
      </c>
      <c r="C6">
        <v>10.3</v>
      </c>
      <c r="D6">
        <f t="shared" si="0"/>
        <v>0.435</v>
      </c>
      <c r="E6">
        <f t="shared" ref="E6:E13" si="1">(D6-D5)*(B6)*C6</f>
        <v>1.2359999999999989E-2</v>
      </c>
    </row>
    <row r="7" spans="1:6" x14ac:dyDescent="0.35">
      <c r="A7">
        <v>0.45</v>
      </c>
      <c r="B7">
        <v>0.05</v>
      </c>
      <c r="C7">
        <v>9.5</v>
      </c>
      <c r="D7">
        <f>(A7+(A8-A7)/2)</f>
        <v>0.46499999999999997</v>
      </c>
      <c r="E7">
        <f t="shared" si="1"/>
        <v>1.4249999999999988E-2</v>
      </c>
    </row>
    <row r="8" spans="1:6" x14ac:dyDescent="0.35">
      <c r="A8">
        <v>0.48</v>
      </c>
      <c r="B8">
        <v>0.06</v>
      </c>
      <c r="C8">
        <v>9</v>
      </c>
      <c r="D8">
        <f t="shared" si="0"/>
        <v>0.495</v>
      </c>
      <c r="E8">
        <f t="shared" si="1"/>
        <v>1.6200000000000013E-2</v>
      </c>
    </row>
    <row r="9" spans="1:6" x14ac:dyDescent="0.35">
      <c r="A9">
        <v>0.51</v>
      </c>
      <c r="B9">
        <v>0.06</v>
      </c>
      <c r="C9">
        <v>6.7</v>
      </c>
      <c r="D9">
        <f>(A9+(A10-A9)/2)</f>
        <v>0.52500000000000002</v>
      </c>
      <c r="E9">
        <f t="shared" si="1"/>
        <v>1.206000000000001E-2</v>
      </c>
    </row>
    <row r="10" spans="1:6" x14ac:dyDescent="0.35">
      <c r="A10">
        <v>0.54</v>
      </c>
      <c r="B10">
        <v>0.06</v>
      </c>
      <c r="C10">
        <v>6.2</v>
      </c>
      <c r="D10">
        <f t="shared" si="0"/>
        <v>0.55499999999999994</v>
      </c>
      <c r="E10">
        <f t="shared" si="1"/>
        <v>1.1159999999999969E-2</v>
      </c>
    </row>
    <row r="11" spans="1:6" x14ac:dyDescent="0.35">
      <c r="A11">
        <v>0.56999999999999995</v>
      </c>
      <c r="B11">
        <v>0.04</v>
      </c>
      <c r="C11">
        <v>4.8</v>
      </c>
      <c r="D11">
        <f t="shared" si="0"/>
        <v>0.58499999999999996</v>
      </c>
      <c r="E11">
        <f t="shared" si="1"/>
        <v>5.7600000000000056E-3</v>
      </c>
    </row>
    <row r="12" spans="1:6" x14ac:dyDescent="0.35">
      <c r="A12">
        <v>0.6</v>
      </c>
      <c r="B12">
        <v>0.02</v>
      </c>
      <c r="C12">
        <v>0</v>
      </c>
      <c r="D12">
        <f t="shared" si="0"/>
        <v>0.61</v>
      </c>
      <c r="E12">
        <f t="shared" si="1"/>
        <v>0</v>
      </c>
    </row>
    <row r="13" spans="1:6" x14ac:dyDescent="0.35">
      <c r="A13">
        <v>0.62</v>
      </c>
      <c r="B13">
        <v>0</v>
      </c>
      <c r="C13">
        <v>0</v>
      </c>
      <c r="D13">
        <f t="shared" si="0"/>
        <v>0.31</v>
      </c>
      <c r="E13">
        <f t="shared" si="1"/>
        <v>0</v>
      </c>
    </row>
    <row r="16" spans="1:6" x14ac:dyDescent="0.35">
      <c r="A16" t="s">
        <v>1</v>
      </c>
      <c r="B16" t="s">
        <v>2</v>
      </c>
      <c r="C16" t="s">
        <v>3</v>
      </c>
      <c r="D16" t="s">
        <v>7</v>
      </c>
      <c r="E16" t="s">
        <v>8</v>
      </c>
      <c r="F16" t="s">
        <v>9</v>
      </c>
    </row>
    <row r="17" spans="1:6" x14ac:dyDescent="0.35">
      <c r="A17">
        <v>0.34</v>
      </c>
      <c r="B17">
        <v>0</v>
      </c>
      <c r="C17">
        <f>0.0572*C3</f>
        <v>0</v>
      </c>
      <c r="D17">
        <f>A17</f>
        <v>0.34</v>
      </c>
      <c r="F17">
        <f>SUM(E17:E35)</f>
        <v>4.6005959999999976E-3</v>
      </c>
    </row>
    <row r="18" spans="1:6" x14ac:dyDescent="0.35">
      <c r="A18">
        <v>0.36</v>
      </c>
      <c r="B18">
        <v>0.02</v>
      </c>
      <c r="C18">
        <f t="shared" ref="C18:C27" si="2">0.0572*C4</f>
        <v>0.15444000000000002</v>
      </c>
      <c r="D18">
        <f>(A18+(A19-A18)/2)</f>
        <v>0.375</v>
      </c>
      <c r="E18">
        <f>(D18-D17)*(B18)*C18</f>
        <v>1.0810799999999995E-4</v>
      </c>
    </row>
    <row r="19" spans="1:6" x14ac:dyDescent="0.35">
      <c r="A19">
        <v>0.39</v>
      </c>
      <c r="B19">
        <v>0.03</v>
      </c>
      <c r="C19">
        <f t="shared" si="2"/>
        <v>0.42899999999999999</v>
      </c>
      <c r="D19">
        <f t="shared" ref="D19:D20" si="3">(A19+(A20-A19)/2)</f>
        <v>0.40500000000000003</v>
      </c>
      <c r="E19">
        <f>(D19-D18)*(B19)*C19</f>
        <v>3.8610000000000033E-4</v>
      </c>
    </row>
    <row r="20" spans="1:6" x14ac:dyDescent="0.35">
      <c r="A20">
        <v>0.42</v>
      </c>
      <c r="B20">
        <v>0.04</v>
      </c>
      <c r="C20">
        <f t="shared" si="2"/>
        <v>0.58916000000000002</v>
      </c>
      <c r="D20">
        <f t="shared" si="3"/>
        <v>0.435</v>
      </c>
      <c r="E20">
        <f t="shared" ref="E20:E28" si="4">(D20-D19)*(B20)*C20</f>
        <v>7.0699199999999928E-4</v>
      </c>
    </row>
    <row r="21" spans="1:6" x14ac:dyDescent="0.35">
      <c r="A21">
        <v>0.45</v>
      </c>
      <c r="B21">
        <v>0.05</v>
      </c>
      <c r="C21">
        <f t="shared" si="2"/>
        <v>0.54339999999999999</v>
      </c>
      <c r="D21">
        <f>(A21+(A22-A21)/2)</f>
        <v>0.46499999999999997</v>
      </c>
      <c r="E21">
        <f t="shared" si="4"/>
        <v>8.1509999999999927E-4</v>
      </c>
    </row>
    <row r="22" spans="1:6" x14ac:dyDescent="0.35">
      <c r="A22">
        <v>0.48</v>
      </c>
      <c r="B22">
        <v>0.06</v>
      </c>
      <c r="C22">
        <f t="shared" si="2"/>
        <v>0.51480000000000004</v>
      </c>
      <c r="D22">
        <f t="shared" ref="D22" si="5">(A22+(A23-A22)/2)</f>
        <v>0.495</v>
      </c>
      <c r="E22">
        <f t="shared" si="4"/>
        <v>9.2664000000000082E-4</v>
      </c>
    </row>
    <row r="23" spans="1:6" x14ac:dyDescent="0.35">
      <c r="A23">
        <v>0.51</v>
      </c>
      <c r="B23">
        <v>0.06</v>
      </c>
      <c r="C23">
        <f t="shared" si="2"/>
        <v>0.38324000000000003</v>
      </c>
      <c r="D23">
        <f>(A23+(A24-A23)/2)</f>
        <v>0.52500000000000002</v>
      </c>
      <c r="E23">
        <f t="shared" si="4"/>
        <v>6.8983200000000057E-4</v>
      </c>
    </row>
    <row r="24" spans="1:6" x14ac:dyDescent="0.35">
      <c r="A24">
        <v>0.54</v>
      </c>
      <c r="B24">
        <v>0.06</v>
      </c>
      <c r="C24">
        <f t="shared" si="2"/>
        <v>0.35464000000000001</v>
      </c>
      <c r="D24">
        <f t="shared" ref="D24:D28" si="6">(A24+(A25-A24)/2)</f>
        <v>0.55499999999999994</v>
      </c>
      <c r="E24">
        <f t="shared" si="4"/>
        <v>6.3835199999999828E-4</v>
      </c>
    </row>
    <row r="25" spans="1:6" x14ac:dyDescent="0.35">
      <c r="A25">
        <v>0.56999999999999995</v>
      </c>
      <c r="B25">
        <v>0.04</v>
      </c>
      <c r="C25">
        <f t="shared" si="2"/>
        <v>0.27455999999999997</v>
      </c>
      <c r="D25">
        <f t="shared" si="6"/>
        <v>0.58499999999999996</v>
      </c>
      <c r="E25">
        <f t="shared" si="4"/>
        <v>3.294720000000003E-4</v>
      </c>
    </row>
    <row r="26" spans="1:6" x14ac:dyDescent="0.35">
      <c r="A26">
        <v>0.6</v>
      </c>
      <c r="B26">
        <v>0.02</v>
      </c>
      <c r="C26">
        <f t="shared" si="2"/>
        <v>0</v>
      </c>
      <c r="D26">
        <f t="shared" si="6"/>
        <v>0.61</v>
      </c>
      <c r="E26">
        <f t="shared" si="4"/>
        <v>0</v>
      </c>
    </row>
    <row r="27" spans="1:6" x14ac:dyDescent="0.35">
      <c r="A27">
        <v>0.62</v>
      </c>
      <c r="B27">
        <v>0</v>
      </c>
      <c r="C27">
        <f t="shared" si="2"/>
        <v>0</v>
      </c>
      <c r="D27">
        <f t="shared" si="6"/>
        <v>0.31</v>
      </c>
      <c r="E27">
        <f t="shared" si="4"/>
        <v>0</v>
      </c>
    </row>
    <row r="28" spans="1:6" x14ac:dyDescent="0.35">
      <c r="D28">
        <f t="shared" si="6"/>
        <v>0.13999999999999999</v>
      </c>
      <c r="E28">
        <f t="shared" si="4"/>
        <v>0</v>
      </c>
    </row>
    <row r="29" spans="1:6" x14ac:dyDescent="0.35">
      <c r="A29">
        <f>A27-A17</f>
        <v>0.27999999999999997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A39" sqref="A39"/>
    </sheetView>
  </sheetViews>
  <sheetFormatPr defaultRowHeight="14.5" x14ac:dyDescent="0.35"/>
  <sheetData>
    <row r="1" spans="1:6" x14ac:dyDescent="0.35">
      <c r="A1" t="s">
        <v>6</v>
      </c>
      <c r="B1" s="1">
        <v>0.49305555555555558</v>
      </c>
    </row>
    <row r="2" spans="1:6" x14ac:dyDescent="0.35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35">
      <c r="A3">
        <v>0.51</v>
      </c>
      <c r="B3">
        <v>0</v>
      </c>
      <c r="C3">
        <v>0</v>
      </c>
      <c r="D3">
        <f>A3</f>
        <v>0.51</v>
      </c>
      <c r="F3">
        <f>SUM(E3:E21)</f>
        <v>6.3390000000000002E-2</v>
      </c>
    </row>
    <row r="4" spans="1:6" x14ac:dyDescent="0.35">
      <c r="A4">
        <v>0.54</v>
      </c>
      <c r="B4">
        <v>0.1</v>
      </c>
      <c r="C4">
        <v>0</v>
      </c>
      <c r="D4">
        <f>(A4+(A5-A4)/2)</f>
        <v>0.55499999999999994</v>
      </c>
      <c r="E4">
        <f>(D4-D3)*(B4)*C4</f>
        <v>0</v>
      </c>
    </row>
    <row r="5" spans="1:6" x14ac:dyDescent="0.35">
      <c r="A5">
        <v>0.56999999999999995</v>
      </c>
      <c r="B5">
        <v>0.1</v>
      </c>
      <c r="C5">
        <v>1.2</v>
      </c>
      <c r="D5">
        <f t="shared" ref="D5:D14" si="0">(A5+(A6-A5)/2)</f>
        <v>0.58499999999999996</v>
      </c>
      <c r="E5">
        <f>(D5-D4)*(B5)*C5</f>
        <v>3.6000000000000029E-3</v>
      </c>
    </row>
    <row r="6" spans="1:6" x14ac:dyDescent="0.35">
      <c r="A6">
        <v>0.6</v>
      </c>
      <c r="B6">
        <v>0.1</v>
      </c>
      <c r="C6">
        <v>1.8</v>
      </c>
      <c r="D6">
        <f t="shared" si="0"/>
        <v>0.61499999999999999</v>
      </c>
      <c r="E6">
        <f t="shared" ref="E6:E14" si="1">(D6-D5)*(B6)*C6</f>
        <v>5.4000000000000046E-3</v>
      </c>
    </row>
    <row r="7" spans="1:6" x14ac:dyDescent="0.35">
      <c r="A7">
        <v>0.63</v>
      </c>
      <c r="B7">
        <v>0.1</v>
      </c>
      <c r="C7">
        <v>2.2000000000000002</v>
      </c>
      <c r="D7">
        <f>(A7+(A8-A7)/2)</f>
        <v>0.64500000000000002</v>
      </c>
      <c r="E7">
        <f t="shared" si="1"/>
        <v>6.600000000000006E-3</v>
      </c>
    </row>
    <row r="8" spans="1:6" x14ac:dyDescent="0.35">
      <c r="A8">
        <v>0.66</v>
      </c>
      <c r="B8">
        <v>0.11</v>
      </c>
      <c r="C8">
        <v>2.2000000000000002</v>
      </c>
      <c r="D8">
        <f t="shared" si="0"/>
        <v>0.67500000000000004</v>
      </c>
      <c r="E8">
        <f t="shared" si="1"/>
        <v>7.2600000000000069E-3</v>
      </c>
    </row>
    <row r="9" spans="1:6" x14ac:dyDescent="0.35">
      <c r="A9">
        <v>0.69</v>
      </c>
      <c r="B9">
        <v>0.11</v>
      </c>
      <c r="C9">
        <v>2.2000000000000002</v>
      </c>
      <c r="D9">
        <f>(A9+(A10-A9)/2)</f>
        <v>0.70499999999999996</v>
      </c>
      <c r="E9">
        <f t="shared" si="1"/>
        <v>7.2599999999999809E-3</v>
      </c>
    </row>
    <row r="10" spans="1:6" x14ac:dyDescent="0.35">
      <c r="A10">
        <v>0.72</v>
      </c>
      <c r="B10">
        <v>0.11</v>
      </c>
      <c r="C10">
        <v>1.9</v>
      </c>
      <c r="D10">
        <f t="shared" si="0"/>
        <v>0.73499999999999999</v>
      </c>
      <c r="E10">
        <f t="shared" si="1"/>
        <v>6.2700000000000056E-3</v>
      </c>
    </row>
    <row r="11" spans="1:6" x14ac:dyDescent="0.35">
      <c r="A11">
        <v>0.75</v>
      </c>
      <c r="B11">
        <v>0.12</v>
      </c>
      <c r="C11">
        <v>1.9</v>
      </c>
      <c r="D11">
        <f t="shared" si="0"/>
        <v>0.76500000000000001</v>
      </c>
      <c r="E11">
        <f t="shared" si="1"/>
        <v>6.8400000000000049E-3</v>
      </c>
    </row>
    <row r="12" spans="1:6" x14ac:dyDescent="0.35">
      <c r="A12">
        <v>0.78</v>
      </c>
      <c r="B12">
        <v>0.12</v>
      </c>
      <c r="C12">
        <v>1.3</v>
      </c>
      <c r="D12">
        <f t="shared" si="0"/>
        <v>0.79500000000000004</v>
      </c>
      <c r="E12">
        <f t="shared" si="1"/>
        <v>4.6800000000000036E-3</v>
      </c>
    </row>
    <row r="13" spans="1:6" x14ac:dyDescent="0.35">
      <c r="A13">
        <v>0.81</v>
      </c>
      <c r="B13">
        <v>0.12</v>
      </c>
      <c r="C13">
        <v>1.5</v>
      </c>
      <c r="D13">
        <f t="shared" si="0"/>
        <v>0.82499999999999996</v>
      </c>
      <c r="E13">
        <f t="shared" si="1"/>
        <v>5.3999999999999847E-3</v>
      </c>
    </row>
    <row r="14" spans="1:6" x14ac:dyDescent="0.35">
      <c r="A14">
        <v>0.84</v>
      </c>
      <c r="B14">
        <v>0.12</v>
      </c>
      <c r="C14">
        <v>1.8</v>
      </c>
      <c r="D14">
        <f t="shared" si="0"/>
        <v>0.85499999999999998</v>
      </c>
      <c r="E14">
        <f t="shared" si="1"/>
        <v>6.4800000000000057E-3</v>
      </c>
    </row>
    <row r="15" spans="1:6" x14ac:dyDescent="0.35">
      <c r="A15">
        <v>0.87</v>
      </c>
      <c r="B15">
        <v>0.1</v>
      </c>
      <c r="C15">
        <v>1.2</v>
      </c>
      <c r="D15">
        <f t="shared" ref="D15:D17" si="2">(A15+(A16-A15)/2)</f>
        <v>0.88500000000000001</v>
      </c>
      <c r="E15">
        <f t="shared" ref="E15:E17" si="3">(D15-D14)*(B15)*C15</f>
        <v>3.6000000000000029E-3</v>
      </c>
    </row>
    <row r="16" spans="1:6" x14ac:dyDescent="0.35">
      <c r="A16">
        <v>0.9</v>
      </c>
      <c r="B16">
        <v>0</v>
      </c>
      <c r="C16">
        <v>0</v>
      </c>
      <c r="D16">
        <f t="shared" si="2"/>
        <v>0.91</v>
      </c>
      <c r="E16">
        <f t="shared" si="3"/>
        <v>0</v>
      </c>
    </row>
    <row r="17" spans="1:6" x14ac:dyDescent="0.35">
      <c r="A17">
        <v>0.92</v>
      </c>
      <c r="B17">
        <v>0</v>
      </c>
      <c r="C17">
        <v>0</v>
      </c>
      <c r="D17">
        <f t="shared" si="2"/>
        <v>0.46</v>
      </c>
      <c r="E17">
        <f t="shared" si="3"/>
        <v>0</v>
      </c>
    </row>
    <row r="21" spans="1:6" x14ac:dyDescent="0.35">
      <c r="A21" t="s">
        <v>1</v>
      </c>
      <c r="B21" t="s">
        <v>2</v>
      </c>
      <c r="C21" t="s">
        <v>3</v>
      </c>
      <c r="D21" t="s">
        <v>7</v>
      </c>
      <c r="E21" t="s">
        <v>8</v>
      </c>
      <c r="F21" t="s">
        <v>9</v>
      </c>
    </row>
    <row r="22" spans="1:6" x14ac:dyDescent="0.35">
      <c r="A22">
        <v>0.51</v>
      </c>
      <c r="B22">
        <v>0</v>
      </c>
      <c r="C22">
        <f>0.0572*C3</f>
        <v>0</v>
      </c>
      <c r="D22">
        <f>A22</f>
        <v>0.51</v>
      </c>
      <c r="F22">
        <f>SUM(E22:E40)</f>
        <v>3.625908000000001E-3</v>
      </c>
    </row>
    <row r="23" spans="1:6" x14ac:dyDescent="0.35">
      <c r="A23">
        <v>0.54</v>
      </c>
      <c r="B23">
        <v>0.1</v>
      </c>
      <c r="C23">
        <f t="shared" ref="C23:C36" si="4">0.0572*C4</f>
        <v>0</v>
      </c>
      <c r="D23">
        <f>(A23+(A24-A23)/2)</f>
        <v>0.55499999999999994</v>
      </c>
      <c r="E23">
        <f>(D23-D22)*(B23)*C23</f>
        <v>0</v>
      </c>
    </row>
    <row r="24" spans="1:6" x14ac:dyDescent="0.35">
      <c r="A24">
        <v>0.56999999999999995</v>
      </c>
      <c r="B24">
        <v>0.1</v>
      </c>
      <c r="C24">
        <f t="shared" si="4"/>
        <v>6.8639999999999993E-2</v>
      </c>
      <c r="D24">
        <f t="shared" ref="D24:D25" si="5">(A24+(A25-A24)/2)</f>
        <v>0.58499999999999996</v>
      </c>
      <c r="E24">
        <f>(D24-D23)*(B24)*C24</f>
        <v>2.0592000000000017E-4</v>
      </c>
    </row>
    <row r="25" spans="1:6" x14ac:dyDescent="0.35">
      <c r="A25">
        <v>0.6</v>
      </c>
      <c r="B25">
        <v>0.1</v>
      </c>
      <c r="C25">
        <f t="shared" si="4"/>
        <v>0.10296000000000001</v>
      </c>
      <c r="D25">
        <f t="shared" si="5"/>
        <v>0.61499999999999999</v>
      </c>
      <c r="E25">
        <f t="shared" ref="E25:E36" si="6">(D25-D24)*(B25)*C25</f>
        <v>3.0888000000000031E-4</v>
      </c>
    </row>
    <row r="26" spans="1:6" x14ac:dyDescent="0.35">
      <c r="A26">
        <v>0.63</v>
      </c>
      <c r="B26">
        <v>0.1</v>
      </c>
      <c r="C26">
        <f t="shared" si="4"/>
        <v>0.12584000000000001</v>
      </c>
      <c r="D26">
        <f>(A26+(A27-A26)/2)</f>
        <v>0.64500000000000002</v>
      </c>
      <c r="E26">
        <f t="shared" si="6"/>
        <v>3.7752000000000038E-4</v>
      </c>
    </row>
    <row r="27" spans="1:6" x14ac:dyDescent="0.35">
      <c r="A27">
        <v>0.66</v>
      </c>
      <c r="B27">
        <v>0.11</v>
      </c>
      <c r="C27">
        <f t="shared" si="4"/>
        <v>0.12584000000000001</v>
      </c>
      <c r="D27">
        <f t="shared" ref="D27" si="7">(A27+(A28-A27)/2)</f>
        <v>0.67500000000000004</v>
      </c>
      <c r="E27">
        <f t="shared" si="6"/>
        <v>4.1527200000000038E-4</v>
      </c>
    </row>
    <row r="28" spans="1:6" x14ac:dyDescent="0.35">
      <c r="A28">
        <v>0.69</v>
      </c>
      <c r="B28">
        <v>0.11</v>
      </c>
      <c r="C28">
        <f t="shared" si="4"/>
        <v>0.12584000000000001</v>
      </c>
      <c r="D28">
        <f>(A28+(A29-A28)/2)</f>
        <v>0.70499999999999996</v>
      </c>
      <c r="E28">
        <f t="shared" si="6"/>
        <v>4.1527199999999887E-4</v>
      </c>
    </row>
    <row r="29" spans="1:6" x14ac:dyDescent="0.35">
      <c r="A29">
        <v>0.72</v>
      </c>
      <c r="B29">
        <v>0.11</v>
      </c>
      <c r="C29">
        <f t="shared" si="4"/>
        <v>0.10868</v>
      </c>
      <c r="D29">
        <f t="shared" ref="D29:D36" si="8">(A29+(A30-A29)/2)</f>
        <v>0.73499999999999999</v>
      </c>
      <c r="E29">
        <f t="shared" si="6"/>
        <v>3.586440000000003E-4</v>
      </c>
    </row>
    <row r="30" spans="1:6" x14ac:dyDescent="0.35">
      <c r="A30">
        <v>0.75</v>
      </c>
      <c r="B30">
        <v>0.12</v>
      </c>
      <c r="C30">
        <f t="shared" si="4"/>
        <v>0.10868</v>
      </c>
      <c r="D30">
        <f t="shared" si="8"/>
        <v>0.76500000000000001</v>
      </c>
      <c r="E30">
        <f t="shared" si="6"/>
        <v>3.9124800000000029E-4</v>
      </c>
    </row>
    <row r="31" spans="1:6" x14ac:dyDescent="0.35">
      <c r="A31">
        <v>0.78</v>
      </c>
      <c r="B31">
        <v>0.12</v>
      </c>
      <c r="C31">
        <f t="shared" si="4"/>
        <v>7.4360000000000009E-2</v>
      </c>
      <c r="D31">
        <f t="shared" si="8"/>
        <v>0.79500000000000004</v>
      </c>
      <c r="E31">
        <f t="shared" si="6"/>
        <v>2.6769600000000026E-4</v>
      </c>
    </row>
    <row r="32" spans="1:6" x14ac:dyDescent="0.35">
      <c r="A32">
        <v>0.81</v>
      </c>
      <c r="B32">
        <v>0.12</v>
      </c>
      <c r="C32">
        <f t="shared" si="4"/>
        <v>8.5800000000000001E-2</v>
      </c>
      <c r="D32">
        <f t="shared" si="8"/>
        <v>0.82499999999999996</v>
      </c>
      <c r="E32">
        <f t="shared" si="6"/>
        <v>3.0887999999999912E-4</v>
      </c>
    </row>
    <row r="33" spans="1:5" x14ac:dyDescent="0.35">
      <c r="A33">
        <v>0.84</v>
      </c>
      <c r="B33">
        <v>0.12</v>
      </c>
      <c r="C33">
        <f t="shared" si="4"/>
        <v>0.10296000000000001</v>
      </c>
      <c r="D33">
        <f t="shared" si="8"/>
        <v>0.85499999999999998</v>
      </c>
      <c r="E33">
        <f t="shared" si="6"/>
        <v>3.7065600000000035E-4</v>
      </c>
    </row>
    <row r="34" spans="1:5" x14ac:dyDescent="0.35">
      <c r="A34">
        <v>0.87</v>
      </c>
      <c r="B34">
        <v>0.1</v>
      </c>
      <c r="C34">
        <f t="shared" si="4"/>
        <v>6.8639999999999993E-2</v>
      </c>
      <c r="D34">
        <f t="shared" si="8"/>
        <v>0.88500000000000001</v>
      </c>
      <c r="E34">
        <f t="shared" si="6"/>
        <v>2.0592000000000017E-4</v>
      </c>
    </row>
    <row r="35" spans="1:5" x14ac:dyDescent="0.35">
      <c r="A35">
        <v>0.9</v>
      </c>
      <c r="B35">
        <v>0</v>
      </c>
      <c r="C35">
        <f t="shared" si="4"/>
        <v>0</v>
      </c>
      <c r="D35">
        <f t="shared" si="8"/>
        <v>0.91</v>
      </c>
      <c r="E35">
        <f t="shared" si="6"/>
        <v>0</v>
      </c>
    </row>
    <row r="36" spans="1:5" x14ac:dyDescent="0.35">
      <c r="A36">
        <v>0.92</v>
      </c>
      <c r="B36">
        <v>0</v>
      </c>
      <c r="C36">
        <f t="shared" si="4"/>
        <v>0</v>
      </c>
      <c r="D36">
        <f t="shared" si="8"/>
        <v>0.46</v>
      </c>
      <c r="E36">
        <f t="shared" si="6"/>
        <v>0</v>
      </c>
    </row>
    <row r="38" spans="1:5" x14ac:dyDescent="0.35">
      <c r="A38">
        <f>A36-A22</f>
        <v>0.41000000000000003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F09D76-34E5-40D3-9C25-02948AE58E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483085-E37E-47F9-95A7-B732C2DE5D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C78825-A291-4470-A464-164D30CD8C66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2020-02-24T21:10:12Z</dcterms:created>
  <dcterms:modified xsi:type="dcterms:W3CDTF">2020-06-04T15:55:26Z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