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14" documentId="11_97E636480BFC120DD136E12052D51AFE7EA83D69" xr6:coauthVersionLast="45" xr6:coauthVersionMax="45" xr10:uidLastSave="{CFC232A1-2609-45A3-AB6A-E7730B2943AC}"/>
  <bookViews>
    <workbookView xWindow="760" yWindow="760" windowWidth="14130" windowHeight="8720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F19" i="1" l="1"/>
  <c r="F17" i="2"/>
  <c r="B27" i="2" l="1"/>
  <c r="E27" i="2" s="1"/>
  <c r="B26" i="2"/>
  <c r="B25" i="2"/>
  <c r="B24" i="2"/>
  <c r="B23" i="2"/>
  <c r="B22" i="2"/>
  <c r="B21" i="2"/>
  <c r="B20" i="2"/>
  <c r="B19" i="2"/>
  <c r="E19" i="2" s="1"/>
  <c r="B18" i="2"/>
  <c r="B17" i="2"/>
  <c r="B31" i="1"/>
  <c r="B30" i="1"/>
  <c r="E30" i="1" s="1"/>
  <c r="B29" i="1"/>
  <c r="B28" i="1"/>
  <c r="B27" i="1"/>
  <c r="B26" i="1"/>
  <c r="B25" i="1"/>
  <c r="B24" i="1"/>
  <c r="B23" i="1"/>
  <c r="B22" i="1"/>
  <c r="B21" i="1"/>
  <c r="B20" i="1"/>
  <c r="B19" i="1"/>
  <c r="D27" i="2"/>
  <c r="E26" i="2"/>
  <c r="D26" i="2"/>
  <c r="D25" i="2"/>
  <c r="E25" i="2" s="1"/>
  <c r="D24" i="2"/>
  <c r="E24" i="2" s="1"/>
  <c r="E23" i="2"/>
  <c r="D23" i="2"/>
  <c r="E22" i="2"/>
  <c r="D22" i="2"/>
  <c r="D21" i="2"/>
  <c r="E21" i="2" s="1"/>
  <c r="D20" i="2"/>
  <c r="D19" i="2"/>
  <c r="E18" i="2"/>
  <c r="D18" i="2"/>
  <c r="D17" i="2"/>
  <c r="D31" i="1"/>
  <c r="D30" i="1"/>
  <c r="D29" i="1"/>
  <c r="D28" i="1"/>
  <c r="E28" i="1" s="1"/>
  <c r="D27" i="1"/>
  <c r="E27" i="1" s="1"/>
  <c r="E26" i="1"/>
  <c r="D26" i="1"/>
  <c r="D25" i="1"/>
  <c r="E25" i="1" s="1"/>
  <c r="D24" i="1"/>
  <c r="E24" i="1" s="1"/>
  <c r="D23" i="1"/>
  <c r="E23" i="1" s="1"/>
  <c r="E22" i="1"/>
  <c r="D22" i="1"/>
  <c r="D21" i="1"/>
  <c r="D20" i="1"/>
  <c r="E20" i="1" s="1"/>
  <c r="D19" i="1"/>
  <c r="F3" i="1"/>
  <c r="E20" i="2" l="1"/>
  <c r="E31" i="1"/>
  <c r="E29" i="1"/>
  <c r="E21" i="1"/>
  <c r="D13" i="2"/>
  <c r="E13" i="2" s="1"/>
  <c r="D12" i="2"/>
  <c r="E12" i="2" s="1"/>
  <c r="D11" i="2"/>
  <c r="E11" i="2" s="1"/>
  <c r="D10" i="2"/>
  <c r="E10" i="2" s="1"/>
  <c r="D9" i="2"/>
  <c r="D8" i="2"/>
  <c r="D7" i="2"/>
  <c r="D6" i="2"/>
  <c r="E6" i="2" s="1"/>
  <c r="D5" i="2"/>
  <c r="D4" i="2"/>
  <c r="E4" i="2" s="1"/>
  <c r="D3" i="2"/>
  <c r="D15" i="1"/>
  <c r="E15" i="1" s="1"/>
  <c r="D14" i="1"/>
  <c r="D13" i="1"/>
  <c r="D12" i="1"/>
  <c r="E12" i="1" s="1"/>
  <c r="D11" i="1"/>
  <c r="D10" i="1"/>
  <c r="E10" i="1" s="1"/>
  <c r="D9" i="1"/>
  <c r="D8" i="1"/>
  <c r="E8" i="1" s="1"/>
  <c r="D7" i="1"/>
  <c r="E7" i="1" s="1"/>
  <c r="D6" i="1"/>
  <c r="D5" i="1"/>
  <c r="D4" i="1"/>
  <c r="E4" i="1" s="1"/>
  <c r="D3" i="1"/>
  <c r="E7" i="2" l="1"/>
  <c r="E6" i="1"/>
  <c r="E14" i="1"/>
  <c r="E8" i="2"/>
  <c r="E9" i="2"/>
  <c r="E13" i="1"/>
  <c r="E9" i="1"/>
  <c r="E5" i="1"/>
  <c r="E11" i="1"/>
  <c r="E5" i="2"/>
  <c r="F3" i="2" s="1"/>
</calcChain>
</file>

<file path=xl/sharedStrings.xml><?xml version="1.0" encoding="utf-8"?>
<sst xmlns="http://schemas.openxmlformats.org/spreadsheetml/2006/main" count="28" uniqueCount="10">
  <si>
    <t>Station 3</t>
  </si>
  <si>
    <t>Width: .6m</t>
  </si>
  <si>
    <t>X</t>
  </si>
  <si>
    <t>V</t>
  </si>
  <si>
    <t>D</t>
  </si>
  <si>
    <t>Station 4</t>
  </si>
  <si>
    <t>Width: .5m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</si>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</sst>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4" workbookViewId="0">
      <selection activeCell="A34" sqref="A34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SUM(E3:E15)</f>
        <v>0.22155000000000002</v>
      </c>
    </row>
    <row r="4" spans="1:6" x14ac:dyDescent="0.35">
      <c r="A4">
        <v>0.6</v>
      </c>
      <c r="B4">
        <v>2.6</v>
      </c>
      <c r="C4">
        <v>0.13</v>
      </c>
      <c r="D4">
        <f>(A4+(A5-A4)/2)</f>
        <v>0.625</v>
      </c>
      <c r="E4">
        <f>(D4-D3)*(B4)*C4</f>
        <v>2.5349999999999987E-2</v>
      </c>
    </row>
    <row r="5" spans="1:6" x14ac:dyDescent="0.35">
      <c r="A5">
        <v>0.65</v>
      </c>
      <c r="B5">
        <v>3.2</v>
      </c>
      <c r="C5">
        <v>0.12</v>
      </c>
      <c r="D5">
        <f t="shared" ref="D5:D15" si="0">(A5+(A6-A5)/2)</f>
        <v>0.67500000000000004</v>
      </c>
      <c r="E5">
        <f t="shared" ref="E5:E15" si="1">(D5-D4)*(B5)*C5</f>
        <v>1.9200000000000016E-2</v>
      </c>
    </row>
    <row r="6" spans="1:6" x14ac:dyDescent="0.35">
      <c r="A6">
        <v>0.7</v>
      </c>
      <c r="B6">
        <v>4</v>
      </c>
      <c r="C6">
        <v>0.14000000000000001</v>
      </c>
      <c r="D6">
        <f t="shared" si="0"/>
        <v>0.72499999999999998</v>
      </c>
      <c r="E6">
        <f t="shared" si="1"/>
        <v>2.7999999999999966E-2</v>
      </c>
    </row>
    <row r="7" spans="1:6" x14ac:dyDescent="0.35">
      <c r="A7">
        <v>0.75</v>
      </c>
      <c r="B7">
        <v>4.9000000000000004</v>
      </c>
      <c r="C7">
        <v>0.13</v>
      </c>
      <c r="D7">
        <f t="shared" si="0"/>
        <v>0.77500000000000002</v>
      </c>
      <c r="E7">
        <f t="shared" si="1"/>
        <v>3.1850000000000031E-2</v>
      </c>
    </row>
    <row r="8" spans="1:6" x14ac:dyDescent="0.35">
      <c r="A8">
        <v>0.8</v>
      </c>
      <c r="B8">
        <v>5</v>
      </c>
      <c r="C8">
        <v>0.14000000000000001</v>
      </c>
      <c r="D8">
        <f t="shared" si="0"/>
        <v>0.82499999999999996</v>
      </c>
      <c r="E8">
        <f t="shared" si="1"/>
        <v>3.4999999999999955E-2</v>
      </c>
    </row>
    <row r="9" spans="1:6" x14ac:dyDescent="0.35">
      <c r="A9">
        <v>0.85</v>
      </c>
      <c r="B9">
        <v>5.3</v>
      </c>
      <c r="C9">
        <v>0.15</v>
      </c>
      <c r="D9">
        <f t="shared" si="0"/>
        <v>0.875</v>
      </c>
      <c r="E9">
        <f t="shared" si="1"/>
        <v>3.9750000000000035E-2</v>
      </c>
    </row>
    <row r="10" spans="1:6" x14ac:dyDescent="0.35">
      <c r="A10">
        <v>0.9</v>
      </c>
      <c r="B10">
        <v>5</v>
      </c>
      <c r="C10">
        <v>0.06</v>
      </c>
      <c r="D10">
        <f t="shared" si="0"/>
        <v>0.92500000000000004</v>
      </c>
      <c r="E10">
        <f t="shared" si="1"/>
        <v>1.5000000000000013E-2</v>
      </c>
    </row>
    <row r="11" spans="1:6" x14ac:dyDescent="0.35">
      <c r="A11">
        <v>0.95</v>
      </c>
      <c r="B11">
        <v>3.6</v>
      </c>
      <c r="C11">
        <v>7.0000000000000007E-2</v>
      </c>
      <c r="D11">
        <f t="shared" si="0"/>
        <v>0.97499999999999998</v>
      </c>
      <c r="E11">
        <f t="shared" si="1"/>
        <v>1.2599999999999984E-2</v>
      </c>
    </row>
    <row r="12" spans="1:6" x14ac:dyDescent="0.35">
      <c r="A12">
        <v>1</v>
      </c>
      <c r="B12">
        <v>1.7</v>
      </c>
      <c r="C12">
        <v>0.08</v>
      </c>
      <c r="D12">
        <f t="shared" si="0"/>
        <v>1.0249999999999999</v>
      </c>
      <c r="E12">
        <f t="shared" si="1"/>
        <v>6.7999999999999909E-3</v>
      </c>
    </row>
    <row r="13" spans="1:6" x14ac:dyDescent="0.35">
      <c r="A13">
        <v>1.05</v>
      </c>
      <c r="B13">
        <v>1</v>
      </c>
      <c r="C13">
        <v>0.11</v>
      </c>
      <c r="D13">
        <f t="shared" si="0"/>
        <v>1.0750000000000002</v>
      </c>
      <c r="E13">
        <f t="shared" si="1"/>
        <v>5.5000000000000292E-3</v>
      </c>
    </row>
    <row r="14" spans="1:6" x14ac:dyDescent="0.35">
      <c r="A14">
        <v>1.1000000000000001</v>
      </c>
      <c r="B14">
        <v>0.5</v>
      </c>
      <c r="C14">
        <v>0.1</v>
      </c>
      <c r="D14">
        <f t="shared" si="0"/>
        <v>1.125</v>
      </c>
      <c r="E14">
        <f t="shared" si="1"/>
        <v>2.4999999999999914E-3</v>
      </c>
    </row>
    <row r="15" spans="1:6" x14ac:dyDescent="0.35">
      <c r="A15">
        <v>1.1499999999999999</v>
      </c>
      <c r="B15">
        <v>0</v>
      </c>
      <c r="C15">
        <v>0</v>
      </c>
      <c r="D15">
        <f t="shared" si="0"/>
        <v>0.57499999999999996</v>
      </c>
      <c r="E15">
        <f t="shared" si="1"/>
        <v>0</v>
      </c>
    </row>
    <row r="18" spans="1:6" x14ac:dyDescent="0.35">
      <c r="A18" t="s">
        <v>2</v>
      </c>
      <c r="B18" t="s">
        <v>3</v>
      </c>
      <c r="C18" t="s">
        <v>4</v>
      </c>
      <c r="D18" t="s">
        <v>7</v>
      </c>
      <c r="E18" t="s">
        <v>8</v>
      </c>
      <c r="F18" t="s">
        <v>9</v>
      </c>
    </row>
    <row r="19" spans="1:6" x14ac:dyDescent="0.35">
      <c r="A19">
        <v>0.55000000000000004</v>
      </c>
      <c r="B19">
        <f>0.0572*B3</f>
        <v>0</v>
      </c>
      <c r="C19">
        <v>0</v>
      </c>
      <c r="D19">
        <f>A19</f>
        <v>0.55000000000000004</v>
      </c>
      <c r="F19">
        <f>SUM(E19:E31)</f>
        <v>1.2672659999999999E-2</v>
      </c>
    </row>
    <row r="20" spans="1:6" x14ac:dyDescent="0.35">
      <c r="A20">
        <v>0.6</v>
      </c>
      <c r="B20">
        <f t="shared" ref="B20:B31" si="2">0.0572*B4</f>
        <v>0.14872000000000002</v>
      </c>
      <c r="C20">
        <v>0.13</v>
      </c>
      <c r="D20">
        <f>(A20+(A21-A20)/2)</f>
        <v>0.625</v>
      </c>
      <c r="E20">
        <f>(D20-D19)*(B20)*C20</f>
        <v>1.4500199999999996E-3</v>
      </c>
    </row>
    <row r="21" spans="1:6" x14ac:dyDescent="0.35">
      <c r="A21">
        <v>0.65</v>
      </c>
      <c r="B21">
        <f t="shared" si="2"/>
        <v>0.18304000000000001</v>
      </c>
      <c r="C21">
        <v>0.12</v>
      </c>
      <c r="D21">
        <f t="shared" ref="D21:D31" si="3">(A21+(A22-A21)/2)</f>
        <v>0.67500000000000004</v>
      </c>
      <c r="E21">
        <f t="shared" ref="E21:E31" si="4">(D21-D20)*(B21)*C21</f>
        <v>1.098240000000001E-3</v>
      </c>
    </row>
    <row r="22" spans="1:6" x14ac:dyDescent="0.35">
      <c r="A22">
        <v>0.7</v>
      </c>
      <c r="B22">
        <f t="shared" si="2"/>
        <v>0.2288</v>
      </c>
      <c r="C22">
        <v>0.14000000000000001</v>
      </c>
      <c r="D22">
        <f t="shared" si="3"/>
        <v>0.72499999999999998</v>
      </c>
      <c r="E22">
        <f t="shared" si="4"/>
        <v>1.6015999999999979E-3</v>
      </c>
    </row>
    <row r="23" spans="1:6" x14ac:dyDescent="0.35">
      <c r="A23">
        <v>0.75</v>
      </c>
      <c r="B23">
        <f t="shared" si="2"/>
        <v>0.28028000000000003</v>
      </c>
      <c r="C23">
        <v>0.13</v>
      </c>
      <c r="D23">
        <f t="shared" si="3"/>
        <v>0.77500000000000002</v>
      </c>
      <c r="E23">
        <f t="shared" si="4"/>
        <v>1.821820000000002E-3</v>
      </c>
    </row>
    <row r="24" spans="1:6" x14ac:dyDescent="0.35">
      <c r="A24">
        <v>0.8</v>
      </c>
      <c r="B24">
        <f t="shared" si="2"/>
        <v>0.28600000000000003</v>
      </c>
      <c r="C24">
        <v>0.14000000000000001</v>
      </c>
      <c r="D24">
        <f t="shared" si="3"/>
        <v>0.82499999999999996</v>
      </c>
      <c r="E24">
        <f t="shared" si="4"/>
        <v>2.0019999999999977E-3</v>
      </c>
    </row>
    <row r="25" spans="1:6" x14ac:dyDescent="0.35">
      <c r="A25">
        <v>0.85</v>
      </c>
      <c r="B25">
        <f t="shared" si="2"/>
        <v>0.30315999999999999</v>
      </c>
      <c r="C25">
        <v>0.15</v>
      </c>
      <c r="D25">
        <f t="shared" si="3"/>
        <v>0.875</v>
      </c>
      <c r="E25">
        <f t="shared" si="4"/>
        <v>2.2737000000000018E-3</v>
      </c>
    </row>
    <row r="26" spans="1:6" x14ac:dyDescent="0.35">
      <c r="A26">
        <v>0.9</v>
      </c>
      <c r="B26">
        <f t="shared" si="2"/>
        <v>0.28600000000000003</v>
      </c>
      <c r="C26">
        <v>0.06</v>
      </c>
      <c r="D26">
        <f t="shared" si="3"/>
        <v>0.92500000000000004</v>
      </c>
      <c r="E26">
        <f t="shared" si="4"/>
        <v>8.580000000000008E-4</v>
      </c>
    </row>
    <row r="27" spans="1:6" x14ac:dyDescent="0.35">
      <c r="A27">
        <v>0.95</v>
      </c>
      <c r="B27">
        <f t="shared" si="2"/>
        <v>0.20592000000000002</v>
      </c>
      <c r="C27">
        <v>7.0000000000000007E-2</v>
      </c>
      <c r="D27">
        <f t="shared" si="3"/>
        <v>0.97499999999999998</v>
      </c>
      <c r="E27">
        <f t="shared" si="4"/>
        <v>7.2071999999999924E-4</v>
      </c>
    </row>
    <row r="28" spans="1:6" x14ac:dyDescent="0.35">
      <c r="A28">
        <v>1</v>
      </c>
      <c r="B28">
        <f t="shared" si="2"/>
        <v>9.7239999999999993E-2</v>
      </c>
      <c r="C28">
        <v>0.08</v>
      </c>
      <c r="D28">
        <f t="shared" si="3"/>
        <v>1.0249999999999999</v>
      </c>
      <c r="E28">
        <f t="shared" si="4"/>
        <v>3.8895999999999945E-4</v>
      </c>
    </row>
    <row r="29" spans="1:6" x14ac:dyDescent="0.35">
      <c r="A29">
        <v>1.05</v>
      </c>
      <c r="B29">
        <f t="shared" si="2"/>
        <v>5.7200000000000001E-2</v>
      </c>
      <c r="C29">
        <v>0.11</v>
      </c>
      <c r="D29">
        <f t="shared" si="3"/>
        <v>1.0750000000000002</v>
      </c>
      <c r="E29">
        <f t="shared" si="4"/>
        <v>3.1460000000000168E-4</v>
      </c>
    </row>
    <row r="30" spans="1:6" x14ac:dyDescent="0.35">
      <c r="A30">
        <v>1.1000000000000001</v>
      </c>
      <c r="B30">
        <f t="shared" si="2"/>
        <v>2.86E-2</v>
      </c>
      <c r="C30">
        <v>0.1</v>
      </c>
      <c r="D30">
        <f t="shared" si="3"/>
        <v>1.125</v>
      </c>
      <c r="E30">
        <f t="shared" si="4"/>
        <v>1.4299999999999949E-4</v>
      </c>
    </row>
    <row r="31" spans="1:6" x14ac:dyDescent="0.35">
      <c r="A31">
        <v>1.1499999999999999</v>
      </c>
      <c r="B31">
        <f t="shared" si="2"/>
        <v>0</v>
      </c>
      <c r="C31">
        <v>0</v>
      </c>
      <c r="D31">
        <f t="shared" si="3"/>
        <v>0.57499999999999996</v>
      </c>
      <c r="E31">
        <f t="shared" si="4"/>
        <v>0</v>
      </c>
    </row>
    <row r="33" spans="1:1" x14ac:dyDescent="0.35">
      <c r="A33">
        <f>A31-A19</f>
        <v>0.59999999999999987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10" workbookViewId="0">
      <selection activeCell="F17" sqref="F17"/>
    </sheetView>
  </sheetViews>
  <sheetFormatPr defaultRowHeight="14.5" x14ac:dyDescent="0.35"/>
  <sheetData>
    <row r="1" spans="1:6" x14ac:dyDescent="0.35">
      <c r="A1" t="s">
        <v>5</v>
      </c>
      <c r="B1" t="s">
        <v>6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SUM(E3:E21)</f>
        <v>0.20670036999999997</v>
      </c>
    </row>
    <row r="4" spans="1:6" x14ac:dyDescent="0.35">
      <c r="A4">
        <v>0.75</v>
      </c>
      <c r="B4">
        <v>2.2999999999999998</v>
      </c>
      <c r="C4">
        <v>7.0000000000000007E-2</v>
      </c>
      <c r="D4">
        <f>(A4+(A5-A4)/2)</f>
        <v>0.77500000000000002</v>
      </c>
      <c r="E4">
        <f>(D4-D3)*(B4)*C4</f>
        <v>1.2075000000000011E-2</v>
      </c>
    </row>
    <row r="5" spans="1:6" x14ac:dyDescent="0.35">
      <c r="A5">
        <v>0.8</v>
      </c>
      <c r="B5">
        <v>6</v>
      </c>
      <c r="C5">
        <v>7.0000000000000007E-2</v>
      </c>
      <c r="D5">
        <f t="shared" ref="D5:D13" si="0">(A5+(A6-A5)/2)</f>
        <v>0.82499999999999996</v>
      </c>
      <c r="E5">
        <f t="shared" ref="E5:E13" si="1">(D5-D4)*(B5)*C5</f>
        <v>2.0999999999999974E-2</v>
      </c>
    </row>
    <row r="6" spans="1:6" x14ac:dyDescent="0.35">
      <c r="A6">
        <v>0.85</v>
      </c>
      <c r="B6">
        <v>6.2</v>
      </c>
      <c r="C6">
        <v>0.09</v>
      </c>
      <c r="D6">
        <f t="shared" si="0"/>
        <v>0.875</v>
      </c>
      <c r="E6">
        <f t="shared" si="1"/>
        <v>2.7900000000000025E-2</v>
      </c>
    </row>
    <row r="7" spans="1:6" x14ac:dyDescent="0.35">
      <c r="A7">
        <v>0.9</v>
      </c>
      <c r="B7">
        <v>6.6</v>
      </c>
      <c r="C7">
        <v>0.1</v>
      </c>
      <c r="D7">
        <f t="shared" si="0"/>
        <v>0.92500000000000004</v>
      </c>
      <c r="E7">
        <f t="shared" si="1"/>
        <v>3.3000000000000029E-2</v>
      </c>
    </row>
    <row r="8" spans="1:6" x14ac:dyDescent="0.35">
      <c r="A8">
        <v>0.95</v>
      </c>
      <c r="B8">
        <v>3.2</v>
      </c>
      <c r="C8">
        <v>0.09</v>
      </c>
      <c r="D8">
        <f t="shared" si="0"/>
        <v>0.97499999999999998</v>
      </c>
      <c r="E8">
        <f t="shared" si="1"/>
        <v>1.4399999999999982E-2</v>
      </c>
    </row>
    <row r="9" spans="1:6" x14ac:dyDescent="0.35">
      <c r="A9">
        <v>1</v>
      </c>
      <c r="B9">
        <v>3.4</v>
      </c>
      <c r="C9">
        <v>0.2</v>
      </c>
      <c r="D9">
        <f t="shared" si="0"/>
        <v>1.0249999999999999</v>
      </c>
      <c r="E9">
        <f t="shared" si="1"/>
        <v>3.3999999999999954E-2</v>
      </c>
    </row>
    <row r="10" spans="1:6" x14ac:dyDescent="0.35">
      <c r="A10">
        <v>1.05</v>
      </c>
      <c r="B10">
        <v>2.8</v>
      </c>
      <c r="C10">
        <v>0.2</v>
      </c>
      <c r="D10">
        <f t="shared" si="0"/>
        <v>1.0750000000000002</v>
      </c>
      <c r="E10">
        <f t="shared" si="1"/>
        <v>2.800000000000015E-2</v>
      </c>
    </row>
    <row r="11" spans="1:6" x14ac:dyDescent="0.35">
      <c r="A11">
        <v>1.1000000000000001</v>
      </c>
      <c r="B11">
        <v>2.5</v>
      </c>
      <c r="C11">
        <v>0.2</v>
      </c>
      <c r="D11">
        <f t="shared" si="0"/>
        <v>1.125</v>
      </c>
      <c r="E11">
        <f t="shared" si="1"/>
        <v>2.4999999999999911E-2</v>
      </c>
    </row>
    <row r="12" spans="1:6" x14ac:dyDescent="0.35">
      <c r="A12">
        <v>1.1499999999999999</v>
      </c>
      <c r="B12">
        <v>1.7</v>
      </c>
      <c r="C12">
        <v>7.0000000000000007E-2</v>
      </c>
      <c r="D12">
        <f t="shared" si="0"/>
        <v>1.1749999999999998</v>
      </c>
      <c r="E12">
        <f t="shared" si="1"/>
        <v>5.9499999999999796E-3</v>
      </c>
    </row>
    <row r="13" spans="1:6" x14ac:dyDescent="0.35">
      <c r="A13">
        <v>1.2</v>
      </c>
      <c r="B13">
        <v>0</v>
      </c>
      <c r="C13">
        <v>0</v>
      </c>
      <c r="D13">
        <f t="shared" si="0"/>
        <v>0.6</v>
      </c>
      <c r="E13">
        <f t="shared" si="1"/>
        <v>0</v>
      </c>
    </row>
    <row r="16" spans="1:6" x14ac:dyDescent="0.35">
      <c r="A16" t="s">
        <v>2</v>
      </c>
      <c r="B16" t="s">
        <v>3</v>
      </c>
      <c r="C16" t="s">
        <v>4</v>
      </c>
      <c r="D16" t="s">
        <v>7</v>
      </c>
      <c r="E16" t="s">
        <v>8</v>
      </c>
      <c r="F16" t="s">
        <v>9</v>
      </c>
    </row>
    <row r="17" spans="1:6" x14ac:dyDescent="0.35">
      <c r="A17">
        <v>0.7</v>
      </c>
      <c r="B17">
        <f>0.0572*B3</f>
        <v>0</v>
      </c>
      <c r="C17">
        <v>0</v>
      </c>
      <c r="D17">
        <f>A17</f>
        <v>0.7</v>
      </c>
      <c r="F17">
        <f>SUM(E17:E35)</f>
        <v>1.151579E-2</v>
      </c>
    </row>
    <row r="18" spans="1:6" x14ac:dyDescent="0.35">
      <c r="A18">
        <v>0.75</v>
      </c>
      <c r="B18">
        <f t="shared" ref="B18:B27" si="2">0.0572*B4</f>
        <v>0.13155999999999998</v>
      </c>
      <c r="C18">
        <v>7.0000000000000007E-2</v>
      </c>
      <c r="D18">
        <f>(A18+(A19-A18)/2)</f>
        <v>0.77500000000000002</v>
      </c>
      <c r="E18">
        <f>(D18-D17)*(B18)*C18</f>
        <v>6.9069000000000064E-4</v>
      </c>
    </row>
    <row r="19" spans="1:6" x14ac:dyDescent="0.35">
      <c r="A19">
        <v>0.8</v>
      </c>
      <c r="B19">
        <f t="shared" si="2"/>
        <v>0.34320000000000001</v>
      </c>
      <c r="C19">
        <v>7.0000000000000007E-2</v>
      </c>
      <c r="D19">
        <f t="shared" ref="D19:D27" si="3">(A19+(A20-A19)/2)</f>
        <v>0.82499999999999996</v>
      </c>
      <c r="E19">
        <f t="shared" ref="E19:E27" si="4">(D19-D18)*(B19)*C19</f>
        <v>1.2011999999999986E-3</v>
      </c>
    </row>
    <row r="20" spans="1:6" x14ac:dyDescent="0.35">
      <c r="A20">
        <v>0.85</v>
      </c>
      <c r="B20">
        <f t="shared" si="2"/>
        <v>0.35464000000000001</v>
      </c>
      <c r="C20">
        <v>0.09</v>
      </c>
      <c r="D20">
        <f t="shared" si="3"/>
        <v>0.875</v>
      </c>
      <c r="E20">
        <f t="shared" si="4"/>
        <v>1.5958800000000013E-3</v>
      </c>
    </row>
    <row r="21" spans="1:6" x14ac:dyDescent="0.35">
      <c r="A21">
        <v>0.9</v>
      </c>
      <c r="B21">
        <f t="shared" si="2"/>
        <v>0.37751999999999997</v>
      </c>
      <c r="C21">
        <v>0.1</v>
      </c>
      <c r="D21">
        <f t="shared" si="3"/>
        <v>0.92500000000000004</v>
      </c>
      <c r="E21">
        <f t="shared" si="4"/>
        <v>1.8876000000000014E-3</v>
      </c>
    </row>
    <row r="22" spans="1:6" x14ac:dyDescent="0.35">
      <c r="A22">
        <v>0.95</v>
      </c>
      <c r="B22">
        <f t="shared" si="2"/>
        <v>0.18304000000000001</v>
      </c>
      <c r="C22">
        <v>0.09</v>
      </c>
      <c r="D22">
        <f t="shared" si="3"/>
        <v>0.97499999999999998</v>
      </c>
      <c r="E22">
        <f t="shared" si="4"/>
        <v>8.2367999999999894E-4</v>
      </c>
    </row>
    <row r="23" spans="1:6" x14ac:dyDescent="0.35">
      <c r="A23">
        <v>1</v>
      </c>
      <c r="B23">
        <f t="shared" si="2"/>
        <v>0.19447999999999999</v>
      </c>
      <c r="C23">
        <v>0.2</v>
      </c>
      <c r="D23">
        <f t="shared" si="3"/>
        <v>1.0249999999999999</v>
      </c>
      <c r="E23">
        <f t="shared" si="4"/>
        <v>1.9447999999999974E-3</v>
      </c>
    </row>
    <row r="24" spans="1:6" x14ac:dyDescent="0.35">
      <c r="A24">
        <v>1.05</v>
      </c>
      <c r="B24">
        <f t="shared" si="2"/>
        <v>0.16016</v>
      </c>
      <c r="C24">
        <v>0.2</v>
      </c>
      <c r="D24">
        <f t="shared" si="3"/>
        <v>1.0750000000000002</v>
      </c>
      <c r="E24">
        <f t="shared" si="4"/>
        <v>1.6016000000000086E-3</v>
      </c>
    </row>
    <row r="25" spans="1:6" x14ac:dyDescent="0.35">
      <c r="A25">
        <v>1.1000000000000001</v>
      </c>
      <c r="B25">
        <f t="shared" si="2"/>
        <v>0.14300000000000002</v>
      </c>
      <c r="C25">
        <v>0.2</v>
      </c>
      <c r="D25">
        <f t="shared" si="3"/>
        <v>1.125</v>
      </c>
      <c r="E25">
        <f t="shared" si="4"/>
        <v>1.4299999999999953E-3</v>
      </c>
    </row>
    <row r="26" spans="1:6" x14ac:dyDescent="0.35">
      <c r="A26">
        <v>1.1499999999999999</v>
      </c>
      <c r="B26">
        <f t="shared" si="2"/>
        <v>9.7239999999999993E-2</v>
      </c>
      <c r="C26">
        <v>7.0000000000000007E-2</v>
      </c>
      <c r="D26">
        <f t="shared" si="3"/>
        <v>1.1749999999999998</v>
      </c>
      <c r="E26">
        <f t="shared" si="4"/>
        <v>3.4033999999999882E-4</v>
      </c>
    </row>
    <row r="27" spans="1:6" x14ac:dyDescent="0.35">
      <c r="A27">
        <v>1.2</v>
      </c>
      <c r="B27">
        <f t="shared" si="2"/>
        <v>0</v>
      </c>
      <c r="C27">
        <v>0</v>
      </c>
      <c r="D27">
        <f t="shared" si="3"/>
        <v>0.6</v>
      </c>
      <c r="E27">
        <f t="shared" si="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3AC171-2659-47B8-8224-05762F33C6E4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A13607-E739-4B43-ACF1-061D8AB1D0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67FCF-E098-4D93-ABB9-4BC4EB169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2020-02-24T19:53:05Z</dcterms:created>
  <dcterms:modified xsi:type="dcterms:W3CDTF">2020-06-04T16:00:26Z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