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armurray_ad_unc_edu/Documents/Ecuador/Github/Ecuador/Outputs/Discharge/"/>
    </mc:Choice>
  </mc:AlternateContent>
  <xr:revisionPtr revIDLastSave="32" documentId="13_ncr:1_{A619554A-6B8D-48FB-ACED-E02F22611694}" xr6:coauthVersionLast="45" xr6:coauthVersionMax="45" xr10:uidLastSave="{05F2770C-A33D-49D3-9A83-3E2494860B60}"/>
  <bookViews>
    <workbookView xWindow="-96" yWindow="-96" windowWidth="23232" windowHeight="12552" activeTab="1" xr2:uid="{3D4B17CD-1B51-437D-8BCB-58CF5AAF363D}"/>
  </bookViews>
  <sheets>
    <sheet name="Station 1 Rating Curve" sheetId="1" r:id="rId1"/>
    <sheet name="Sheet1" sheetId="5" r:id="rId2"/>
    <sheet name="Station 2 Rating Curve" sheetId="2" r:id="rId3"/>
    <sheet name="Station 3 Rating Curve" sheetId="3" r:id="rId4"/>
    <sheet name="Station 4 Rating Curve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I8" i="1"/>
  <c r="J8" i="1" s="1"/>
  <c r="I7" i="1"/>
  <c r="J7" i="1" s="1"/>
</calcChain>
</file>

<file path=xl/sharedStrings.xml><?xml version="1.0" encoding="utf-8"?>
<sst xmlns="http://schemas.openxmlformats.org/spreadsheetml/2006/main" count="133" uniqueCount="21">
  <si>
    <t>Station 1</t>
  </si>
  <si>
    <t>Discharge</t>
  </si>
  <si>
    <t>Time</t>
  </si>
  <si>
    <t>11:46-11:58</t>
  </si>
  <si>
    <t>Date</t>
  </si>
  <si>
    <t>14:00-14:15</t>
  </si>
  <si>
    <t>15:15- 15:30</t>
  </si>
  <si>
    <t>Level (mH2O)</t>
  </si>
  <si>
    <t>Level (kPa)</t>
  </si>
  <si>
    <t>Barometric (kPa)</t>
  </si>
  <si>
    <t>Baro mH2O</t>
  </si>
  <si>
    <t>Station</t>
  </si>
  <si>
    <t>Station 4</t>
  </si>
  <si>
    <t>Level mH2O</t>
  </si>
  <si>
    <t>Station 2</t>
  </si>
  <si>
    <t>11:00-11:30</t>
  </si>
  <si>
    <t>Station 3</t>
  </si>
  <si>
    <t>13:45-14:00</t>
  </si>
  <si>
    <t>15:00-15:15</t>
  </si>
  <si>
    <t>Bad Slug</t>
  </si>
  <si>
    <t>13:15-13:30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</si>
</sst>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1 </a:t>
            </a:r>
            <a:r>
              <a:rPr lang="en-US"/>
              <a:t>Rating Curve w/</a:t>
            </a:r>
            <a:r>
              <a:rPr lang="en-US" baseline="0"/>
              <a:t> Skew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 Curve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03827646544182E-2"/>
                  <c:y val="-0.25931321084864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183945756780401E-2"/>
                  <c:y val="-0.34264654418197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1 Rating Curve'!$D$2:$D$13</c:f>
              <c:numCache>
                <c:formatCode>General</c:formatCode>
                <c:ptCount val="12"/>
                <c:pt idx="0">
                  <c:v>3.925E-2</c:v>
                </c:pt>
                <c:pt idx="1">
                  <c:v>6.7499999999999999E-3</c:v>
                </c:pt>
                <c:pt idx="2">
                  <c:v>9.1199999999999996E-3</c:v>
                </c:pt>
                <c:pt idx="4">
                  <c:v>1.1299999999999999E-2</c:v>
                </c:pt>
                <c:pt idx="5">
                  <c:v>1.4345E-2</c:v>
                </c:pt>
                <c:pt idx="6">
                  <c:v>2.0525000000000002E-2</c:v>
                </c:pt>
                <c:pt idx="7">
                  <c:v>6.0824999999999997E-2</c:v>
                </c:pt>
                <c:pt idx="9">
                  <c:v>6.0499999999999998E-3</c:v>
                </c:pt>
                <c:pt idx="10">
                  <c:v>5.874999999999928E-3</c:v>
                </c:pt>
                <c:pt idx="11">
                  <c:v>1.1462500000000205E-2</c:v>
                </c:pt>
              </c:numCache>
            </c:numRef>
          </c:xVal>
          <c:yVal>
            <c:numRef>
              <c:f>'Station 1 Rating Curve'!$E$2:$E$13</c:f>
              <c:numCache>
                <c:formatCode>General</c:formatCode>
                <c:ptCount val="12"/>
                <c:pt idx="1">
                  <c:v>1.7146927999999999E-2</c:v>
                </c:pt>
                <c:pt idx="2">
                  <c:v>0.16889999999999999</c:v>
                </c:pt>
                <c:pt idx="4">
                  <c:v>5.0500000000000003E-2</c:v>
                </c:pt>
                <c:pt idx="5">
                  <c:v>0.17874999999999999</c:v>
                </c:pt>
                <c:pt idx="6">
                  <c:v>0.1986</c:v>
                </c:pt>
                <c:pt idx="7">
                  <c:v>-4.0472999999998649E-3</c:v>
                </c:pt>
                <c:pt idx="9">
                  <c:v>0.16220000000000001</c:v>
                </c:pt>
                <c:pt idx="10">
                  <c:v>0.15490000000000001</c:v>
                </c:pt>
                <c:pt idx="11">
                  <c:v>0.15490000000000001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4-4215-8B51-5C3D99F4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60512"/>
        <c:axId val="525017408"/>
      </c:scatterChart>
      <c:valAx>
        <c:axId val="6558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17408"/>
        <c:crosses val="autoZero"/>
        <c:crossBetween val="midCat"/>
      </c:valAx>
      <c:valAx>
        <c:axId val="525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(mH2O)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2 Rating Curve with Skewed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3930555555555557"/>
          <c:w val="0.861738626421697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910323709536306E-2"/>
                  <c:y val="-0.27028178769320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2 Rating Curve'!$D$4:$D$13</c:f>
              <c:numCache>
                <c:formatCode>0.0000</c:formatCode>
                <c:ptCount val="10"/>
                <c:pt idx="0" formatCode="General">
                  <c:v>9.1199999999999996E-3</c:v>
                </c:pt>
                <c:pt idx="1">
                  <c:v>3.5099999999999999E-2</c:v>
                </c:pt>
                <c:pt idx="2" formatCode="General">
                  <c:v>5.1299999999999998E-2</c:v>
                </c:pt>
                <c:pt idx="3" formatCode="General">
                  <c:v>8.1799999999999998E-3</c:v>
                </c:pt>
                <c:pt idx="4" formatCode="General">
                  <c:v>1.788E-2</c:v>
                </c:pt>
                <c:pt idx="5" formatCode="General">
                  <c:v>4.3999999999999997E-2</c:v>
                </c:pt>
                <c:pt idx="6" formatCode="General">
                  <c:v>1.6899999999999998E-2</c:v>
                </c:pt>
                <c:pt idx="8" formatCode="General">
                  <c:v>4.5500000000000002E-3</c:v>
                </c:pt>
                <c:pt idx="9" formatCode="General">
                  <c:v>1.3480000000000001E-2</c:v>
                </c:pt>
              </c:numCache>
            </c:numRef>
          </c:xVal>
          <c:yVal>
            <c:numRef>
              <c:f>'Station 2 Rating Curve'!$E$4:$E$13</c:f>
              <c:numCache>
                <c:formatCode>General</c:formatCode>
                <c:ptCount val="10"/>
                <c:pt idx="0">
                  <c:v>0.1699</c:v>
                </c:pt>
                <c:pt idx="1">
                  <c:v>0.43280000000000002</c:v>
                </c:pt>
                <c:pt idx="2">
                  <c:v>3.7499999999999999E-2</c:v>
                </c:pt>
                <c:pt idx="3">
                  <c:v>0.16969999999999999</c:v>
                </c:pt>
                <c:pt idx="4">
                  <c:v>0.2</c:v>
                </c:pt>
                <c:pt idx="5">
                  <c:v>6.7999999999999996E-3</c:v>
                </c:pt>
                <c:pt idx="6">
                  <c:v>0.21529999999999999</c:v>
                </c:pt>
                <c:pt idx="8">
                  <c:v>0.1454</c:v>
                </c:pt>
                <c:pt idx="9">
                  <c:v>0.19189999999999999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7-42B0-A91D-AD669939B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58080"/>
        <c:axId val="1681978592"/>
      </c:scatterChart>
      <c:valAx>
        <c:axId val="17524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4190726159232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78592"/>
        <c:crosses val="autoZero"/>
        <c:crossBetween val="midCat"/>
      </c:valAx>
      <c:valAx>
        <c:axId val="16819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mH2O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499562554680664E-3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3 Rating Curve'!$D$7:$D$13</c:f>
              <c:numCache>
                <c:formatCode>General</c:formatCode>
                <c:ptCount val="7"/>
                <c:pt idx="0">
                  <c:v>2.41E-2</c:v>
                </c:pt>
                <c:pt idx="1">
                  <c:v>4.6199999999999998E-2</c:v>
                </c:pt>
                <c:pt idx="2">
                  <c:v>0.14369999999999999</c:v>
                </c:pt>
                <c:pt idx="3">
                  <c:v>6.0475000000000001E-2</c:v>
                </c:pt>
                <c:pt idx="4">
                  <c:v>1.3950000000000001E-2</c:v>
                </c:pt>
                <c:pt idx="5">
                  <c:v>1.8575000000000015E-2</c:v>
                </c:pt>
                <c:pt idx="6">
                  <c:v>3.7525000000000093E-2</c:v>
                </c:pt>
              </c:numCache>
            </c:numRef>
          </c:xVal>
          <c:yVal>
            <c:numRef>
              <c:f>'Station 3 Rating Curve'!$E$7:$E$13</c:f>
              <c:numCache>
                <c:formatCode>General</c:formatCode>
                <c:ptCount val="7"/>
                <c:pt idx="0">
                  <c:v>0.2102458696</c:v>
                </c:pt>
                <c:pt idx="1">
                  <c:v>0.24191327419999997</c:v>
                </c:pt>
                <c:pt idx="2">
                  <c:v>0.32168087119999994</c:v>
                </c:pt>
                <c:pt idx="3">
                  <c:v>0.2443555036</c:v>
                </c:pt>
                <c:pt idx="4">
                  <c:v>0.17703358919999998</c:v>
                </c:pt>
                <c:pt idx="5">
                  <c:v>0.1606059</c:v>
                </c:pt>
                <c:pt idx="6">
                  <c:v>0.19554150719999999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6-4D84-8781-BD1FF5A3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87584"/>
        <c:axId val="1681963616"/>
      </c:scatterChart>
      <c:valAx>
        <c:axId val="14938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63616"/>
        <c:crosses val="autoZero"/>
        <c:crossBetween val="midCat"/>
      </c:valAx>
      <c:valAx>
        <c:axId val="1681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mH2O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 4 Rating Curve'!$D$7:$D$13</c:f>
              <c:numCache>
                <c:formatCode>General</c:formatCode>
                <c:ptCount val="7"/>
                <c:pt idx="0">
                  <c:v>1.0187999999999999E-2</c:v>
                </c:pt>
                <c:pt idx="1">
                  <c:v>2.6025E-2</c:v>
                </c:pt>
                <c:pt idx="2">
                  <c:v>9.9900000000000003E-2</c:v>
                </c:pt>
                <c:pt idx="3">
                  <c:v>2.8049999999999999E-2</c:v>
                </c:pt>
                <c:pt idx="4">
                  <c:v>7.6499999999999997E-3</c:v>
                </c:pt>
                <c:pt idx="5">
                  <c:v>7.0750000000000847E-3</c:v>
                </c:pt>
                <c:pt idx="6">
                  <c:v>1.9800000000000109E-2</c:v>
                </c:pt>
              </c:numCache>
            </c:numRef>
          </c:xVal>
          <c:yVal>
            <c:numRef>
              <c:f>'Station 4 Rating Curve'!$E$7:$E$13</c:f>
              <c:numCache>
                <c:formatCode>General</c:formatCode>
                <c:ptCount val="7"/>
                <c:pt idx="0">
                  <c:v>0.21569627299999997</c:v>
                </c:pt>
                <c:pt idx="1">
                  <c:v>0.24453905319999997</c:v>
                </c:pt>
                <c:pt idx="2">
                  <c:v>0.31944768439999999</c:v>
                </c:pt>
                <c:pt idx="3">
                  <c:v>0.24490615239999997</c:v>
                </c:pt>
                <c:pt idx="4">
                  <c:v>0.17671747599999998</c:v>
                </c:pt>
                <c:pt idx="5">
                  <c:v>0.16108516840000001</c:v>
                </c:pt>
                <c:pt idx="6">
                  <c:v>0.19817238479999999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8-4F3C-9BE0-9BBFE9B7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811968"/>
        <c:axId val="1681974016"/>
      </c:scatterChart>
      <c:valAx>
        <c:axId val="16848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74016"/>
        <c:crosses val="autoZero"/>
        <c:crossBetween val="midCat"/>
      </c:valAx>
      <c:valAx>
        <c:axId val="16819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mH2O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536575</xdr:colOff>
      <xdr:row>3</xdr:row>
      <xdr:rowOff>31750</xdr:rowOff>
    </xdr:from>
    <xdr:to>
      <xdr:col>13</xdr:col>
      <xdr:colOff>193675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4BA8A-8676-45E0-9E8D-8306E4B4E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3</xdr:row>
      <xdr:rowOff>69850</xdr:rowOff>
    </xdr:from>
    <xdr:to>
      <xdr:col>13</xdr:col>
      <xdr:colOff>41275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A1DDC-A4EE-4D16-902A-473FA3590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139700</xdr:rowOff>
    </xdr:from>
    <xdr:to>
      <xdr:col>13</xdr:col>
      <xdr:colOff>390525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A61BF-6032-47C5-8C74-350921558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3</xdr:row>
      <xdr:rowOff>76200</xdr:rowOff>
    </xdr:from>
    <xdr:to>
      <xdr:col>12</xdr:col>
      <xdr:colOff>498475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B1B80-E51F-4ADC-8DE2-0D13C10A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49A7-02E1-4E99-AF70-C279FF5E3264}">
  <dimension ref="A1:J14"/>
  <sheetViews>
    <sheetView workbookViewId="0">
      <selection sqref="A1:D14"/>
    </sheetView>
  </sheetViews>
  <sheetFormatPr defaultRowHeight="14.4" x14ac:dyDescent="0.55000000000000004"/>
  <cols>
    <col min="3" max="4" width="11.47265625" customWidth="1"/>
    <col min="5" max="5" width="12.47265625" customWidth="1"/>
    <col min="6" max="6" width="9.15625" customWidth="1"/>
    <col min="7" max="7" width="14.26171875" customWidth="1"/>
    <col min="8" max="8" width="12.47265625" customWidth="1"/>
  </cols>
  <sheetData>
    <row r="1" spans="1:10" x14ac:dyDescent="0.55000000000000004">
      <c r="B1" t="s">
        <v>4</v>
      </c>
      <c r="C1" t="s">
        <v>2</v>
      </c>
      <c r="D1" t="s">
        <v>1</v>
      </c>
      <c r="E1" t="s">
        <v>7</v>
      </c>
      <c r="F1" t="s">
        <v>8</v>
      </c>
      <c r="G1" t="s">
        <v>9</v>
      </c>
      <c r="H1" t="s">
        <v>7</v>
      </c>
      <c r="I1" t="s">
        <v>10</v>
      </c>
    </row>
    <row r="2" spans="1:10" x14ac:dyDescent="0.55000000000000004">
      <c r="A2" t="s">
        <v>0</v>
      </c>
      <c r="B2" s="1">
        <v>43656</v>
      </c>
      <c r="C2" t="s">
        <v>15</v>
      </c>
      <c r="D2">
        <v>3.925E-2</v>
      </c>
    </row>
    <row r="3" spans="1:10" x14ac:dyDescent="0.55000000000000004">
      <c r="A3" t="s">
        <v>0</v>
      </c>
      <c r="B3" s="1">
        <v>43657</v>
      </c>
      <c r="C3" t="s">
        <v>3</v>
      </c>
      <c r="D3">
        <v>6.7499999999999999E-3</v>
      </c>
      <c r="E3">
        <v>1.7146927999999999E-2</v>
      </c>
    </row>
    <row r="4" spans="1:10" x14ac:dyDescent="0.55000000000000004">
      <c r="A4" t="s">
        <v>0</v>
      </c>
      <c r="B4" s="1">
        <v>43658</v>
      </c>
      <c r="C4" s="2">
        <v>0.625</v>
      </c>
      <c r="D4">
        <v>9.1199999999999996E-3</v>
      </c>
      <c r="E4">
        <v>0.16889999999999999</v>
      </c>
    </row>
    <row r="5" spans="1:10" x14ac:dyDescent="0.55000000000000004">
      <c r="A5" t="s">
        <v>0</v>
      </c>
      <c r="B5" s="1">
        <v>43661</v>
      </c>
      <c r="C5" s="2"/>
    </row>
    <row r="6" spans="1:10" x14ac:dyDescent="0.55000000000000004">
      <c r="A6" t="s">
        <v>0</v>
      </c>
      <c r="B6" s="1">
        <v>43662</v>
      </c>
      <c r="C6" s="2">
        <v>0.56944444444444442</v>
      </c>
      <c r="D6">
        <v>1.1299999999999999E-2</v>
      </c>
      <c r="E6">
        <v>5.0500000000000003E-2</v>
      </c>
    </row>
    <row r="7" spans="1:10" x14ac:dyDescent="0.55000000000000004">
      <c r="A7" t="s">
        <v>0</v>
      </c>
      <c r="B7" s="1">
        <v>43665</v>
      </c>
      <c r="C7" t="s">
        <v>5</v>
      </c>
      <c r="D7">
        <v>1.4345E-2</v>
      </c>
      <c r="E7">
        <v>0.17874999999999999</v>
      </c>
      <c r="G7">
        <v>62.432400000000001</v>
      </c>
      <c r="H7">
        <v>6.5442</v>
      </c>
      <c r="I7">
        <f>G7*0.102</f>
        <v>6.3681047999999993</v>
      </c>
      <c r="J7">
        <f>H7-I7</f>
        <v>0.17609520000000067</v>
      </c>
    </row>
    <row r="8" spans="1:10" x14ac:dyDescent="0.55000000000000004">
      <c r="A8" t="s">
        <v>0</v>
      </c>
      <c r="B8" s="1">
        <v>43668</v>
      </c>
      <c r="C8" s="2" t="s">
        <v>6</v>
      </c>
      <c r="D8">
        <v>2.0525000000000002E-2</v>
      </c>
      <c r="E8">
        <v>0.1986</v>
      </c>
      <c r="G8">
        <v>62.365499999999997</v>
      </c>
      <c r="H8">
        <v>6.5571999999999999</v>
      </c>
      <c r="I8">
        <f t="shared" ref="I8" si="0">G8*0.102</f>
        <v>6.3612809999999991</v>
      </c>
      <c r="J8">
        <f t="shared" ref="J8:J9" si="1">H8-I8</f>
        <v>0.19591900000000084</v>
      </c>
    </row>
    <row r="9" spans="1:10" x14ac:dyDescent="0.55000000000000004">
      <c r="A9" t="s">
        <v>0</v>
      </c>
      <c r="B9" s="1">
        <v>43670</v>
      </c>
      <c r="C9" s="2">
        <v>0.54166666666666663</v>
      </c>
      <c r="D9">
        <v>6.0824999999999997E-2</v>
      </c>
      <c r="E9">
        <v>-4.0472999999998649E-3</v>
      </c>
      <c r="G9">
        <v>62.516150000000003</v>
      </c>
      <c r="H9">
        <v>6.3726000000000003</v>
      </c>
      <c r="I9">
        <f>G9*0.102</f>
        <v>6.3766473000000001</v>
      </c>
      <c r="J9">
        <f t="shared" si="1"/>
        <v>-4.0472999999998649E-3</v>
      </c>
    </row>
    <row r="10" spans="1:10" x14ac:dyDescent="0.55000000000000004">
      <c r="A10" t="s">
        <v>0</v>
      </c>
      <c r="B10" s="1">
        <v>43672</v>
      </c>
    </row>
    <row r="11" spans="1:10" x14ac:dyDescent="0.55000000000000004">
      <c r="A11" t="s">
        <v>0</v>
      </c>
      <c r="B11" s="1">
        <v>43678</v>
      </c>
      <c r="C11" s="2">
        <v>0.64583333333333337</v>
      </c>
      <c r="D11">
        <v>6.0499999999999998E-3</v>
      </c>
      <c r="E11">
        <v>0.16220000000000001</v>
      </c>
    </row>
    <row r="12" spans="1:10" x14ac:dyDescent="0.55000000000000004">
      <c r="A12" t="s">
        <v>0</v>
      </c>
      <c r="B12" s="1">
        <v>43679</v>
      </c>
      <c r="C12" s="2">
        <v>0.53125</v>
      </c>
      <c r="D12">
        <v>5.874999999999928E-3</v>
      </c>
      <c r="E12">
        <v>0.15490000000000001</v>
      </c>
    </row>
    <row r="13" spans="1:10" x14ac:dyDescent="0.55000000000000004">
      <c r="A13" t="s">
        <v>0</v>
      </c>
      <c r="B13" s="1">
        <v>43682</v>
      </c>
      <c r="C13" s="2">
        <v>0.65625</v>
      </c>
      <c r="D13">
        <v>1.1462500000000205E-2</v>
      </c>
      <c r="E13">
        <v>0.15490000000000001</v>
      </c>
    </row>
    <row r="14" spans="1:10" x14ac:dyDescent="0.55000000000000004">
      <c r="A14" t="s">
        <v>0</v>
      </c>
      <c r="B14" s="1">
        <v>43684</v>
      </c>
      <c r="C14" s="2">
        <v>0.4465277777777778</v>
      </c>
      <c r="D14">
        <v>1.9750000000000119E-3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C49B-32F5-41A4-A1C1-1B8F971BF409}">
  <dimension ref="A1:D48"/>
  <sheetViews>
    <sheetView tabSelected="1" topLeftCell="A28" workbookViewId="0">
      <selection activeCell="A27" sqref="A27:XFD27"/>
    </sheetView>
  </sheetViews>
  <sheetFormatPr defaultRowHeight="14.4" x14ac:dyDescent="0.55000000000000004"/>
  <cols>
    <col min="2" max="2" width="8.3671875" customWidth="1"/>
    <col min="3" max="3" width="14.83984375" customWidth="1"/>
  </cols>
  <sheetData>
    <row r="1" spans="1:4" x14ac:dyDescent="0.55000000000000004">
      <c r="B1" t="s">
        <v>4</v>
      </c>
      <c r="C1" t="s">
        <v>2</v>
      </c>
      <c r="D1" t="s">
        <v>1</v>
      </c>
    </row>
    <row r="2" spans="1:4" x14ac:dyDescent="0.55000000000000004">
      <c r="A2" t="s">
        <v>0</v>
      </c>
      <c r="B2" s="1">
        <v>43656</v>
      </c>
      <c r="C2" s="2">
        <v>0.46875</v>
      </c>
      <c r="D2">
        <v>3.925E-2</v>
      </c>
    </row>
    <row r="3" spans="1:4" x14ac:dyDescent="0.55000000000000004">
      <c r="A3" t="s">
        <v>0</v>
      </c>
      <c r="B3" s="1">
        <v>43657</v>
      </c>
      <c r="C3" s="2">
        <v>0.49305555555555558</v>
      </c>
      <c r="D3">
        <v>6.7499999999999999E-3</v>
      </c>
    </row>
    <row r="4" spans="1:4" x14ac:dyDescent="0.55000000000000004">
      <c r="A4" t="s">
        <v>0</v>
      </c>
      <c r="B4" s="1">
        <v>43658</v>
      </c>
      <c r="C4" s="2">
        <v>0.625</v>
      </c>
      <c r="D4">
        <v>9.1199999999999996E-3</v>
      </c>
    </row>
    <row r="5" spans="1:4" x14ac:dyDescent="0.55000000000000004">
      <c r="A5" t="s">
        <v>0</v>
      </c>
      <c r="B5" s="1">
        <v>43662</v>
      </c>
      <c r="C5" s="2">
        <v>0.56944444444444442</v>
      </c>
      <c r="D5">
        <v>1.1299999999999999E-2</v>
      </c>
    </row>
    <row r="6" spans="1:4" x14ac:dyDescent="0.55000000000000004">
      <c r="A6" t="s">
        <v>0</v>
      </c>
      <c r="B6" s="1">
        <v>43665</v>
      </c>
      <c r="C6" s="2">
        <v>0.59027777777777779</v>
      </c>
      <c r="D6">
        <v>1.4345E-2</v>
      </c>
    </row>
    <row r="7" spans="1:4" x14ac:dyDescent="0.55000000000000004">
      <c r="A7" t="s">
        <v>0</v>
      </c>
      <c r="B7" s="1">
        <v>43668</v>
      </c>
      <c r="C7" s="2">
        <v>0.63541666666666663</v>
      </c>
      <c r="D7">
        <v>2.0525000000000002E-2</v>
      </c>
    </row>
    <row r="8" spans="1:4" x14ac:dyDescent="0.55000000000000004">
      <c r="A8" t="s">
        <v>0</v>
      </c>
      <c r="B8" s="1">
        <v>43670</v>
      </c>
      <c r="C8" s="2">
        <v>0.54166666666666663</v>
      </c>
      <c r="D8">
        <v>6.0824999999999997E-2</v>
      </c>
    </row>
    <row r="9" spans="1:4" x14ac:dyDescent="0.55000000000000004">
      <c r="A9" t="s">
        <v>0</v>
      </c>
      <c r="B9" s="1">
        <v>43678</v>
      </c>
      <c r="C9" s="2">
        <v>0.64583333333333337</v>
      </c>
      <c r="D9">
        <v>6.0499999999999998E-3</v>
      </c>
    </row>
    <row r="10" spans="1:4" x14ac:dyDescent="0.55000000000000004">
      <c r="A10" t="s">
        <v>0</v>
      </c>
      <c r="B10" s="1">
        <v>43679</v>
      </c>
      <c r="C10" s="2">
        <v>0.53125</v>
      </c>
      <c r="D10">
        <v>5.874999999999928E-3</v>
      </c>
    </row>
    <row r="11" spans="1:4" x14ac:dyDescent="0.55000000000000004">
      <c r="A11" t="s">
        <v>0</v>
      </c>
      <c r="B11" s="1">
        <v>43682</v>
      </c>
      <c r="C11" s="2">
        <v>0.65625</v>
      </c>
      <c r="D11">
        <v>1.1462500000000205E-2</v>
      </c>
    </row>
    <row r="12" spans="1:4" x14ac:dyDescent="0.55000000000000004">
      <c r="A12" t="s">
        <v>0</v>
      </c>
      <c r="B12" s="1">
        <v>43684</v>
      </c>
      <c r="C12" s="2">
        <v>0.4465277777777778</v>
      </c>
      <c r="D12">
        <v>1.9750000000000119E-3</v>
      </c>
    </row>
    <row r="13" spans="1:4" x14ac:dyDescent="0.55000000000000004">
      <c r="A13" t="s">
        <v>14</v>
      </c>
      <c r="B13" s="1">
        <v>43656</v>
      </c>
      <c r="C13" s="2">
        <v>0.5</v>
      </c>
      <c r="D13">
        <v>1.0425E-2</v>
      </c>
    </row>
    <row r="14" spans="1:4" x14ac:dyDescent="0.55000000000000004">
      <c r="A14" t="s">
        <v>14</v>
      </c>
      <c r="B14" s="1">
        <v>43657</v>
      </c>
      <c r="C14" s="2">
        <v>0.51041666666666663</v>
      </c>
      <c r="D14">
        <v>4.4000000000000003E-3</v>
      </c>
    </row>
    <row r="15" spans="1:4" x14ac:dyDescent="0.55000000000000004">
      <c r="A15" t="s">
        <v>14</v>
      </c>
      <c r="B15" s="1">
        <v>43658</v>
      </c>
      <c r="C15" s="2">
        <v>0.52083333333333337</v>
      </c>
      <c r="D15">
        <v>9.1199999999999996E-3</v>
      </c>
    </row>
    <row r="16" spans="1:4" x14ac:dyDescent="0.55000000000000004">
      <c r="A16" t="s">
        <v>14</v>
      </c>
      <c r="B16" s="1">
        <v>43661</v>
      </c>
      <c r="C16" s="2">
        <v>0.58333333333333337</v>
      </c>
      <c r="D16" s="3">
        <v>3.5099999999999999E-2</v>
      </c>
    </row>
    <row r="17" spans="1:4" x14ac:dyDescent="0.55000000000000004">
      <c r="A17" t="s">
        <v>14</v>
      </c>
      <c r="B17" s="1">
        <v>43662</v>
      </c>
      <c r="C17" s="2">
        <v>0.70833333333333337</v>
      </c>
      <c r="D17">
        <v>5.1299999999999998E-2</v>
      </c>
    </row>
    <row r="18" spans="1:4" x14ac:dyDescent="0.55000000000000004">
      <c r="A18" t="s">
        <v>14</v>
      </c>
      <c r="B18" s="1">
        <v>43665</v>
      </c>
      <c r="C18" s="2">
        <v>0.60763888888888895</v>
      </c>
      <c r="D18">
        <v>8.1799999999999998E-3</v>
      </c>
    </row>
    <row r="19" spans="1:4" x14ac:dyDescent="0.55000000000000004">
      <c r="A19" t="s">
        <v>14</v>
      </c>
      <c r="B19" s="1">
        <v>43668</v>
      </c>
      <c r="C19" s="2">
        <v>0.65625</v>
      </c>
      <c r="D19">
        <v>1.788E-2</v>
      </c>
    </row>
    <row r="20" spans="1:4" x14ac:dyDescent="0.55000000000000004">
      <c r="A20" t="s">
        <v>14</v>
      </c>
      <c r="B20" s="1">
        <v>43670</v>
      </c>
      <c r="C20" s="2">
        <v>0.5625</v>
      </c>
      <c r="D20">
        <v>4.3999999999999997E-2</v>
      </c>
    </row>
    <row r="21" spans="1:4" x14ac:dyDescent="0.55000000000000004">
      <c r="A21" t="s">
        <v>14</v>
      </c>
      <c r="B21" s="1">
        <v>43672</v>
      </c>
      <c r="C21" s="2">
        <v>0.48958333333333331</v>
      </c>
      <c r="D21">
        <v>1.6899999999999998E-2</v>
      </c>
    </row>
    <row r="22" spans="1:4" x14ac:dyDescent="0.55000000000000004">
      <c r="A22" t="s">
        <v>14</v>
      </c>
      <c r="B22" s="1">
        <v>43679</v>
      </c>
      <c r="C22" s="2">
        <v>0.57430555555555551</v>
      </c>
      <c r="D22">
        <v>4.5500000000000002E-3</v>
      </c>
    </row>
    <row r="23" spans="1:4" x14ac:dyDescent="0.55000000000000004">
      <c r="A23" t="s">
        <v>14</v>
      </c>
      <c r="B23" s="1">
        <v>43682</v>
      </c>
      <c r="C23" s="2">
        <v>0.67708333333333337</v>
      </c>
      <c r="D23">
        <v>1.3480000000000001E-2</v>
      </c>
    </row>
    <row r="24" spans="1:4" x14ac:dyDescent="0.55000000000000004">
      <c r="A24" t="s">
        <v>14</v>
      </c>
      <c r="B24" s="1">
        <v>43684</v>
      </c>
      <c r="C24" s="2">
        <v>0.45833333333333331</v>
      </c>
      <c r="D24">
        <v>6.4700000000000001E-3</v>
      </c>
    </row>
    <row r="25" spans="1:4" x14ac:dyDescent="0.55000000000000004">
      <c r="A25" t="s">
        <v>16</v>
      </c>
      <c r="B25" s="1">
        <v>43656</v>
      </c>
      <c r="C25" s="2">
        <v>0.64583333333333337</v>
      </c>
      <c r="D25">
        <v>4.4850000000000001E-2</v>
      </c>
    </row>
    <row r="26" spans="1:4" x14ac:dyDescent="0.55000000000000004">
      <c r="A26" t="s">
        <v>16</v>
      </c>
      <c r="B26" s="1">
        <v>43657</v>
      </c>
      <c r="C26" s="2">
        <v>0.54166666666666663</v>
      </c>
      <c r="D26">
        <v>3.9274999999999997E-2</v>
      </c>
    </row>
    <row r="27" spans="1:4" x14ac:dyDescent="0.55000000000000004">
      <c r="A27" t="s">
        <v>16</v>
      </c>
      <c r="B27" s="1">
        <v>43661</v>
      </c>
      <c r="C27" s="2">
        <v>0.61458333333333337</v>
      </c>
      <c r="D27">
        <v>6.5449999999999994E-2</v>
      </c>
    </row>
    <row r="28" spans="1:4" x14ac:dyDescent="0.55000000000000004">
      <c r="A28" t="s">
        <v>16</v>
      </c>
      <c r="B28" s="1">
        <v>43662</v>
      </c>
      <c r="C28" s="2">
        <v>0.70833333333333337</v>
      </c>
      <c r="D28">
        <v>5.1075000000000002E-2</v>
      </c>
    </row>
    <row r="29" spans="1:4" x14ac:dyDescent="0.55000000000000004">
      <c r="A29" t="s">
        <v>16</v>
      </c>
      <c r="B29" s="1">
        <v>43665</v>
      </c>
      <c r="C29" s="2">
        <v>0.57291666666666663</v>
      </c>
      <c r="D29">
        <v>2.41E-2</v>
      </c>
    </row>
    <row r="30" spans="1:4" x14ac:dyDescent="0.55000000000000004">
      <c r="A30" t="s">
        <v>16</v>
      </c>
      <c r="B30" s="1">
        <v>43668</v>
      </c>
      <c r="C30" s="2">
        <v>0.625</v>
      </c>
      <c r="D30">
        <v>4.6199999999999998E-2</v>
      </c>
    </row>
    <row r="31" spans="1:4" x14ac:dyDescent="0.55000000000000004">
      <c r="A31" t="s">
        <v>16</v>
      </c>
      <c r="B31" s="1">
        <v>43670</v>
      </c>
      <c r="C31" s="2">
        <v>0.53125</v>
      </c>
      <c r="D31">
        <v>0.14369999999999999</v>
      </c>
    </row>
    <row r="32" spans="1:4" x14ac:dyDescent="0.55000000000000004">
      <c r="A32" t="s">
        <v>16</v>
      </c>
      <c r="B32" s="1">
        <v>43672</v>
      </c>
      <c r="C32" s="2">
        <v>0.47916666666666669</v>
      </c>
      <c r="D32">
        <v>6.0475000000000001E-2</v>
      </c>
    </row>
    <row r="33" spans="1:4" x14ac:dyDescent="0.55000000000000004">
      <c r="A33" t="s">
        <v>16</v>
      </c>
      <c r="B33" s="1">
        <v>43678</v>
      </c>
      <c r="C33" s="2">
        <v>0.625</v>
      </c>
      <c r="D33">
        <v>1.3950000000000001E-2</v>
      </c>
    </row>
    <row r="34" spans="1:4" x14ac:dyDescent="0.55000000000000004">
      <c r="A34" t="s">
        <v>16</v>
      </c>
      <c r="B34" s="1">
        <v>43679</v>
      </c>
      <c r="C34" s="2">
        <v>0.52083333333333337</v>
      </c>
      <c r="D34">
        <v>1.8575000000000015E-2</v>
      </c>
    </row>
    <row r="35" spans="1:4" x14ac:dyDescent="0.55000000000000004">
      <c r="A35" t="s">
        <v>16</v>
      </c>
      <c r="B35" s="1">
        <v>43682</v>
      </c>
      <c r="C35" s="2">
        <v>0.64583333333333337</v>
      </c>
      <c r="D35">
        <v>3.7525000000000093E-2</v>
      </c>
    </row>
    <row r="36" spans="1:4" x14ac:dyDescent="0.55000000000000004">
      <c r="A36" t="s">
        <v>16</v>
      </c>
      <c r="B36" s="1">
        <v>43684</v>
      </c>
      <c r="C36" s="2">
        <v>0.4375</v>
      </c>
      <c r="D36">
        <v>1.6750000000000022E-2</v>
      </c>
    </row>
    <row r="37" spans="1:4" x14ac:dyDescent="0.55000000000000004">
      <c r="A37" t="s">
        <v>12</v>
      </c>
      <c r="B37" s="1">
        <v>43656</v>
      </c>
      <c r="C37" s="2">
        <v>0.54166666666666663</v>
      </c>
      <c r="D37">
        <v>2.01E-2</v>
      </c>
    </row>
    <row r="38" spans="1:4" x14ac:dyDescent="0.55000000000000004">
      <c r="A38" t="s">
        <v>12</v>
      </c>
      <c r="B38" s="1">
        <v>43657</v>
      </c>
      <c r="C38" s="2">
        <v>0.57291666666666663</v>
      </c>
      <c r="D38">
        <v>2.7404999999999999E-2</v>
      </c>
    </row>
    <row r="39" spans="1:4" x14ac:dyDescent="0.55000000000000004">
      <c r="A39" t="s">
        <v>12</v>
      </c>
      <c r="B39" s="1">
        <v>43661</v>
      </c>
      <c r="C39" s="2">
        <v>0.625</v>
      </c>
      <c r="D39">
        <v>0.1087</v>
      </c>
    </row>
    <row r="40" spans="1:4" x14ac:dyDescent="0.55000000000000004">
      <c r="A40" t="s">
        <v>12</v>
      </c>
      <c r="B40" s="1">
        <v>43662</v>
      </c>
      <c r="C40" s="2">
        <v>0.70833333333333337</v>
      </c>
      <c r="D40">
        <v>5.0549999999999998E-2</v>
      </c>
    </row>
    <row r="41" spans="1:4" x14ac:dyDescent="0.55000000000000004">
      <c r="A41" t="s">
        <v>12</v>
      </c>
      <c r="B41" s="1">
        <v>43665</v>
      </c>
      <c r="C41" s="2">
        <v>0.55208333333333337</v>
      </c>
      <c r="D41">
        <v>1.0187999999999999E-2</v>
      </c>
    </row>
    <row r="42" spans="1:4" x14ac:dyDescent="0.55000000000000004">
      <c r="A42" t="s">
        <v>12</v>
      </c>
      <c r="B42" s="1">
        <v>43668</v>
      </c>
      <c r="C42" s="2">
        <v>0.61458333333333337</v>
      </c>
      <c r="D42">
        <v>2.6025E-2</v>
      </c>
    </row>
    <row r="43" spans="1:4" x14ac:dyDescent="0.55000000000000004">
      <c r="A43" t="s">
        <v>12</v>
      </c>
      <c r="B43" s="1">
        <v>43670</v>
      </c>
      <c r="C43" s="2">
        <v>0.52083333333333337</v>
      </c>
      <c r="D43">
        <v>9.9900000000000003E-2</v>
      </c>
    </row>
    <row r="44" spans="1:4" x14ac:dyDescent="0.55000000000000004">
      <c r="A44" t="s">
        <v>12</v>
      </c>
      <c r="B44" s="1">
        <v>43672</v>
      </c>
      <c r="C44" s="2">
        <v>0.46875</v>
      </c>
      <c r="D44">
        <v>2.8049999999999999E-2</v>
      </c>
    </row>
    <row r="45" spans="1:4" x14ac:dyDescent="0.55000000000000004">
      <c r="A45" t="s">
        <v>12</v>
      </c>
      <c r="B45" s="1">
        <v>43678</v>
      </c>
      <c r="C45" s="2">
        <v>0.60416666666666663</v>
      </c>
      <c r="D45">
        <v>7.6499999999999997E-3</v>
      </c>
    </row>
    <row r="46" spans="1:4" x14ac:dyDescent="0.55000000000000004">
      <c r="A46" t="s">
        <v>12</v>
      </c>
      <c r="B46" s="1">
        <v>43679</v>
      </c>
      <c r="C46" s="2">
        <v>0.51041666666666663</v>
      </c>
      <c r="D46">
        <v>7.0750000000000847E-3</v>
      </c>
    </row>
    <row r="47" spans="1:4" x14ac:dyDescent="0.55000000000000004">
      <c r="A47" t="s">
        <v>12</v>
      </c>
      <c r="B47" s="1">
        <v>43682</v>
      </c>
      <c r="C47" s="2">
        <v>0.63541666666666663</v>
      </c>
      <c r="D47">
        <v>1.9800000000000109E-2</v>
      </c>
    </row>
    <row r="48" spans="1:4" x14ac:dyDescent="0.55000000000000004">
      <c r="A48" t="s">
        <v>12</v>
      </c>
      <c r="B48" s="1">
        <v>43684</v>
      </c>
      <c r="C48" s="2">
        <v>0.42569444444444443</v>
      </c>
      <c r="D48">
        <v>6.8250000000000142E-3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F823-04A9-482A-86C2-E79FA16E1913}">
  <dimension ref="A1:E14"/>
  <sheetViews>
    <sheetView workbookViewId="0">
      <selection activeCell="A2" sqref="A2:D14"/>
    </sheetView>
  </sheetViews>
  <sheetFormatPr defaultRowHeight="14.4" x14ac:dyDescent="0.55000000000000004"/>
  <cols>
    <col min="5" max="5" width="10.3671875" customWidth="1"/>
  </cols>
  <sheetData>
    <row r="1" spans="1:5" x14ac:dyDescent="0.55000000000000004">
      <c r="A1" t="s">
        <v>11</v>
      </c>
      <c r="B1" t="s">
        <v>4</v>
      </c>
      <c r="C1" t="s">
        <v>2</v>
      </c>
      <c r="D1" t="s">
        <v>1</v>
      </c>
      <c r="E1" t="s">
        <v>13</v>
      </c>
    </row>
    <row r="2" spans="1:5" x14ac:dyDescent="0.55000000000000004">
      <c r="A2" t="s">
        <v>14</v>
      </c>
      <c r="B2" s="1">
        <v>43656</v>
      </c>
      <c r="C2" s="2">
        <v>0.5</v>
      </c>
      <c r="D2">
        <v>1.0425E-2</v>
      </c>
    </row>
    <row r="3" spans="1:5" x14ac:dyDescent="0.55000000000000004">
      <c r="A3" t="s">
        <v>14</v>
      </c>
      <c r="B3" s="1">
        <v>43657</v>
      </c>
      <c r="C3" s="2">
        <v>0.51041666666666663</v>
      </c>
      <c r="D3">
        <v>4.4000000000000003E-3</v>
      </c>
    </row>
    <row r="4" spans="1:5" x14ac:dyDescent="0.55000000000000004">
      <c r="A4" t="s">
        <v>14</v>
      </c>
      <c r="B4" s="1">
        <v>43658</v>
      </c>
      <c r="C4" s="2">
        <v>0.52083333333333337</v>
      </c>
      <c r="D4">
        <v>9.1199999999999996E-3</v>
      </c>
      <c r="E4">
        <v>0.1699</v>
      </c>
    </row>
    <row r="5" spans="1:5" x14ac:dyDescent="0.55000000000000004">
      <c r="A5" t="s">
        <v>14</v>
      </c>
      <c r="B5" s="1">
        <v>43661</v>
      </c>
      <c r="C5" s="2">
        <v>0.58333333333333337</v>
      </c>
      <c r="D5" s="3">
        <v>3.5099999999999999E-2</v>
      </c>
      <c r="E5">
        <v>0.43280000000000002</v>
      </c>
    </row>
    <row r="6" spans="1:5" x14ac:dyDescent="0.55000000000000004">
      <c r="A6" t="s">
        <v>14</v>
      </c>
      <c r="B6" s="1">
        <v>43662</v>
      </c>
      <c r="C6" s="2">
        <v>0.70833333333333337</v>
      </c>
      <c r="D6">
        <v>5.1299999999999998E-2</v>
      </c>
      <c r="E6">
        <v>3.7499999999999999E-2</v>
      </c>
    </row>
    <row r="7" spans="1:5" x14ac:dyDescent="0.55000000000000004">
      <c r="A7" t="s">
        <v>14</v>
      </c>
      <c r="B7" s="1">
        <v>43665</v>
      </c>
      <c r="C7" s="2">
        <v>0.60763888888888895</v>
      </c>
      <c r="D7">
        <v>8.1799999999999998E-3</v>
      </c>
      <c r="E7">
        <v>0.16969999999999999</v>
      </c>
    </row>
    <row r="8" spans="1:5" x14ac:dyDescent="0.55000000000000004">
      <c r="A8" t="s">
        <v>14</v>
      </c>
      <c r="B8" s="1">
        <v>43668</v>
      </c>
      <c r="C8" s="2">
        <v>0.65625</v>
      </c>
      <c r="D8">
        <v>1.788E-2</v>
      </c>
      <c r="E8">
        <v>0.2</v>
      </c>
    </row>
    <row r="9" spans="1:5" x14ac:dyDescent="0.55000000000000004">
      <c r="A9" t="s">
        <v>14</v>
      </c>
      <c r="B9" s="1">
        <v>43670</v>
      </c>
      <c r="C9" s="2">
        <v>0.5625</v>
      </c>
      <c r="D9">
        <v>4.3999999999999997E-2</v>
      </c>
      <c r="E9">
        <v>6.7999999999999996E-3</v>
      </c>
    </row>
    <row r="10" spans="1:5" x14ac:dyDescent="0.55000000000000004">
      <c r="A10" t="s">
        <v>14</v>
      </c>
      <c r="B10" s="1">
        <v>43672</v>
      </c>
      <c r="C10" s="2">
        <v>0.48958333333333331</v>
      </c>
      <c r="D10">
        <v>1.6899999999999998E-2</v>
      </c>
      <c r="E10">
        <v>0.21529999999999999</v>
      </c>
    </row>
    <row r="11" spans="1:5" x14ac:dyDescent="0.55000000000000004">
      <c r="A11" t="s">
        <v>14</v>
      </c>
      <c r="B11" s="1">
        <v>43678</v>
      </c>
      <c r="C11" s="2">
        <v>0.65625</v>
      </c>
    </row>
    <row r="12" spans="1:5" x14ac:dyDescent="0.55000000000000004">
      <c r="A12" t="s">
        <v>14</v>
      </c>
      <c r="B12" s="1">
        <v>43679</v>
      </c>
      <c r="C12" s="2">
        <v>0.57430555555555551</v>
      </c>
      <c r="D12">
        <v>4.5500000000000002E-3</v>
      </c>
      <c r="E12">
        <v>0.1454</v>
      </c>
    </row>
    <row r="13" spans="1:5" x14ac:dyDescent="0.55000000000000004">
      <c r="A13" t="s">
        <v>14</v>
      </c>
      <c r="B13" s="1">
        <v>43682</v>
      </c>
      <c r="C13" s="2">
        <v>0.67708333333333337</v>
      </c>
      <c r="D13">
        <v>1.3480000000000001E-2</v>
      </c>
      <c r="E13">
        <v>0.19189999999999999</v>
      </c>
    </row>
    <row r="14" spans="1:5" x14ac:dyDescent="0.55000000000000004">
      <c r="A14" t="s">
        <v>14</v>
      </c>
      <c r="B14" s="1">
        <v>43684</v>
      </c>
      <c r="C14" s="2">
        <v>0.45833333333333331</v>
      </c>
      <c r="D14">
        <v>6.4700000000000001E-3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54F8-6061-4B44-A50B-FAFFEB9E577C}">
  <dimension ref="A1:E14"/>
  <sheetViews>
    <sheetView workbookViewId="0">
      <selection activeCell="A2" sqref="A2:D14"/>
    </sheetView>
  </sheetViews>
  <sheetFormatPr defaultRowHeight="14.4" x14ac:dyDescent="0.55000000000000004"/>
  <cols>
    <col min="3" max="3" width="10.89453125" customWidth="1"/>
    <col min="5" max="5" width="11.734375" customWidth="1"/>
  </cols>
  <sheetData>
    <row r="1" spans="1:5" x14ac:dyDescent="0.55000000000000004">
      <c r="A1" t="s">
        <v>11</v>
      </c>
      <c r="B1" t="s">
        <v>4</v>
      </c>
      <c r="C1" t="s">
        <v>2</v>
      </c>
      <c r="D1" t="s">
        <v>1</v>
      </c>
      <c r="E1" t="s">
        <v>7</v>
      </c>
    </row>
    <row r="2" spans="1:5" x14ac:dyDescent="0.55000000000000004">
      <c r="A2" t="s">
        <v>16</v>
      </c>
      <c r="B2" s="1">
        <v>43656</v>
      </c>
      <c r="D2">
        <v>4.4850000000000001E-2</v>
      </c>
    </row>
    <row r="3" spans="1:5" x14ac:dyDescent="0.55000000000000004">
      <c r="A3" t="s">
        <v>16</v>
      </c>
      <c r="B3" s="1">
        <v>43657</v>
      </c>
      <c r="D3">
        <v>3.9274999999999997E-2</v>
      </c>
    </row>
    <row r="4" spans="1:5" x14ac:dyDescent="0.55000000000000004">
      <c r="A4" t="s">
        <v>16</v>
      </c>
      <c r="B4" s="1">
        <v>43658</v>
      </c>
      <c r="D4" s="5"/>
    </row>
    <row r="5" spans="1:5" x14ac:dyDescent="0.55000000000000004">
      <c r="A5" t="s">
        <v>16</v>
      </c>
      <c r="B5" s="1">
        <v>43661</v>
      </c>
      <c r="D5">
        <v>6.5449999999999994E-2</v>
      </c>
    </row>
    <row r="6" spans="1:5" x14ac:dyDescent="0.55000000000000004">
      <c r="A6" t="s">
        <v>16</v>
      </c>
      <c r="B6" s="1">
        <v>43662</v>
      </c>
      <c r="D6">
        <v>5.1075000000000002E-2</v>
      </c>
    </row>
    <row r="7" spans="1:5" x14ac:dyDescent="0.55000000000000004">
      <c r="A7" t="s">
        <v>16</v>
      </c>
      <c r="B7" s="1">
        <v>43665</v>
      </c>
      <c r="C7" t="s">
        <v>17</v>
      </c>
      <c r="D7">
        <v>2.41E-2</v>
      </c>
      <c r="E7">
        <v>0.2102458696</v>
      </c>
    </row>
    <row r="8" spans="1:5" x14ac:dyDescent="0.55000000000000004">
      <c r="A8" t="s">
        <v>16</v>
      </c>
      <c r="B8" s="1">
        <v>43668</v>
      </c>
      <c r="C8" t="s">
        <v>18</v>
      </c>
      <c r="D8">
        <v>4.6199999999999998E-2</v>
      </c>
      <c r="E8">
        <v>0.24191327419999997</v>
      </c>
    </row>
    <row r="9" spans="1:5" x14ac:dyDescent="0.55000000000000004">
      <c r="A9" t="s">
        <v>16</v>
      </c>
      <c r="B9" s="1">
        <v>43670</v>
      </c>
      <c r="C9" s="2">
        <v>0.53125</v>
      </c>
      <c r="D9">
        <v>0.14369999999999999</v>
      </c>
      <c r="E9">
        <v>0.32168087119999994</v>
      </c>
    </row>
    <row r="10" spans="1:5" x14ac:dyDescent="0.55000000000000004">
      <c r="A10" t="s">
        <v>16</v>
      </c>
      <c r="B10" s="1">
        <v>43672</v>
      </c>
      <c r="C10" s="2">
        <v>0.47916666666666669</v>
      </c>
      <c r="D10">
        <v>6.0475000000000001E-2</v>
      </c>
      <c r="E10">
        <v>0.2443555036</v>
      </c>
    </row>
    <row r="11" spans="1:5" x14ac:dyDescent="0.55000000000000004">
      <c r="A11" t="s">
        <v>16</v>
      </c>
      <c r="B11" s="1">
        <v>43678</v>
      </c>
      <c r="C11" s="2">
        <v>0.625</v>
      </c>
      <c r="D11">
        <v>1.3950000000000001E-2</v>
      </c>
      <c r="E11">
        <v>0.17703358919999998</v>
      </c>
    </row>
    <row r="12" spans="1:5" x14ac:dyDescent="0.55000000000000004">
      <c r="A12" t="s">
        <v>16</v>
      </c>
      <c r="B12" s="1">
        <v>43679</v>
      </c>
      <c r="C12" s="2">
        <v>0.52083333333333337</v>
      </c>
      <c r="D12">
        <v>1.8575000000000015E-2</v>
      </c>
      <c r="E12">
        <v>0.1606059</v>
      </c>
    </row>
    <row r="13" spans="1:5" x14ac:dyDescent="0.55000000000000004">
      <c r="A13" t="s">
        <v>16</v>
      </c>
      <c r="B13" s="1">
        <v>43682</v>
      </c>
      <c r="C13" s="2">
        <v>0.64583333333333337</v>
      </c>
      <c r="D13">
        <v>3.7525000000000093E-2</v>
      </c>
      <c r="E13">
        <v>0.19554150719999999</v>
      </c>
    </row>
    <row r="14" spans="1:5" x14ac:dyDescent="0.55000000000000004">
      <c r="A14" t="s">
        <v>16</v>
      </c>
      <c r="B14" s="1">
        <v>43684</v>
      </c>
      <c r="C14" s="2">
        <v>0.4375</v>
      </c>
      <c r="D14">
        <v>1.6750000000000022E-2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2133-FBE0-4AE7-B42A-9E594457259C}">
  <dimension ref="A1:E14"/>
  <sheetViews>
    <sheetView workbookViewId="0">
      <selection activeCell="A2" sqref="A2:D14"/>
    </sheetView>
  </sheetViews>
  <sheetFormatPr defaultRowHeight="14.4" x14ac:dyDescent="0.55000000000000004"/>
  <cols>
    <col min="3" max="3" width="10.5234375" customWidth="1"/>
    <col min="5" max="5" width="11.7890625" customWidth="1"/>
  </cols>
  <sheetData>
    <row r="1" spans="1:5" x14ac:dyDescent="0.55000000000000004">
      <c r="A1" t="s">
        <v>11</v>
      </c>
      <c r="B1" t="s">
        <v>4</v>
      </c>
      <c r="C1" t="s">
        <v>2</v>
      </c>
      <c r="D1" t="s">
        <v>1</v>
      </c>
      <c r="E1" t="s">
        <v>7</v>
      </c>
    </row>
    <row r="2" spans="1:5" x14ac:dyDescent="0.55000000000000004">
      <c r="A2" t="s">
        <v>12</v>
      </c>
      <c r="B2" s="1">
        <v>43656</v>
      </c>
      <c r="D2">
        <v>2.01E-2</v>
      </c>
    </row>
    <row r="3" spans="1:5" x14ac:dyDescent="0.55000000000000004">
      <c r="A3" t="s">
        <v>12</v>
      </c>
      <c r="B3" s="1">
        <v>43657</v>
      </c>
      <c r="D3">
        <v>2.7404999999999999E-2</v>
      </c>
    </row>
    <row r="4" spans="1:5" x14ac:dyDescent="0.55000000000000004">
      <c r="A4" t="s">
        <v>12</v>
      </c>
      <c r="B4" s="1">
        <v>43658</v>
      </c>
      <c r="D4" s="4" t="s">
        <v>19</v>
      </c>
    </row>
    <row r="5" spans="1:5" x14ac:dyDescent="0.55000000000000004">
      <c r="A5" t="s">
        <v>12</v>
      </c>
      <c r="B5" s="1">
        <v>43661</v>
      </c>
      <c r="D5">
        <v>0.1087</v>
      </c>
    </row>
    <row r="6" spans="1:5" x14ac:dyDescent="0.55000000000000004">
      <c r="A6" t="s">
        <v>12</v>
      </c>
      <c r="B6" s="1">
        <v>43662</v>
      </c>
      <c r="D6">
        <v>5.0549999999999998E-2</v>
      </c>
    </row>
    <row r="7" spans="1:5" x14ac:dyDescent="0.55000000000000004">
      <c r="A7" t="s">
        <v>12</v>
      </c>
      <c r="B7" s="1">
        <v>43665</v>
      </c>
      <c r="C7" t="s">
        <v>20</v>
      </c>
      <c r="D7">
        <v>1.0187999999999999E-2</v>
      </c>
      <c r="E7">
        <v>0.21569627299999997</v>
      </c>
    </row>
    <row r="8" spans="1:5" x14ac:dyDescent="0.55000000000000004">
      <c r="A8" t="s">
        <v>12</v>
      </c>
      <c r="B8" s="1">
        <v>43668</v>
      </c>
      <c r="C8" s="2">
        <v>0.61458333333333337</v>
      </c>
      <c r="D8">
        <v>2.6025E-2</v>
      </c>
      <c r="E8">
        <v>0.24453905319999997</v>
      </c>
    </row>
    <row r="9" spans="1:5" x14ac:dyDescent="0.55000000000000004">
      <c r="A9" t="s">
        <v>12</v>
      </c>
      <c r="B9" s="1">
        <v>43670</v>
      </c>
      <c r="C9" s="2">
        <v>0.52083333333333337</v>
      </c>
      <c r="D9">
        <v>9.9900000000000003E-2</v>
      </c>
      <c r="E9">
        <v>0.31944768439999999</v>
      </c>
    </row>
    <row r="10" spans="1:5" x14ac:dyDescent="0.55000000000000004">
      <c r="A10" t="s">
        <v>12</v>
      </c>
      <c r="B10" s="1">
        <v>43672</v>
      </c>
      <c r="C10" s="2">
        <v>0.46875</v>
      </c>
      <c r="D10">
        <v>2.8049999999999999E-2</v>
      </c>
      <c r="E10">
        <v>0.24490615239999997</v>
      </c>
    </row>
    <row r="11" spans="1:5" x14ac:dyDescent="0.55000000000000004">
      <c r="A11" t="s">
        <v>12</v>
      </c>
      <c r="B11" s="1">
        <v>43678</v>
      </c>
      <c r="C11" s="2">
        <v>0.60416666666666663</v>
      </c>
      <c r="D11">
        <v>7.6499999999999997E-3</v>
      </c>
      <c r="E11">
        <v>0.17671747599999998</v>
      </c>
    </row>
    <row r="12" spans="1:5" x14ac:dyDescent="0.55000000000000004">
      <c r="A12" t="s">
        <v>12</v>
      </c>
      <c r="B12" s="1">
        <v>43679</v>
      </c>
      <c r="C12" s="2">
        <v>0.51041666666666663</v>
      </c>
      <c r="D12">
        <v>7.0750000000000847E-3</v>
      </c>
      <c r="E12">
        <v>0.16108516840000001</v>
      </c>
    </row>
    <row r="13" spans="1:5" x14ac:dyDescent="0.55000000000000004">
      <c r="A13" t="s">
        <v>12</v>
      </c>
      <c r="B13" s="1">
        <v>43682</v>
      </c>
      <c r="C13" s="2">
        <v>0.63541666666666663</v>
      </c>
      <c r="D13">
        <v>1.9800000000000109E-2</v>
      </c>
      <c r="E13">
        <v>0.19817238479999999</v>
      </c>
    </row>
    <row r="14" spans="1:5" x14ac:dyDescent="0.55000000000000004">
      <c r="A14" t="s">
        <v>12</v>
      </c>
      <c r="B14" s="1">
        <v>43684</v>
      </c>
      <c r="C14" s="2">
        <v>0.42569444444444443</v>
      </c>
      <c r="D14">
        <v>6.8250000000000142E-3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Station 1 Rating Curve</vt:lpstr>
      <vt:lpstr>Sheet1</vt:lpstr>
      <vt:lpstr>Station 2 Rating Curve</vt:lpstr>
      <vt:lpstr>Station 3 Rating Curve</vt:lpstr>
      <vt:lpstr>Station 4 Rating Curve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Andrew Murray</cp:lastModifiedBy>
  <dcterms:created xsi:type="dcterms:W3CDTF">2019-08-02T15:53:42Z</dcterms:created>
  <dcterms:modified xsi:type="dcterms:W3CDTF">2019-10-28T01:06:08Z</dcterms:modified>
</cp:coreProperties>
</file>