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emiah\Desktop\Ecuador\Outputs\"/>
    </mc:Choice>
  </mc:AlternateContent>
  <xr:revisionPtr revIDLastSave="0" documentId="13_ncr:1_{E9C0F29F-BA3E-4E37-B574-AD2B58F8E29D}" xr6:coauthVersionLast="36" xr6:coauthVersionMax="36" xr10:uidLastSave="{00000000-0000-0000-0000-000000000000}"/>
  <bookViews>
    <workbookView xWindow="0" yWindow="0" windowWidth="19200" windowHeight="6930" xr2:uid="{E233504B-0B55-4246-9B4B-72EFC75EC46E}"/>
  </bookViews>
  <sheets>
    <sheet name="Slope Calcula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4" i="1"/>
  <c r="F25" i="1"/>
  <c r="F26" i="1"/>
  <c r="F27" i="1"/>
  <c r="F28" i="1"/>
  <c r="F29" i="1"/>
  <c r="F30" i="1"/>
  <c r="F31" i="1"/>
  <c r="F32" i="1"/>
  <c r="F33" i="1"/>
  <c r="F34" i="1"/>
  <c r="F3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4" i="1"/>
  <c r="F3" i="1"/>
  <c r="F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</calcChain>
</file>

<file path=xl/sharedStrings.xml><?xml version="1.0" encoding="utf-8"?>
<sst xmlns="http://schemas.openxmlformats.org/spreadsheetml/2006/main" count="38" uniqueCount="38">
  <si>
    <t>Position</t>
  </si>
  <si>
    <t>1 to 2</t>
  </si>
  <si>
    <t>2 to 3</t>
  </si>
  <si>
    <t>3 to 4</t>
  </si>
  <si>
    <t>4 to 5</t>
  </si>
  <si>
    <t>5 to 6</t>
  </si>
  <si>
    <t>6 to 7</t>
  </si>
  <si>
    <t>7 to 8</t>
  </si>
  <si>
    <t>8 to 9</t>
  </si>
  <si>
    <t>9 to 10</t>
  </si>
  <si>
    <t>10 to 11</t>
  </si>
  <si>
    <t>11 to 12</t>
  </si>
  <si>
    <t>12 to 13</t>
  </si>
  <si>
    <t>13 to 14</t>
  </si>
  <si>
    <t>14 to 15</t>
  </si>
  <si>
    <t>15 to 16</t>
  </si>
  <si>
    <t>16 to 17</t>
  </si>
  <si>
    <t>17 to 18</t>
  </si>
  <si>
    <t>18 to 19</t>
  </si>
  <si>
    <t>19 to 20</t>
  </si>
  <si>
    <t>20 to 21</t>
  </si>
  <si>
    <t>21 to 22</t>
  </si>
  <si>
    <t>22 to 23</t>
  </si>
  <si>
    <t>23 to 24</t>
  </si>
  <si>
    <t>24 to 25</t>
  </si>
  <si>
    <t>25 to 26</t>
  </si>
  <si>
    <t>26 to 27</t>
  </si>
  <si>
    <t>27 to 28</t>
  </si>
  <si>
    <t>28 to 29</t>
  </si>
  <si>
    <t>29 to 30</t>
  </si>
  <si>
    <t>30 to 31</t>
  </si>
  <si>
    <t>31 to 32</t>
  </si>
  <si>
    <t>32 to 33</t>
  </si>
  <si>
    <t>33 to 34</t>
  </si>
  <si>
    <t>34 to 35</t>
  </si>
  <si>
    <t>Dist. (m)</t>
  </si>
  <si>
    <t>Elev. (m)</t>
  </si>
  <si>
    <t>Elev/Dist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</si>
</sst>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EB14-9CCA-4271-93D5-A81362C983DC}">
  <dimension ref="A1:F35"/>
  <sheetViews>
    <sheetView tabSelected="1" workbookViewId="0">
      <selection activeCell="F11" sqref="F11"/>
    </sheetView>
  </sheetViews>
  <sheetFormatPr defaultRowHeight="14.5" x14ac:dyDescent="0.35"/>
  <cols>
    <col min="3" max="3" width="10.453125" customWidth="1"/>
  </cols>
  <sheetData>
    <row r="1" spans="1:6" x14ac:dyDescent="0.35">
      <c r="A1" t="s">
        <v>0</v>
      </c>
      <c r="B1" t="s">
        <v>35</v>
      </c>
      <c r="C1" t="s">
        <v>36</v>
      </c>
      <c r="D1" t="s">
        <v>37</v>
      </c>
    </row>
    <row r="2" spans="1:6" x14ac:dyDescent="0.35">
      <c r="A2" s="1" t="s">
        <v>1</v>
      </c>
      <c r="B2">
        <v>5.1004500000000004</v>
      </c>
      <c r="C2">
        <v>-0.513428</v>
      </c>
      <c r="D2">
        <f>C2/B2</f>
        <v>-0.10066327480908546</v>
      </c>
      <c r="F2">
        <f>SUM(B$2:B2)</f>
        <v>5.1004500000000004</v>
      </c>
    </row>
    <row r="3" spans="1:6" x14ac:dyDescent="0.35">
      <c r="A3" t="s">
        <v>2</v>
      </c>
      <c r="B3">
        <v>11.911</v>
      </c>
      <c r="C3">
        <v>2.964</v>
      </c>
      <c r="D3">
        <f t="shared" ref="D3:D35" si="0">C3/B3</f>
        <v>0.24884560490303081</v>
      </c>
      <c r="F3">
        <f>SUM(B$2:B3)</f>
        <v>17.01145</v>
      </c>
    </row>
    <row r="4" spans="1:6" x14ac:dyDescent="0.35">
      <c r="A4" t="s">
        <v>3</v>
      </c>
      <c r="B4">
        <v>2.6539999999999999</v>
      </c>
      <c r="C4">
        <v>-3.13</v>
      </c>
      <c r="D4">
        <f t="shared" si="0"/>
        <v>-1.1793519216277317</v>
      </c>
      <c r="F4">
        <f>SUM(B$2:B4)</f>
        <v>19.66545</v>
      </c>
    </row>
    <row r="5" spans="1:6" x14ac:dyDescent="0.35">
      <c r="A5" t="s">
        <v>4</v>
      </c>
      <c r="B5">
        <v>7.93</v>
      </c>
      <c r="C5">
        <v>2.08</v>
      </c>
      <c r="D5">
        <f t="shared" si="0"/>
        <v>0.26229508196721313</v>
      </c>
      <c r="F5">
        <f>SUM(B$2:B5)</f>
        <v>27.59545</v>
      </c>
    </row>
    <row r="6" spans="1:6" x14ac:dyDescent="0.35">
      <c r="A6" t="s">
        <v>5</v>
      </c>
      <c r="B6">
        <v>9.42</v>
      </c>
      <c r="C6">
        <v>0.48899999999999999</v>
      </c>
      <c r="D6">
        <f t="shared" si="0"/>
        <v>5.1910828025477709E-2</v>
      </c>
      <c r="F6">
        <f>SUM(B$2:B6)</f>
        <v>37.015450000000001</v>
      </c>
    </row>
    <row r="7" spans="1:6" x14ac:dyDescent="0.35">
      <c r="A7" t="s">
        <v>6</v>
      </c>
      <c r="B7">
        <v>4.0940000000000003</v>
      </c>
      <c r="C7">
        <v>0.156</v>
      </c>
      <c r="D7">
        <f t="shared" si="0"/>
        <v>3.8104543234000976E-2</v>
      </c>
      <c r="F7">
        <f>SUM(B$2:B7)</f>
        <v>41.109450000000002</v>
      </c>
    </row>
    <row r="8" spans="1:6" x14ac:dyDescent="0.35">
      <c r="A8" t="s">
        <v>7</v>
      </c>
      <c r="B8">
        <v>9.1850000000000005</v>
      </c>
      <c r="C8">
        <v>2.5489999999999999</v>
      </c>
      <c r="D8">
        <f t="shared" si="0"/>
        <v>0.27751769188894937</v>
      </c>
      <c r="F8">
        <f>SUM(B$2:B8)</f>
        <v>50.294450000000005</v>
      </c>
    </row>
    <row r="9" spans="1:6" x14ac:dyDescent="0.35">
      <c r="A9" t="s">
        <v>8</v>
      </c>
      <c r="B9">
        <v>10.83</v>
      </c>
      <c r="C9">
        <v>1.87</v>
      </c>
      <c r="D9">
        <f t="shared" si="0"/>
        <v>0.17266851338873501</v>
      </c>
      <c r="F9">
        <f>SUM(B$2:B9)</f>
        <v>61.124450000000003</v>
      </c>
    </row>
    <row r="10" spans="1:6" x14ac:dyDescent="0.35">
      <c r="A10" t="s">
        <v>9</v>
      </c>
      <c r="B10">
        <v>5.3479999999999999</v>
      </c>
      <c r="C10">
        <v>-0.79600000000000004</v>
      </c>
      <c r="D10">
        <f t="shared" si="0"/>
        <v>-0.14884068810770382</v>
      </c>
      <c r="F10">
        <f>SUM(B$2:B10)</f>
        <v>66.472450000000009</v>
      </c>
    </row>
    <row r="11" spans="1:6" x14ac:dyDescent="0.35">
      <c r="A11" t="s">
        <v>10</v>
      </c>
      <c r="B11">
        <v>8.7870000000000008</v>
      </c>
      <c r="C11">
        <v>1.821</v>
      </c>
      <c r="D11">
        <f t="shared" si="0"/>
        <v>0.2072379651758279</v>
      </c>
      <c r="F11">
        <f>SUM(B$2:B11)</f>
        <v>75.259450000000015</v>
      </c>
    </row>
    <row r="12" spans="1:6" x14ac:dyDescent="0.35">
      <c r="A12" t="s">
        <v>11</v>
      </c>
      <c r="B12">
        <v>7.9960000000000004</v>
      </c>
      <c r="C12">
        <v>1.232</v>
      </c>
      <c r="D12">
        <f t="shared" si="0"/>
        <v>0.15407703851925961</v>
      </c>
      <c r="F12">
        <f>SUM(B$2:B12)</f>
        <v>83.25545000000001</v>
      </c>
    </row>
    <row r="13" spans="1:6" x14ac:dyDescent="0.35">
      <c r="A13" t="s">
        <v>12</v>
      </c>
      <c r="B13">
        <v>7.1559999999999997</v>
      </c>
      <c r="C13">
        <v>2.4830000000000001</v>
      </c>
      <c r="D13">
        <f t="shared" si="0"/>
        <v>0.34698155394074903</v>
      </c>
      <c r="F13">
        <f>SUM(B$2:B13)</f>
        <v>90.411450000000016</v>
      </c>
    </row>
    <row r="14" spans="1:6" x14ac:dyDescent="0.35">
      <c r="A14" t="s">
        <v>13</v>
      </c>
      <c r="B14">
        <v>11.114000000000001</v>
      </c>
      <c r="C14">
        <v>-1.0529999999999999</v>
      </c>
      <c r="D14">
        <f t="shared" si="0"/>
        <v>-9.4745366204786741E-2</v>
      </c>
      <c r="F14">
        <f>SUM(B$2:B14)</f>
        <v>101.52545000000002</v>
      </c>
    </row>
    <row r="15" spans="1:6" x14ac:dyDescent="0.35">
      <c r="A15" t="s">
        <v>14</v>
      </c>
      <c r="B15">
        <v>3.0419999999999998</v>
      </c>
      <c r="C15">
        <v>-3.7120000000000002</v>
      </c>
      <c r="D15">
        <f t="shared" si="0"/>
        <v>-1.2202498356344511</v>
      </c>
      <c r="F15">
        <f>SUM(B$2:B15)</f>
        <v>104.56745000000002</v>
      </c>
    </row>
    <row r="16" spans="1:6" x14ac:dyDescent="0.35">
      <c r="A16" t="s">
        <v>15</v>
      </c>
      <c r="B16">
        <v>8.7889999999999997</v>
      </c>
      <c r="C16">
        <v>3.6859999999999999</v>
      </c>
      <c r="D16">
        <f t="shared" si="0"/>
        <v>0.41938787120263965</v>
      </c>
      <c r="F16">
        <f>SUM(B$2:B16)</f>
        <v>113.35645000000002</v>
      </c>
    </row>
    <row r="17" spans="1:6" x14ac:dyDescent="0.35">
      <c r="A17" t="s">
        <v>16</v>
      </c>
      <c r="B17">
        <v>2.8889999999999998</v>
      </c>
      <c r="C17">
        <v>1.871</v>
      </c>
      <c r="D17">
        <f t="shared" si="0"/>
        <v>0.64762893734856353</v>
      </c>
      <c r="F17">
        <f>SUM(B$2:B17)</f>
        <v>116.24545000000002</v>
      </c>
    </row>
    <row r="18" spans="1:6" x14ac:dyDescent="0.35">
      <c r="A18" t="s">
        <v>17</v>
      </c>
      <c r="B18">
        <v>4.7309999999999999</v>
      </c>
      <c r="C18">
        <v>2.04</v>
      </c>
      <c r="D18">
        <f t="shared" si="0"/>
        <v>0.43119847812301842</v>
      </c>
      <c r="F18">
        <f>SUM(B$2:B18)</f>
        <v>120.97645000000001</v>
      </c>
    </row>
    <row r="19" spans="1:6" x14ac:dyDescent="0.35">
      <c r="A19" t="s">
        <v>18</v>
      </c>
      <c r="B19">
        <v>21.475999999999999</v>
      </c>
      <c r="C19">
        <v>5.0590000000000002</v>
      </c>
      <c r="D19">
        <f t="shared" si="0"/>
        <v>0.2355652821754517</v>
      </c>
      <c r="F19">
        <f>SUM(B$2:B19)</f>
        <v>142.45245</v>
      </c>
    </row>
    <row r="20" spans="1:6" x14ac:dyDescent="0.35">
      <c r="A20" t="s">
        <v>19</v>
      </c>
      <c r="B20">
        <v>8.6129999999999995</v>
      </c>
      <c r="C20">
        <v>0.46400000000000002</v>
      </c>
      <c r="D20">
        <f t="shared" si="0"/>
        <v>5.3872053872053877E-2</v>
      </c>
      <c r="F20">
        <f>SUM(B$2:B20)</f>
        <v>151.06545</v>
      </c>
    </row>
    <row r="21" spans="1:6" x14ac:dyDescent="0.35">
      <c r="A21" t="s">
        <v>20</v>
      </c>
      <c r="B21">
        <v>6.476</v>
      </c>
      <c r="C21">
        <v>1.52</v>
      </c>
      <c r="D21">
        <f t="shared" si="0"/>
        <v>0.23471278567016676</v>
      </c>
      <c r="F21">
        <f>SUM(B$2:B21)</f>
        <v>157.54145</v>
      </c>
    </row>
    <row r="22" spans="1:6" x14ac:dyDescent="0.35">
      <c r="A22" t="s">
        <v>21</v>
      </c>
      <c r="B22">
        <v>5.7930000000000001</v>
      </c>
      <c r="C22">
        <v>1.8069999999999999</v>
      </c>
      <c r="D22">
        <f t="shared" si="0"/>
        <v>0.31192818919385462</v>
      </c>
      <c r="F22">
        <f>SUM(B$2:B22)</f>
        <v>163.33445</v>
      </c>
    </row>
    <row r="23" spans="1:6" x14ac:dyDescent="0.35">
      <c r="A23" t="s">
        <v>22</v>
      </c>
      <c r="B23">
        <v>5.9459999999999997</v>
      </c>
      <c r="C23">
        <v>1.4179999999999999</v>
      </c>
      <c r="D23">
        <f t="shared" si="0"/>
        <v>0.23847965018499831</v>
      </c>
      <c r="F23">
        <f>SUM(B$2:B23)</f>
        <v>169.28045</v>
      </c>
    </row>
    <row r="24" spans="1:6" x14ac:dyDescent="0.35">
      <c r="A24" t="s">
        <v>23</v>
      </c>
      <c r="B24">
        <v>8.9019999999999992</v>
      </c>
      <c r="C24">
        <v>-0.65</v>
      </c>
      <c r="D24">
        <f t="shared" si="0"/>
        <v>-7.3017299483262202E-2</v>
      </c>
      <c r="F24">
        <f>SUM(B$2:B24)</f>
        <v>178.18244999999999</v>
      </c>
    </row>
    <row r="25" spans="1:6" x14ac:dyDescent="0.35">
      <c r="A25" t="s">
        <v>24</v>
      </c>
      <c r="B25">
        <v>3.3639999999999999</v>
      </c>
      <c r="C25">
        <v>0.45700000000000002</v>
      </c>
      <c r="D25">
        <f t="shared" si="0"/>
        <v>0.13585017835909632</v>
      </c>
      <c r="F25">
        <f>SUM(B$2:B25)</f>
        <v>181.54644999999999</v>
      </c>
    </row>
    <row r="26" spans="1:6" x14ac:dyDescent="0.35">
      <c r="A26" t="s">
        <v>25</v>
      </c>
      <c r="B26">
        <v>7.4160000000000004</v>
      </c>
      <c r="C26">
        <v>2.0539999999999998</v>
      </c>
      <c r="D26">
        <f t="shared" si="0"/>
        <v>0.27696871628910458</v>
      </c>
      <c r="F26">
        <f>SUM(B$2:B26)</f>
        <v>188.96244999999999</v>
      </c>
    </row>
    <row r="27" spans="1:6" x14ac:dyDescent="0.35">
      <c r="A27" t="s">
        <v>26</v>
      </c>
      <c r="B27">
        <v>4.766</v>
      </c>
      <c r="C27">
        <v>0.40300000000000002</v>
      </c>
      <c r="D27">
        <f t="shared" si="0"/>
        <v>8.4557280738564833E-2</v>
      </c>
      <c r="F27">
        <f>SUM(B$2:B27)</f>
        <v>193.72844999999998</v>
      </c>
    </row>
    <row r="28" spans="1:6" x14ac:dyDescent="0.35">
      <c r="A28" t="s">
        <v>27</v>
      </c>
      <c r="B28">
        <v>3.8839999999999999</v>
      </c>
      <c r="C28">
        <v>-0.94399999999999995</v>
      </c>
      <c r="D28">
        <f t="shared" si="0"/>
        <v>-0.24304840370751801</v>
      </c>
      <c r="F28">
        <f>SUM(B$2:B28)</f>
        <v>197.61244999999997</v>
      </c>
    </row>
    <row r="29" spans="1:6" x14ac:dyDescent="0.35">
      <c r="A29" t="s">
        <v>28</v>
      </c>
      <c r="B29">
        <v>10.151</v>
      </c>
      <c r="C29">
        <v>2.0579999999999998</v>
      </c>
      <c r="D29">
        <f t="shared" si="0"/>
        <v>0.20273864643877448</v>
      </c>
      <c r="F29">
        <f>SUM(B$2:B29)</f>
        <v>207.76344999999998</v>
      </c>
    </row>
    <row r="30" spans="1:6" x14ac:dyDescent="0.35">
      <c r="A30" t="s">
        <v>29</v>
      </c>
      <c r="B30">
        <v>3.1859999999999999</v>
      </c>
      <c r="C30">
        <v>0.33300000000000002</v>
      </c>
      <c r="D30">
        <f t="shared" si="0"/>
        <v>0.10451977401129944</v>
      </c>
      <c r="F30">
        <f>SUM(B$2:B30)</f>
        <v>210.94944999999998</v>
      </c>
    </row>
    <row r="31" spans="1:6" x14ac:dyDescent="0.35">
      <c r="A31" t="s">
        <v>30</v>
      </c>
      <c r="B31">
        <v>8.7609999999999992</v>
      </c>
      <c r="C31">
        <v>-0.23400000000000001</v>
      </c>
      <c r="D31">
        <f t="shared" si="0"/>
        <v>-2.6709279762584182E-2</v>
      </c>
      <c r="F31">
        <f>SUM(B$2:B31)</f>
        <v>219.71044999999998</v>
      </c>
    </row>
    <row r="32" spans="1:6" x14ac:dyDescent="0.35">
      <c r="A32" t="s">
        <v>31</v>
      </c>
      <c r="B32">
        <v>8.5380000000000003</v>
      </c>
      <c r="C32">
        <v>-0.80400000000000005</v>
      </c>
      <c r="D32">
        <f t="shared" si="0"/>
        <v>-9.4167252283907238E-2</v>
      </c>
      <c r="F32">
        <f>SUM(B$2:B32)</f>
        <v>228.24844999999999</v>
      </c>
    </row>
    <row r="33" spans="1:6" x14ac:dyDescent="0.35">
      <c r="A33" t="s">
        <v>32</v>
      </c>
      <c r="B33">
        <v>4.62</v>
      </c>
      <c r="C33">
        <v>-0.69899999999999995</v>
      </c>
      <c r="D33">
        <f t="shared" si="0"/>
        <v>-0.15129870129870129</v>
      </c>
      <c r="F33">
        <f>SUM(B$2:B33)</f>
        <v>232.86845</v>
      </c>
    </row>
    <row r="34" spans="1:6" x14ac:dyDescent="0.35">
      <c r="A34" t="s">
        <v>33</v>
      </c>
      <c r="B34">
        <v>8.3350000000000009</v>
      </c>
      <c r="C34">
        <v>-9.1800000000000007E-2</v>
      </c>
      <c r="D34">
        <f t="shared" si="0"/>
        <v>-1.101379724055189E-2</v>
      </c>
      <c r="F34">
        <f>SUM(B$2:B34)</f>
        <v>241.20345</v>
      </c>
    </row>
    <row r="35" spans="1:6" x14ac:dyDescent="0.35">
      <c r="A35" t="s">
        <v>34</v>
      </c>
      <c r="B35">
        <v>4.0019999999999998</v>
      </c>
      <c r="C35">
        <v>-0.59099999999999997</v>
      </c>
      <c r="D35">
        <f t="shared" si="0"/>
        <v>-0.14767616191904048</v>
      </c>
      <c r="F35">
        <f>SUM(B$2:B35)</f>
        <v>245.20545000000001</v>
      </c>
    </row>
  </sheetData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Slope Calculation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nehemiah</dc:creator>
  <cp:lastModifiedBy>nehemiah</cp:lastModifiedBy>
  <dcterms:created xsi:type="dcterms:W3CDTF">2019-07-21T16:18:35Z</dcterms:created>
  <dcterms:modified xsi:type="dcterms:W3CDTF">2020-03-25T18:26:42Z</dcterms:modified>
</cp:coreProperties>
</file>