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Discharge\"/>
    </mc:Choice>
  </mc:AlternateContent>
  <xr:revisionPtr revIDLastSave="0" documentId="13_ncr:1_{8C16F098-4CD7-49C6-95AD-CB1C310F96BD}" xr6:coauthVersionLast="36" xr6:coauthVersionMax="36" xr10:uidLastSave="{00000000-0000-0000-0000-000000000000}"/>
  <bookViews>
    <workbookView xWindow="0" yWindow="0" windowWidth="19200" windowHeight="6930" firstSheet="2" activeTab="3" xr2:uid="{3D4B17CD-1B51-437D-8BCB-58CF5AAF363D}"/>
  </bookViews>
  <sheets>
    <sheet name="Station 1 Rating Curve" sheetId="1" r:id="rId1"/>
    <sheet name="Station 2 Rating Curve" sheetId="2" r:id="rId2"/>
    <sheet name="Station 3 Rating Curve" sheetId="3" r:id="rId3"/>
    <sheet name="Station 4 Rating Cur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I8" i="1"/>
  <c r="J8" i="1" s="1"/>
  <c r="I7" i="1"/>
  <c r="J7" i="1" s="1"/>
</calcChain>
</file>

<file path=xl/sharedStrings.xml><?xml version="1.0" encoding="utf-8"?>
<sst xmlns="http://schemas.openxmlformats.org/spreadsheetml/2006/main" count="83" uniqueCount="21">
  <si>
    <t>Station 1</t>
  </si>
  <si>
    <t>Discharge</t>
  </si>
  <si>
    <t>Time</t>
  </si>
  <si>
    <t>11:46-11:58</t>
  </si>
  <si>
    <t>Date</t>
  </si>
  <si>
    <t>14:00-14:15</t>
  </si>
  <si>
    <t>15:15- 15:30</t>
  </si>
  <si>
    <t>Level (mH2O)</t>
  </si>
  <si>
    <t>Level (kPa)</t>
  </si>
  <si>
    <t>Barometric (kPa)</t>
  </si>
  <si>
    <t>Baro mH2O</t>
  </si>
  <si>
    <t>Station</t>
  </si>
  <si>
    <t>Station 4</t>
  </si>
  <si>
    <t>Level mH2O</t>
  </si>
  <si>
    <t>Station 2</t>
  </si>
  <si>
    <t>11:00-11:30</t>
  </si>
  <si>
    <t>Station 3</t>
  </si>
  <si>
    <t>13:45-14:00</t>
  </si>
  <si>
    <t>15:00-15:15</t>
  </si>
  <si>
    <t>Bad Slug</t>
  </si>
  <si>
    <t>13:15-13:30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</si>
</sst>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1 Rating Curve w/o 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615529308836395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1 Rating Curve'!$E$2:$E$14</c:f>
              <c:numCache>
                <c:formatCode>General</c:formatCode>
                <c:ptCount val="13"/>
                <c:pt idx="2">
                  <c:v>0.16889999999999999</c:v>
                </c:pt>
                <c:pt idx="5">
                  <c:v>0.17874999999999999</c:v>
                </c:pt>
                <c:pt idx="6">
                  <c:v>0.1986</c:v>
                </c:pt>
                <c:pt idx="9">
                  <c:v>0.16220000000000001</c:v>
                </c:pt>
                <c:pt idx="10">
                  <c:v>0.15490000000000001</c:v>
                </c:pt>
                <c:pt idx="11">
                  <c:v>0.15490000000000001</c:v>
                </c:pt>
              </c:numCache>
            </c:numRef>
          </c:xVal>
          <c:yVal>
            <c:numRef>
              <c:f>'Station 1 Rating Curve'!$D$2:$D$14</c:f>
              <c:numCache>
                <c:formatCode>General</c:formatCode>
                <c:ptCount val="13"/>
                <c:pt idx="0">
                  <c:v>3.925E-2</c:v>
                </c:pt>
                <c:pt idx="2">
                  <c:v>9.1199999999999996E-3</c:v>
                </c:pt>
                <c:pt idx="5">
                  <c:v>1.4345E-2</c:v>
                </c:pt>
                <c:pt idx="6">
                  <c:v>2.0525000000000002E-2</c:v>
                </c:pt>
                <c:pt idx="9">
                  <c:v>6.0499999999999998E-3</c:v>
                </c:pt>
                <c:pt idx="10">
                  <c:v>5.874999999999928E-3</c:v>
                </c:pt>
                <c:pt idx="11">
                  <c:v>1.1462500000000205E-2</c:v>
                </c:pt>
                <c:pt idx="12">
                  <c:v>1.9750000000000119E-3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215-8B51-5C3D99F4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0512"/>
        <c:axId val="525017408"/>
      </c:scatterChart>
      <c:valAx>
        <c:axId val="655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Level (mH2O)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28670166229221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408"/>
        <c:crosses val="autoZero"/>
        <c:crossBetween val="midCat"/>
      </c:valAx>
      <c:valAx>
        <c:axId val="525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Rating Curve w/o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0.14856481481481484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01662292213471E-2"/>
                  <c:y val="0.29990631379410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2 Rating Curve'!$E$2:$E$14</c:f>
              <c:numCache>
                <c:formatCode>General</c:formatCode>
                <c:ptCount val="13"/>
                <c:pt idx="2">
                  <c:v>0.1699</c:v>
                </c:pt>
                <c:pt idx="3">
                  <c:v>0.43280000000000002</c:v>
                </c:pt>
                <c:pt idx="5">
                  <c:v>0.16969999999999999</c:v>
                </c:pt>
                <c:pt idx="6">
                  <c:v>0.2</c:v>
                </c:pt>
                <c:pt idx="8">
                  <c:v>0.21529999999999999</c:v>
                </c:pt>
                <c:pt idx="10">
                  <c:v>0.1454</c:v>
                </c:pt>
                <c:pt idx="11">
                  <c:v>0.19189999999999999</c:v>
                </c:pt>
              </c:numCache>
            </c:numRef>
          </c:xVal>
          <c:yVal>
            <c:numRef>
              <c:f>'Station 2 Rating Curve'!$D$2:$D$14</c:f>
              <c:numCache>
                <c:formatCode>General</c:formatCode>
                <c:ptCount val="13"/>
                <c:pt idx="0">
                  <c:v>1.0425E-2</c:v>
                </c:pt>
                <c:pt idx="1">
                  <c:v>4.4000000000000003E-3</c:v>
                </c:pt>
                <c:pt idx="2">
                  <c:v>9.1199999999999996E-3</c:v>
                </c:pt>
                <c:pt idx="3" formatCode="0.0000">
                  <c:v>3.5099999999999999E-2</c:v>
                </c:pt>
                <c:pt idx="5">
                  <c:v>8.1799999999999998E-3</c:v>
                </c:pt>
                <c:pt idx="6">
                  <c:v>1.788E-2</c:v>
                </c:pt>
                <c:pt idx="8">
                  <c:v>1.6899999999999998E-2</c:v>
                </c:pt>
                <c:pt idx="10">
                  <c:v>4.5500000000000002E-3</c:v>
                </c:pt>
                <c:pt idx="11">
                  <c:v>1.3480000000000001E-2</c:v>
                </c:pt>
                <c:pt idx="12">
                  <c:v>6.4700000000000001E-3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2B0-A91D-AD669939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8080"/>
        <c:axId val="1681978592"/>
      </c:scatterChart>
      <c:valAx>
        <c:axId val="1752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Depth(m)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419072615923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92"/>
        <c:crosses val="autoZero"/>
        <c:crossBetween val="midCat"/>
      </c:valAx>
      <c:valAx>
        <c:axId val="168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3 Rating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13932633420822"/>
                  <c:y val="0.25078849518810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363845144356955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3 Rating Curve'!$E$7:$E$13</c:f>
              <c:numCache>
                <c:formatCode>General</c:formatCode>
                <c:ptCount val="7"/>
                <c:pt idx="0">
                  <c:v>0.2102458696</c:v>
                </c:pt>
                <c:pt idx="1">
                  <c:v>0.24191327419999997</c:v>
                </c:pt>
                <c:pt idx="2">
                  <c:v>0.32168087119999994</c:v>
                </c:pt>
                <c:pt idx="3">
                  <c:v>0.2443555036</c:v>
                </c:pt>
                <c:pt idx="4">
                  <c:v>0.17703358919999998</c:v>
                </c:pt>
                <c:pt idx="5">
                  <c:v>0.1606059</c:v>
                </c:pt>
                <c:pt idx="6">
                  <c:v>0.19554150719999999</c:v>
                </c:pt>
              </c:numCache>
            </c:numRef>
          </c:xVal>
          <c:yVal>
            <c:numRef>
              <c:f>'Station 3 Rating Curve'!$D$7:$D$13</c:f>
              <c:numCache>
                <c:formatCode>General</c:formatCode>
                <c:ptCount val="7"/>
                <c:pt idx="0">
                  <c:v>2.41E-2</c:v>
                </c:pt>
                <c:pt idx="1">
                  <c:v>4.6199999999999998E-2</c:v>
                </c:pt>
                <c:pt idx="2">
                  <c:v>0.14369999999999999</c:v>
                </c:pt>
                <c:pt idx="3">
                  <c:v>6.0475000000000001E-2</c:v>
                </c:pt>
                <c:pt idx="4">
                  <c:v>1.3950000000000001E-2</c:v>
                </c:pt>
                <c:pt idx="5">
                  <c:v>1.8575000000000015E-2</c:v>
                </c:pt>
                <c:pt idx="6">
                  <c:v>3.7525000000000093E-2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D84-8781-BD1FF5A3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7584"/>
        <c:axId val="1681963616"/>
      </c:scatterChart>
      <c:valAx>
        <c:axId val="149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m(H2O)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3616"/>
        <c:crosses val="autoZero"/>
        <c:crossBetween val="midCat"/>
      </c:valAx>
      <c:valAx>
        <c:axId val="1681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4 Rating Curve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040485564304457"/>
                  <c:y val="-3.2315543890347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4 Rating Curve'!$E$7:$E$13</c:f>
              <c:numCache>
                <c:formatCode>General</c:formatCode>
                <c:ptCount val="7"/>
                <c:pt idx="0">
                  <c:v>0.21569627299999997</c:v>
                </c:pt>
                <c:pt idx="1">
                  <c:v>0.24453905319999997</c:v>
                </c:pt>
                <c:pt idx="2">
                  <c:v>0.31944768439999999</c:v>
                </c:pt>
                <c:pt idx="3">
                  <c:v>0.24490615239999997</c:v>
                </c:pt>
                <c:pt idx="4">
                  <c:v>0.17671747599999998</c:v>
                </c:pt>
                <c:pt idx="5">
                  <c:v>0.16108516840000001</c:v>
                </c:pt>
                <c:pt idx="6">
                  <c:v>0.19817238479999999</c:v>
                </c:pt>
              </c:numCache>
            </c:numRef>
          </c:xVal>
          <c:yVal>
            <c:numRef>
              <c:f>'Station 4 Rating Curve'!$D$7:$D$13</c:f>
              <c:numCache>
                <c:formatCode>General</c:formatCode>
                <c:ptCount val="7"/>
                <c:pt idx="0">
                  <c:v>1.0187999999999999E-2</c:v>
                </c:pt>
                <c:pt idx="1">
                  <c:v>2.6025E-2</c:v>
                </c:pt>
                <c:pt idx="2">
                  <c:v>9.9900000000000003E-2</c:v>
                </c:pt>
                <c:pt idx="3">
                  <c:v>2.8049999999999999E-2</c:v>
                </c:pt>
                <c:pt idx="4">
                  <c:v>7.6499999999999997E-3</c:v>
                </c:pt>
                <c:pt idx="5">
                  <c:v>7.0750000000000847E-3</c:v>
                </c:pt>
                <c:pt idx="6">
                  <c:v>1.9800000000000109E-2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F3C-9BE0-9BBFE9B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1968"/>
        <c:axId val="1681974016"/>
      </c:scatterChart>
      <c:valAx>
        <c:axId val="1684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mH2O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0936351706036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016"/>
        <c:crosses val="autoZero"/>
        <c:crossBetween val="midCat"/>
      </c:valAx>
      <c:valAx>
        <c:axId val="16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69850</xdr:rowOff>
    </xdr:from>
    <xdr:to>
      <xdr:col>11</xdr:col>
      <xdr:colOff>606425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4BA8A-8676-45E0-9E8D-8306E4B4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3</xdr:row>
      <xdr:rowOff>88900</xdr:rowOff>
    </xdr:from>
    <xdr:to>
      <xdr:col>14</xdr:col>
      <xdr:colOff>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1DDC-A4EE-4D16-902A-473FA35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3</xdr:row>
      <xdr:rowOff>76200</xdr:rowOff>
    </xdr:from>
    <xdr:to>
      <xdr:col>12</xdr:col>
      <xdr:colOff>479425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61BF-6032-47C5-8C74-35092155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</xdr:row>
      <xdr:rowOff>82550</xdr:rowOff>
    </xdr:from>
    <xdr:to>
      <xdr:col>12</xdr:col>
      <xdr:colOff>530225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1B80-E51F-4ADC-8DE2-0D13C10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9A7-02E1-4E99-AF70-C279FF5E3264}">
  <dimension ref="A1:J14"/>
  <sheetViews>
    <sheetView workbookViewId="0">
      <selection activeCell="D6" sqref="D6"/>
    </sheetView>
  </sheetViews>
  <sheetFormatPr defaultRowHeight="14.5" x14ac:dyDescent="0.35"/>
  <cols>
    <col min="3" max="4" width="11.453125" customWidth="1"/>
    <col min="5" max="5" width="12.453125" customWidth="1"/>
    <col min="6" max="6" width="9.1796875" customWidth="1"/>
    <col min="7" max="7" width="14.26953125" customWidth="1"/>
    <col min="8" max="8" width="12.453125" customWidth="1"/>
  </cols>
  <sheetData>
    <row r="1" spans="1:10" x14ac:dyDescent="0.35">
      <c r="A1" t="s">
        <v>0</v>
      </c>
      <c r="B1" t="s">
        <v>4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7</v>
      </c>
      <c r="I1" t="s">
        <v>10</v>
      </c>
    </row>
    <row r="2" spans="1:10" x14ac:dyDescent="0.35">
      <c r="A2" t="s">
        <v>0</v>
      </c>
      <c r="B2" s="1">
        <v>43656</v>
      </c>
      <c r="C2" t="s">
        <v>15</v>
      </c>
      <c r="D2">
        <v>3.925E-2</v>
      </c>
    </row>
    <row r="3" spans="1:10" x14ac:dyDescent="0.35">
      <c r="A3" t="s">
        <v>0</v>
      </c>
      <c r="B3" s="1">
        <v>43657</v>
      </c>
      <c r="C3" t="s">
        <v>3</v>
      </c>
    </row>
    <row r="4" spans="1:10" x14ac:dyDescent="0.35">
      <c r="A4" t="s">
        <v>0</v>
      </c>
      <c r="B4" s="1">
        <v>43658</v>
      </c>
      <c r="C4" s="2">
        <v>0.625</v>
      </c>
      <c r="D4">
        <v>9.1199999999999996E-3</v>
      </c>
      <c r="E4">
        <v>0.16889999999999999</v>
      </c>
    </row>
    <row r="5" spans="1:10" x14ac:dyDescent="0.35">
      <c r="A5" t="s">
        <v>0</v>
      </c>
      <c r="B5" s="1">
        <v>43661</v>
      </c>
      <c r="C5" s="2"/>
    </row>
    <row r="6" spans="1:10" x14ac:dyDescent="0.35">
      <c r="A6" t="s">
        <v>0</v>
      </c>
      <c r="B6" s="1">
        <v>43662</v>
      </c>
      <c r="C6" s="2">
        <v>0.56944444444444442</v>
      </c>
    </row>
    <row r="7" spans="1:10" x14ac:dyDescent="0.35">
      <c r="A7" t="s">
        <v>0</v>
      </c>
      <c r="B7" s="1">
        <v>43665</v>
      </c>
      <c r="C7" t="s">
        <v>5</v>
      </c>
      <c r="D7">
        <v>1.4345E-2</v>
      </c>
      <c r="E7">
        <v>0.17874999999999999</v>
      </c>
      <c r="G7">
        <v>62.432400000000001</v>
      </c>
      <c r="H7">
        <v>6.5442</v>
      </c>
      <c r="I7">
        <f>G7*0.102</f>
        <v>6.3681047999999993</v>
      </c>
      <c r="J7">
        <f>H7-I7</f>
        <v>0.17609520000000067</v>
      </c>
    </row>
    <row r="8" spans="1:10" x14ac:dyDescent="0.35">
      <c r="A8" t="s">
        <v>0</v>
      </c>
      <c r="B8" s="1">
        <v>43668</v>
      </c>
      <c r="C8" s="2" t="s">
        <v>6</v>
      </c>
      <c r="D8">
        <v>2.0525000000000002E-2</v>
      </c>
      <c r="E8">
        <v>0.1986</v>
      </c>
      <c r="G8">
        <v>62.365499999999997</v>
      </c>
      <c r="H8">
        <v>6.5571999999999999</v>
      </c>
      <c r="I8">
        <f t="shared" ref="I8" si="0">G8*0.102</f>
        <v>6.3612809999999991</v>
      </c>
      <c r="J8">
        <f t="shared" ref="J8:J9" si="1">H8-I8</f>
        <v>0.19591900000000084</v>
      </c>
    </row>
    <row r="9" spans="1:10" x14ac:dyDescent="0.35">
      <c r="A9" t="s">
        <v>0</v>
      </c>
      <c r="B9" s="1">
        <v>43670</v>
      </c>
      <c r="C9" s="2">
        <v>0.54166666666666663</v>
      </c>
      <c r="G9">
        <v>62.516150000000003</v>
      </c>
      <c r="H9">
        <v>6.3726000000000003</v>
      </c>
      <c r="I9">
        <f>G9*0.102</f>
        <v>6.3766473000000001</v>
      </c>
      <c r="J9">
        <f t="shared" si="1"/>
        <v>-4.0472999999998649E-3</v>
      </c>
    </row>
    <row r="10" spans="1:10" x14ac:dyDescent="0.35">
      <c r="A10" t="s">
        <v>0</v>
      </c>
      <c r="B10" s="1">
        <v>43672</v>
      </c>
    </row>
    <row r="11" spans="1:10" x14ac:dyDescent="0.35">
      <c r="A11" t="s">
        <v>0</v>
      </c>
      <c r="B11" s="1">
        <v>43678</v>
      </c>
      <c r="C11" s="2">
        <v>0.64583333333333337</v>
      </c>
      <c r="D11">
        <v>6.0499999999999998E-3</v>
      </c>
      <c r="E11">
        <v>0.16220000000000001</v>
      </c>
    </row>
    <row r="12" spans="1:10" x14ac:dyDescent="0.35">
      <c r="A12" t="s">
        <v>0</v>
      </c>
      <c r="B12" s="1">
        <v>43679</v>
      </c>
      <c r="C12" s="2">
        <v>0.53125</v>
      </c>
      <c r="D12">
        <v>5.874999999999928E-3</v>
      </c>
      <c r="E12">
        <v>0.15490000000000001</v>
      </c>
    </row>
    <row r="13" spans="1:10" x14ac:dyDescent="0.35">
      <c r="A13" t="s">
        <v>0</v>
      </c>
      <c r="B13" s="1">
        <v>43682</v>
      </c>
      <c r="C13" s="2">
        <v>0.65625</v>
      </c>
      <c r="D13">
        <v>1.1462500000000205E-2</v>
      </c>
      <c r="E13">
        <v>0.15490000000000001</v>
      </c>
    </row>
    <row r="14" spans="1:10" x14ac:dyDescent="0.35">
      <c r="B14" s="1">
        <v>43684</v>
      </c>
      <c r="C14" s="2">
        <v>0.4465277777777778</v>
      </c>
      <c r="D14">
        <v>1.9750000000000119E-3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823-04A9-482A-86C2-E79FA16E1913}">
  <dimension ref="A1:E14"/>
  <sheetViews>
    <sheetView workbookViewId="0">
      <selection activeCell="P9" sqref="P9"/>
    </sheetView>
  </sheetViews>
  <sheetFormatPr defaultRowHeight="14.5" x14ac:dyDescent="0.35"/>
  <cols>
    <col min="5" max="5" width="10.363281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13</v>
      </c>
    </row>
    <row r="2" spans="1:5" x14ac:dyDescent="0.35">
      <c r="A2" t="s">
        <v>14</v>
      </c>
      <c r="B2" s="1">
        <v>43656</v>
      </c>
      <c r="C2" s="2">
        <v>0.5</v>
      </c>
      <c r="D2">
        <v>1.0425E-2</v>
      </c>
    </row>
    <row r="3" spans="1:5" x14ac:dyDescent="0.35">
      <c r="A3" t="s">
        <v>14</v>
      </c>
      <c r="B3" s="1">
        <v>43657</v>
      </c>
      <c r="C3" s="2">
        <v>0.51041666666666663</v>
      </c>
      <c r="D3">
        <v>4.4000000000000003E-3</v>
      </c>
    </row>
    <row r="4" spans="1:5" x14ac:dyDescent="0.35">
      <c r="A4" t="s">
        <v>14</v>
      </c>
      <c r="B4" s="1">
        <v>43658</v>
      </c>
      <c r="C4" s="2">
        <v>0.52083333333333337</v>
      </c>
      <c r="D4">
        <v>9.1199999999999996E-3</v>
      </c>
      <c r="E4">
        <v>0.1699</v>
      </c>
    </row>
    <row r="5" spans="1:5" x14ac:dyDescent="0.35">
      <c r="A5" t="s">
        <v>14</v>
      </c>
      <c r="B5" s="1">
        <v>43661</v>
      </c>
      <c r="C5" s="2">
        <v>0.58333333333333337</v>
      </c>
      <c r="D5" s="3">
        <v>3.5099999999999999E-2</v>
      </c>
      <c r="E5">
        <v>0.43280000000000002</v>
      </c>
    </row>
    <row r="6" spans="1:5" x14ac:dyDescent="0.35">
      <c r="A6" t="s">
        <v>14</v>
      </c>
      <c r="B6" s="1">
        <v>43662</v>
      </c>
      <c r="C6" s="2">
        <v>0.70833333333333337</v>
      </c>
    </row>
    <row r="7" spans="1:5" x14ac:dyDescent="0.35">
      <c r="A7" t="s">
        <v>14</v>
      </c>
      <c r="B7" s="1">
        <v>43665</v>
      </c>
      <c r="C7" s="2">
        <v>0.60763888888888895</v>
      </c>
      <c r="D7">
        <v>8.1799999999999998E-3</v>
      </c>
      <c r="E7">
        <v>0.16969999999999999</v>
      </c>
    </row>
    <row r="8" spans="1:5" x14ac:dyDescent="0.35">
      <c r="A8" t="s">
        <v>14</v>
      </c>
      <c r="B8" s="1">
        <v>43668</v>
      </c>
      <c r="C8" s="2">
        <v>0.65625</v>
      </c>
      <c r="D8">
        <v>1.788E-2</v>
      </c>
      <c r="E8">
        <v>0.2</v>
      </c>
    </row>
    <row r="9" spans="1:5" x14ac:dyDescent="0.35">
      <c r="A9" t="s">
        <v>14</v>
      </c>
      <c r="B9" s="1">
        <v>43670</v>
      </c>
      <c r="C9" s="2">
        <v>0.5625</v>
      </c>
    </row>
    <row r="10" spans="1:5" x14ac:dyDescent="0.35">
      <c r="A10" t="s">
        <v>14</v>
      </c>
      <c r="B10" s="1">
        <v>43672</v>
      </c>
      <c r="C10" s="2">
        <v>0.48958333333333331</v>
      </c>
      <c r="D10">
        <v>1.6899999999999998E-2</v>
      </c>
      <c r="E10">
        <v>0.21529999999999999</v>
      </c>
    </row>
    <row r="11" spans="1:5" x14ac:dyDescent="0.35">
      <c r="A11" t="s">
        <v>14</v>
      </c>
      <c r="B11" s="1">
        <v>43678</v>
      </c>
      <c r="C11" s="2">
        <v>0.65625</v>
      </c>
    </row>
    <row r="12" spans="1:5" x14ac:dyDescent="0.35">
      <c r="A12" t="s">
        <v>14</v>
      </c>
      <c r="B12" s="1">
        <v>43679</v>
      </c>
      <c r="C12" s="2">
        <v>0.57430555555555551</v>
      </c>
      <c r="D12">
        <v>4.5500000000000002E-3</v>
      </c>
      <c r="E12">
        <v>0.1454</v>
      </c>
    </row>
    <row r="13" spans="1:5" x14ac:dyDescent="0.35">
      <c r="A13" t="s">
        <v>14</v>
      </c>
      <c r="B13" s="1">
        <v>43682</v>
      </c>
      <c r="C13" s="2">
        <v>0.67708333333333337</v>
      </c>
      <c r="D13">
        <v>1.3480000000000001E-2</v>
      </c>
      <c r="E13">
        <v>0.19189999999999999</v>
      </c>
    </row>
    <row r="14" spans="1:5" x14ac:dyDescent="0.35">
      <c r="A14" t="s">
        <v>14</v>
      </c>
      <c r="B14" s="1">
        <v>43684</v>
      </c>
      <c r="C14" s="2">
        <v>0.45833333333333331</v>
      </c>
      <c r="D14">
        <v>6.4700000000000001E-3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4F8-6061-4B44-A50B-FAFFEB9E577C}">
  <dimension ref="A1:E14"/>
  <sheetViews>
    <sheetView workbookViewId="0">
      <selection activeCell="E8" sqref="E8"/>
    </sheetView>
  </sheetViews>
  <sheetFormatPr defaultRowHeight="14.5" x14ac:dyDescent="0.35"/>
  <cols>
    <col min="3" max="3" width="10.90625" customWidth="1"/>
    <col min="5" max="5" width="11.72656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35">
      <c r="A2" t="s">
        <v>16</v>
      </c>
      <c r="B2" s="1">
        <v>43656</v>
      </c>
      <c r="D2">
        <v>4.4850000000000001E-2</v>
      </c>
    </row>
    <row r="3" spans="1:5" x14ac:dyDescent="0.35">
      <c r="A3" t="s">
        <v>16</v>
      </c>
      <c r="B3" s="1">
        <v>43657</v>
      </c>
      <c r="D3">
        <v>3.9274999999999997E-2</v>
      </c>
    </row>
    <row r="4" spans="1:5" x14ac:dyDescent="0.35">
      <c r="A4" t="s">
        <v>16</v>
      </c>
      <c r="B4" s="1">
        <v>43658</v>
      </c>
      <c r="D4" s="5"/>
    </row>
    <row r="5" spans="1:5" x14ac:dyDescent="0.35">
      <c r="A5" t="s">
        <v>16</v>
      </c>
      <c r="B5" s="1">
        <v>43661</v>
      </c>
      <c r="D5">
        <v>6.5449999999999994E-2</v>
      </c>
    </row>
    <row r="6" spans="1:5" x14ac:dyDescent="0.35">
      <c r="A6" t="s">
        <v>16</v>
      </c>
      <c r="B6" s="1">
        <v>43662</v>
      </c>
      <c r="D6">
        <v>5.1075000000000002E-2</v>
      </c>
    </row>
    <row r="7" spans="1:5" x14ac:dyDescent="0.35">
      <c r="A7" t="s">
        <v>16</v>
      </c>
      <c r="B7" s="1">
        <v>43665</v>
      </c>
      <c r="C7" t="s">
        <v>17</v>
      </c>
      <c r="D7">
        <v>2.41E-2</v>
      </c>
      <c r="E7">
        <v>0.2102458696</v>
      </c>
    </row>
    <row r="8" spans="1:5" x14ac:dyDescent="0.35">
      <c r="A8" t="s">
        <v>16</v>
      </c>
      <c r="B8" s="1">
        <v>43668</v>
      </c>
      <c r="C8" t="s">
        <v>18</v>
      </c>
      <c r="D8">
        <v>4.6199999999999998E-2</v>
      </c>
      <c r="E8">
        <v>0.24191327419999997</v>
      </c>
    </row>
    <row r="9" spans="1:5" x14ac:dyDescent="0.35">
      <c r="A9" t="s">
        <v>16</v>
      </c>
      <c r="B9" s="1">
        <v>43670</v>
      </c>
      <c r="C9" s="2">
        <v>0.53125</v>
      </c>
      <c r="D9">
        <v>0.14369999999999999</v>
      </c>
      <c r="E9">
        <v>0.32168087119999994</v>
      </c>
    </row>
    <row r="10" spans="1:5" x14ac:dyDescent="0.35">
      <c r="A10" t="s">
        <v>16</v>
      </c>
      <c r="B10" s="1">
        <v>43672</v>
      </c>
      <c r="C10" s="2">
        <v>0.47916666666666669</v>
      </c>
      <c r="D10">
        <v>6.0475000000000001E-2</v>
      </c>
      <c r="E10">
        <v>0.2443555036</v>
      </c>
    </row>
    <row r="11" spans="1:5" x14ac:dyDescent="0.35">
      <c r="A11" t="s">
        <v>16</v>
      </c>
      <c r="B11" s="1">
        <v>43678</v>
      </c>
      <c r="C11" s="2">
        <v>0.625</v>
      </c>
      <c r="D11">
        <v>1.3950000000000001E-2</v>
      </c>
      <c r="E11">
        <v>0.17703358919999998</v>
      </c>
    </row>
    <row r="12" spans="1:5" x14ac:dyDescent="0.35">
      <c r="A12" t="s">
        <v>16</v>
      </c>
      <c r="B12" s="1">
        <v>43679</v>
      </c>
      <c r="C12" s="2">
        <v>0.52083333333333337</v>
      </c>
      <c r="D12">
        <v>1.8575000000000015E-2</v>
      </c>
      <c r="E12">
        <v>0.1606059</v>
      </c>
    </row>
    <row r="13" spans="1:5" x14ac:dyDescent="0.35">
      <c r="A13" t="s">
        <v>16</v>
      </c>
      <c r="B13" s="1">
        <v>43682</v>
      </c>
      <c r="C13" s="2">
        <v>0.64583333333333337</v>
      </c>
      <c r="D13">
        <v>3.7525000000000093E-2</v>
      </c>
      <c r="E13">
        <v>0.19554150719999999</v>
      </c>
    </row>
    <row r="14" spans="1:5" x14ac:dyDescent="0.35">
      <c r="A14" t="s">
        <v>16</v>
      </c>
      <c r="B14" s="1">
        <v>43684</v>
      </c>
      <c r="C14" s="2">
        <v>0.4375</v>
      </c>
      <c r="D14">
        <v>1.6750000000000022E-2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133-FBE0-4AE7-B42A-9E594457259C}">
  <dimension ref="A1:E14"/>
  <sheetViews>
    <sheetView tabSelected="1" workbookViewId="0">
      <selection activeCell="F18" sqref="F18"/>
    </sheetView>
  </sheetViews>
  <sheetFormatPr defaultRowHeight="14.5" x14ac:dyDescent="0.35"/>
  <cols>
    <col min="3" max="3" width="10.54296875" customWidth="1"/>
    <col min="5" max="5" width="11.81640625" customWidth="1"/>
  </cols>
  <sheetData>
    <row r="1" spans="1:5" x14ac:dyDescent="0.35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35">
      <c r="A2" t="s">
        <v>12</v>
      </c>
      <c r="B2" s="1">
        <v>43656</v>
      </c>
      <c r="D2">
        <v>2.01E-2</v>
      </c>
    </row>
    <row r="3" spans="1:5" x14ac:dyDescent="0.35">
      <c r="A3" t="s">
        <v>12</v>
      </c>
      <c r="B3" s="1">
        <v>43657</v>
      </c>
      <c r="D3">
        <v>2.7404999999999999E-2</v>
      </c>
    </row>
    <row r="4" spans="1:5" x14ac:dyDescent="0.35">
      <c r="A4" t="s">
        <v>12</v>
      </c>
      <c r="B4" s="1">
        <v>43658</v>
      </c>
      <c r="D4" s="4" t="s">
        <v>19</v>
      </c>
    </row>
    <row r="5" spans="1:5" x14ac:dyDescent="0.35">
      <c r="A5" t="s">
        <v>12</v>
      </c>
      <c r="B5" s="1">
        <v>43661</v>
      </c>
      <c r="D5">
        <v>0.1087</v>
      </c>
    </row>
    <row r="6" spans="1:5" x14ac:dyDescent="0.35">
      <c r="A6" t="s">
        <v>12</v>
      </c>
      <c r="B6" s="1">
        <v>43662</v>
      </c>
      <c r="D6">
        <v>5.0549999999999998E-2</v>
      </c>
    </row>
    <row r="7" spans="1:5" x14ac:dyDescent="0.35">
      <c r="A7" t="s">
        <v>12</v>
      </c>
      <c r="B7" s="1">
        <v>43665</v>
      </c>
      <c r="C7" t="s">
        <v>20</v>
      </c>
      <c r="D7">
        <v>1.0187999999999999E-2</v>
      </c>
      <c r="E7">
        <v>0.21569627299999997</v>
      </c>
    </row>
    <row r="8" spans="1:5" x14ac:dyDescent="0.35">
      <c r="A8" t="s">
        <v>12</v>
      </c>
      <c r="B8" s="1">
        <v>43668</v>
      </c>
      <c r="C8" s="2">
        <v>0.61458333333333337</v>
      </c>
      <c r="D8">
        <v>2.6025E-2</v>
      </c>
      <c r="E8">
        <v>0.24453905319999997</v>
      </c>
    </row>
    <row r="9" spans="1:5" x14ac:dyDescent="0.35">
      <c r="A9" t="s">
        <v>12</v>
      </c>
      <c r="B9" s="1">
        <v>43670</v>
      </c>
      <c r="C9" s="2">
        <v>0.52083333333333337</v>
      </c>
      <c r="D9">
        <v>9.9900000000000003E-2</v>
      </c>
      <c r="E9">
        <v>0.31944768439999999</v>
      </c>
    </row>
    <row r="10" spans="1:5" x14ac:dyDescent="0.35">
      <c r="A10" t="s">
        <v>12</v>
      </c>
      <c r="B10" s="1">
        <v>43672</v>
      </c>
      <c r="C10" s="2">
        <v>0.46875</v>
      </c>
      <c r="D10">
        <v>2.8049999999999999E-2</v>
      </c>
      <c r="E10">
        <v>0.24490615239999997</v>
      </c>
    </row>
    <row r="11" spans="1:5" x14ac:dyDescent="0.35">
      <c r="A11" t="s">
        <v>12</v>
      </c>
      <c r="B11" s="1">
        <v>43678</v>
      </c>
      <c r="C11" s="2">
        <v>0.60416666666666663</v>
      </c>
      <c r="D11">
        <v>7.6499999999999997E-3</v>
      </c>
      <c r="E11">
        <v>0.17671747599999998</v>
      </c>
    </row>
    <row r="12" spans="1:5" x14ac:dyDescent="0.35">
      <c r="A12" t="s">
        <v>12</v>
      </c>
      <c r="B12" s="1">
        <v>43679</v>
      </c>
      <c r="C12" s="2">
        <v>0.51041666666666663</v>
      </c>
      <c r="D12">
        <v>7.0750000000000847E-3</v>
      </c>
      <c r="E12">
        <v>0.16108516840000001</v>
      </c>
    </row>
    <row r="13" spans="1:5" x14ac:dyDescent="0.35">
      <c r="A13" t="s">
        <v>12</v>
      </c>
      <c r="B13" s="1">
        <v>43682</v>
      </c>
      <c r="C13" s="2">
        <v>0.63541666666666663</v>
      </c>
      <c r="D13">
        <v>1.9800000000000109E-2</v>
      </c>
      <c r="E13">
        <v>0.19817238479999999</v>
      </c>
    </row>
    <row r="14" spans="1:5" x14ac:dyDescent="0.35">
      <c r="A14" t="s">
        <v>12</v>
      </c>
      <c r="B14" s="1">
        <v>43684</v>
      </c>
      <c r="C14" s="2">
        <v>0.42569444444444443</v>
      </c>
      <c r="D14">
        <v>6.8250000000000142E-3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 Rating Curve</vt:lpstr>
      <vt:lpstr>Station 2 Rating Curve</vt:lpstr>
      <vt:lpstr>Station 3 Rating Curve</vt:lpstr>
      <vt:lpstr>Station 4 Rating Curve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2019-08-02T15:53:42Z</dcterms:created>
  <dcterms:modified xsi:type="dcterms:W3CDTF">2019-09-30T04:36:59Z</dcterms:modified>
</cp:coreProperties>
</file>