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shuman Oracle\Documents\GitHub\uiProjectFinal\"/>
    </mc:Choice>
  </mc:AlternateContent>
  <xr:revisionPtr revIDLastSave="0" documentId="13_ncr:1_{191D4715-3C6B-4C11-9B34-9FFC0A266CDA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 Student Data 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5" i="1" l="1"/>
  <c r="G15" i="1" s="1"/>
  <c r="D15" i="1"/>
  <c r="C15" i="1"/>
  <c r="N5" i="1"/>
  <c r="F15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tc={60F904DA-3007-4D85-BB9C-1F9165068364}</author>
  </authors>
  <commentList>
    <comment ref="I8" authorId="0" shapeId="0" xr:uid="{60F904DA-3007-4D85-BB9C-1F9165068364}">
      <text>
        <t>[Threaded comment]
Your version of Excel allows you to read this threaded comment; however, any edits to it will get removed if the file is opened in a newer version of Excel. Learn more: https://go.microsoft.com/fwlink/?linkid=870924
Comment:
    Gross Fees vs Net fees. In this example, Gross Fees is being considered</t>
      </text>
    </comment>
  </commentList>
</comments>
</file>

<file path=xl/sharedStrings.xml><?xml version="1.0" encoding="utf-8"?>
<sst xmlns="http://schemas.openxmlformats.org/spreadsheetml/2006/main" count="89" uniqueCount="46">
  <si>
    <t>Stage Number</t>
  </si>
  <si>
    <t>Interest Rate</t>
  </si>
  <si>
    <t>STEP 1: Capture Inputs for the Schedule</t>
  </si>
  <si>
    <t>Finance Type</t>
  </si>
  <si>
    <t>Loan</t>
  </si>
  <si>
    <t>Stage Based Schedule</t>
  </si>
  <si>
    <t>No</t>
  </si>
  <si>
    <t>Planned Disbursement Schedule</t>
  </si>
  <si>
    <t>Amount</t>
  </si>
  <si>
    <t>Account Open Date</t>
  </si>
  <si>
    <t>Disbursement Segment Number</t>
  </si>
  <si>
    <t>Disbursement Date</t>
  </si>
  <si>
    <t>Disbursement Amount</t>
  </si>
  <si>
    <t>Tenure</t>
  </si>
  <si>
    <t>months</t>
  </si>
  <si>
    <t>Day Count Convention</t>
  </si>
  <si>
    <t>Actual/Actual</t>
  </si>
  <si>
    <t>Advance / Arrears</t>
  </si>
  <si>
    <t>Arrears</t>
  </si>
  <si>
    <t>or Year/ Months</t>
  </si>
  <si>
    <t>Due Date on</t>
  </si>
  <si>
    <t>Anniversary</t>
  </si>
  <si>
    <t>First Repayment after Disbursement</t>
  </si>
  <si>
    <t>Finance Fees</t>
  </si>
  <si>
    <t>Installment Computation Formula</t>
  </si>
  <si>
    <t>PMT</t>
  </si>
  <si>
    <t>Installment Frequency</t>
  </si>
  <si>
    <t>Monthly</t>
  </si>
  <si>
    <t>STEP 2: Internally system can default only 1 stage with no separate component wise parameters</t>
  </si>
  <si>
    <t>Component 1 (Component Type = Principal)</t>
  </si>
  <si>
    <t>Component 2 (Component Type = Interest)</t>
  </si>
  <si>
    <t>Component 3 (Component Type = Fees)</t>
  </si>
  <si>
    <t>Component 4 (Component Type = Insurance Premium)</t>
  </si>
  <si>
    <t>Stage Number2</t>
  </si>
  <si>
    <t>Stage Duration (months)</t>
  </si>
  <si>
    <t>Stage Start Date</t>
  </si>
  <si>
    <t>Stage End Date</t>
  </si>
  <si>
    <t>Repayment Start Date</t>
  </si>
  <si>
    <t>Accrual Frequency</t>
  </si>
  <si>
    <t>Charging Frequency</t>
  </si>
  <si>
    <t>Capitalization Frequency</t>
  </si>
  <si>
    <t>End Period Behaviour</t>
  </si>
  <si>
    <t>Component Value Type</t>
  </si>
  <si>
    <t>Component Value</t>
  </si>
  <si>
    <t>DEFAULT</t>
  </si>
  <si>
    <t>Not Applicable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</si>
</sst>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[$-409]d\-mmm\-yy;@"/>
  </numFmts>
  <fonts count="8" x14ac:knownFonts="1">
    <font>
      <sz val="11"/>
      <color indexed="8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name val="Calibri"/>
      <family val="2"/>
      <scheme val="minor"/>
    </font>
    <font>
      <strike/>
      <sz val="9"/>
      <color theme="1"/>
      <name val="Calibri"/>
      <family val="2"/>
      <scheme val="minor"/>
    </font>
    <font>
      <b/>
      <strike/>
      <sz val="9"/>
      <color theme="1"/>
      <name val="Calibri"/>
      <family val="2"/>
      <scheme val="minor"/>
    </font>
    <font>
      <b/>
      <strike/>
      <sz val="9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1" xfId="0" applyFont="1" applyFill="1" applyBorder="1"/>
    <xf numFmtId="0" fontId="2" fillId="0" borderId="1" xfId="0" applyFont="1" applyBorder="1"/>
    <xf numFmtId="0" fontId="3" fillId="2" borderId="1" xfId="0" applyFont="1" applyFill="1" applyBorder="1" applyAlignment="1">
      <alignment wrapText="1"/>
    </xf>
    <xf numFmtId="164" fontId="2" fillId="0" borderId="1" xfId="0" applyNumberFormat="1" applyFont="1" applyBorder="1"/>
    <xf numFmtId="15" fontId="2" fillId="0" borderId="1" xfId="0" applyNumberFormat="1" applyFont="1" applyBorder="1"/>
    <xf numFmtId="9" fontId="2" fillId="0" borderId="1" xfId="0" applyNumberFormat="1" applyFont="1" applyBorder="1"/>
    <xf numFmtId="0" fontId="4" fillId="2" borderId="1" xfId="0" applyFont="1" applyFill="1" applyBorder="1" applyAlignment="1">
      <alignment wrapText="1"/>
    </xf>
    <xf numFmtId="0" fontId="2" fillId="0" borderId="5" xfId="0" applyFont="1" applyBorder="1"/>
    <xf numFmtId="15" fontId="2" fillId="0" borderId="6" xfId="0" applyNumberFormat="1" applyFont="1" applyBorder="1"/>
    <xf numFmtId="164" fontId="2" fillId="0" borderId="7" xfId="0" applyNumberFormat="1" applyFont="1" applyBorder="1"/>
    <xf numFmtId="0" fontId="2" fillId="0" borderId="8" xfId="0" applyFont="1" applyBorder="1"/>
    <xf numFmtId="15" fontId="2" fillId="0" borderId="9" xfId="0" applyNumberFormat="1" applyFont="1" applyBorder="1"/>
    <xf numFmtId="164" fontId="2" fillId="0" borderId="10" xfId="0" applyNumberFormat="1" applyFont="1" applyBorder="1"/>
    <xf numFmtId="0" fontId="5" fillId="0" borderId="0" xfId="0" applyFont="1"/>
    <xf numFmtId="0" fontId="6" fillId="0" borderId="0" xfId="0" applyFont="1"/>
    <xf numFmtId="0" fontId="6" fillId="3" borderId="11" xfId="0" applyFont="1" applyFill="1" applyBorder="1"/>
    <xf numFmtId="0" fontId="6" fillId="3" borderId="12" xfId="0" applyFont="1" applyFill="1" applyBorder="1"/>
    <xf numFmtId="0" fontId="6" fillId="3" borderId="13" xfId="0" applyFont="1" applyFill="1" applyBorder="1"/>
    <xf numFmtId="0" fontId="6" fillId="2" borderId="11" xfId="0" applyFont="1" applyFill="1" applyBorder="1"/>
    <xf numFmtId="0" fontId="6" fillId="2" borderId="12" xfId="0" applyFont="1" applyFill="1" applyBorder="1"/>
    <xf numFmtId="0" fontId="6" fillId="2" borderId="13" xfId="0" applyFont="1" applyFill="1" applyBorder="1"/>
    <xf numFmtId="0" fontId="6" fillId="2" borderId="14" xfId="0" applyFont="1" applyFill="1" applyBorder="1"/>
    <xf numFmtId="0" fontId="3" fillId="0" borderId="0" xfId="0" applyFont="1"/>
    <xf numFmtId="0" fontId="4" fillId="2" borderId="15" xfId="0" applyFont="1" applyFill="1" applyBorder="1" applyAlignment="1">
      <alignment wrapText="1"/>
    </xf>
    <xf numFmtId="0" fontId="7" fillId="2" borderId="15" xfId="0" applyFont="1" applyFill="1" applyBorder="1" applyAlignment="1">
      <alignment wrapText="1"/>
    </xf>
    <xf numFmtId="0" fontId="7" fillId="3" borderId="15" xfId="0" applyFont="1" applyFill="1" applyBorder="1" applyAlignment="1">
      <alignment wrapText="1"/>
    </xf>
    <xf numFmtId="0" fontId="3" fillId="0" borderId="0" xfId="0" applyFont="1" applyAlignment="1">
      <alignment wrapText="1"/>
    </xf>
    <xf numFmtId="0" fontId="3" fillId="4" borderId="9" xfId="0" applyFont="1" applyFill="1" applyBorder="1"/>
    <xf numFmtId="0" fontId="2" fillId="4" borderId="9" xfId="0" applyFont="1" applyFill="1" applyBorder="1"/>
    <xf numFmtId="1" fontId="3" fillId="4" borderId="9" xfId="0" applyNumberFormat="1" applyFont="1" applyFill="1" applyBorder="1"/>
    <xf numFmtId="10" fontId="3" fillId="4" borderId="9" xfId="0" applyNumberFormat="1" applyFont="1" applyFill="1" applyBorder="1"/>
    <xf numFmtId="15" fontId="3" fillId="4" borderId="9" xfId="0" applyNumberFormat="1" applyFont="1" applyFill="1" applyBorder="1"/>
    <xf numFmtId="165" fontId="3" fillId="4" borderId="9" xfId="0" applyNumberFormat="1" applyFont="1" applyFill="1" applyBorder="1"/>
    <xf numFmtId="0" fontId="6" fillId="4" borderId="9" xfId="0" applyFont="1" applyFill="1" applyBorder="1"/>
    <xf numFmtId="1" fontId="6" fillId="4" borderId="9" xfId="0" applyNumberFormat="1" applyFont="1" applyFill="1" applyBorder="1"/>
    <xf numFmtId="164" fontId="6" fillId="4" borderId="9" xfId="0" applyNumberFormat="1" applyFont="1" applyFill="1" applyBorder="1"/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HUBHAM KUMAR" id="{96D99FAA-5E0B-4424-922F-8D8CDD3A254A}" userId="SHUBHAM KUMAR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8" dT="2022-06-13T05:07:43.11" personId="{96D99FAA-5E0B-4424-922F-8D8CDD3A254A}" id="{60F904DA-3007-4D85-BB9C-1F9165068364}">
    <text>Gross Fees vs Net fees. In this example, Gross Fees is being considered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5"/>
  <sheetViews>
    <sheetView tabSelected="1" topLeftCell="A9" workbookViewId="0">
      <selection activeCell="A17" sqref="A17:XFD17"/>
    </sheetView>
  </sheetViews>
  <sheetFormatPr defaultRowHeight="14.5" x14ac:dyDescent="0.35"/>
  <sheetData>
    <row r="1" spans="1:34" ht="21.5" thickBot="1" x14ac:dyDescent="0.55000000000000004">
      <c r="A1" s="1" t="s">
        <v>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</row>
    <row r="2" spans="1:34" ht="37" thickBot="1" x14ac:dyDescent="0.4">
      <c r="A2" s="3" t="s">
        <v>3</v>
      </c>
      <c r="B2" s="2"/>
      <c r="C2" s="4" t="s">
        <v>4</v>
      </c>
      <c r="D2" s="2"/>
      <c r="E2" s="5" t="s">
        <v>5</v>
      </c>
      <c r="F2" s="2"/>
      <c r="G2" s="4" t="s">
        <v>6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</row>
    <row r="3" spans="1:34" ht="15" thickBot="1" x14ac:dyDescent="0.4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39" t="s">
        <v>7</v>
      </c>
      <c r="N3" s="40"/>
      <c r="O3" s="41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</row>
    <row r="4" spans="1:34" ht="49" thickBot="1" x14ac:dyDescent="0.4">
      <c r="A4" s="3" t="s">
        <v>8</v>
      </c>
      <c r="B4" s="2"/>
      <c r="C4" s="6">
        <v>100000</v>
      </c>
      <c r="D4" s="2"/>
      <c r="E4" s="5" t="s">
        <v>9</v>
      </c>
      <c r="F4" s="2"/>
      <c r="G4" s="7">
        <v>44722</v>
      </c>
      <c r="H4" s="2"/>
      <c r="I4" s="3" t="s">
        <v>1</v>
      </c>
      <c r="J4" s="2"/>
      <c r="K4" s="8">
        <v>0.12</v>
      </c>
      <c r="L4" s="2"/>
      <c r="M4" s="9" t="s">
        <v>10</v>
      </c>
      <c r="N4" s="9" t="s">
        <v>11</v>
      </c>
      <c r="O4" s="9" t="s">
        <v>12</v>
      </c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</row>
    <row r="5" spans="1:34" ht="15" thickBot="1" x14ac:dyDescent="0.4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10">
        <v>1</v>
      </c>
      <c r="N5" s="11">
        <f>G4</f>
        <v>44722</v>
      </c>
      <c r="O5" s="12">
        <v>100000</v>
      </c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</row>
    <row r="6" spans="1:34" ht="37" thickBot="1" x14ac:dyDescent="0.4">
      <c r="A6" s="3" t="s">
        <v>13</v>
      </c>
      <c r="B6" s="2"/>
      <c r="C6" s="4">
        <v>24</v>
      </c>
      <c r="D6" s="2" t="s">
        <v>14</v>
      </c>
      <c r="E6" s="5" t="s">
        <v>15</v>
      </c>
      <c r="F6" s="2"/>
      <c r="G6" s="4" t="s">
        <v>16</v>
      </c>
      <c r="H6" s="2"/>
      <c r="I6" s="3" t="s">
        <v>17</v>
      </c>
      <c r="J6" s="2"/>
      <c r="K6" s="8" t="s">
        <v>18</v>
      </c>
      <c r="L6" s="2"/>
      <c r="M6" s="13"/>
      <c r="N6" s="14"/>
      <c r="O6" s="15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</row>
    <row r="7" spans="1:34" ht="15" thickBot="1" x14ac:dyDescent="0.4">
      <c r="A7" s="2"/>
      <c r="B7" s="2"/>
      <c r="C7" s="2"/>
      <c r="D7" s="2" t="s">
        <v>19</v>
      </c>
      <c r="E7" s="2"/>
      <c r="F7" s="2"/>
      <c r="G7" s="2"/>
      <c r="H7" s="2"/>
      <c r="I7" s="2"/>
      <c r="J7" s="2"/>
      <c r="K7" s="2"/>
      <c r="L7" s="2"/>
      <c r="M7" s="13"/>
      <c r="N7" s="14"/>
      <c r="O7" s="15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</row>
    <row r="8" spans="1:34" ht="61" thickBot="1" x14ac:dyDescent="0.4">
      <c r="A8" s="3" t="s">
        <v>20</v>
      </c>
      <c r="B8" s="2"/>
      <c r="C8" s="8" t="s">
        <v>21</v>
      </c>
      <c r="D8" s="2"/>
      <c r="E8" s="5" t="s">
        <v>22</v>
      </c>
      <c r="F8" s="2"/>
      <c r="G8" s="4" t="s">
        <v>21</v>
      </c>
      <c r="H8" s="2"/>
      <c r="I8" s="3" t="s">
        <v>23</v>
      </c>
      <c r="J8" s="2"/>
      <c r="K8" s="6">
        <v>1000</v>
      </c>
      <c r="L8" s="2"/>
      <c r="M8" s="13"/>
      <c r="N8" s="14"/>
      <c r="O8" s="15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</row>
    <row r="9" spans="1:34" ht="15" thickBot="1" x14ac:dyDescent="0.4"/>
    <row r="10" spans="1:34" ht="37" thickBot="1" x14ac:dyDescent="0.4">
      <c r="A10" s="5" t="s">
        <v>24</v>
      </c>
      <c r="C10" s="8" t="s">
        <v>25</v>
      </c>
      <c r="E10" s="5" t="s">
        <v>26</v>
      </c>
      <c r="G10" s="8" t="s">
        <v>27</v>
      </c>
    </row>
    <row r="12" spans="1:34" ht="21.5" thickBot="1" x14ac:dyDescent="0.55000000000000004">
      <c r="A12" s="1" t="s">
        <v>28</v>
      </c>
    </row>
    <row r="13" spans="1:34" x14ac:dyDescent="0.35">
      <c r="A13" s="2"/>
      <c r="B13" s="2"/>
      <c r="C13" s="2"/>
      <c r="D13" s="2"/>
      <c r="E13" s="2"/>
      <c r="F13" s="2"/>
      <c r="G13" s="2"/>
      <c r="H13" s="16"/>
      <c r="I13" s="17"/>
      <c r="J13" s="18" t="s">
        <v>29</v>
      </c>
      <c r="K13" s="19"/>
      <c r="L13" s="19"/>
      <c r="M13" s="19"/>
      <c r="N13" s="19"/>
      <c r="O13" s="20"/>
      <c r="P13" s="21" t="s">
        <v>30</v>
      </c>
      <c r="Q13" s="22"/>
      <c r="R13" s="22"/>
      <c r="S13" s="22"/>
      <c r="T13" s="22"/>
      <c r="U13" s="23"/>
      <c r="V13" s="18" t="s">
        <v>31</v>
      </c>
      <c r="W13" s="19"/>
      <c r="X13" s="19"/>
      <c r="Y13" s="19"/>
      <c r="Z13" s="19"/>
      <c r="AA13" s="20"/>
      <c r="AB13" s="21" t="s">
        <v>32</v>
      </c>
      <c r="AC13" s="22"/>
      <c r="AD13" s="22"/>
      <c r="AE13" s="22"/>
      <c r="AF13" s="22"/>
      <c r="AG13" s="24"/>
      <c r="AH13" s="25"/>
    </row>
    <row r="14" spans="1:34" ht="36.5" x14ac:dyDescent="0.35">
      <c r="A14" s="26" t="s">
        <v>0</v>
      </c>
      <c r="B14" s="26" t="s">
        <v>33</v>
      </c>
      <c r="C14" s="26" t="s">
        <v>34</v>
      </c>
      <c r="D14" s="26" t="s">
        <v>1</v>
      </c>
      <c r="E14" s="26" t="s">
        <v>35</v>
      </c>
      <c r="F14" s="26" t="s">
        <v>36</v>
      </c>
      <c r="G14" s="26" t="s">
        <v>37</v>
      </c>
      <c r="H14" s="27" t="s">
        <v>24</v>
      </c>
      <c r="I14" s="27" t="s">
        <v>26</v>
      </c>
      <c r="J14" s="28" t="s">
        <v>38</v>
      </c>
      <c r="K14" s="28" t="s">
        <v>39</v>
      </c>
      <c r="L14" s="28" t="s">
        <v>40</v>
      </c>
      <c r="M14" s="28" t="s">
        <v>41</v>
      </c>
      <c r="N14" s="28" t="s">
        <v>42</v>
      </c>
      <c r="O14" s="28" t="s">
        <v>43</v>
      </c>
      <c r="P14" s="27" t="s">
        <v>38</v>
      </c>
      <c r="Q14" s="27" t="s">
        <v>39</v>
      </c>
      <c r="R14" s="27" t="s">
        <v>40</v>
      </c>
      <c r="S14" s="27" t="s">
        <v>41</v>
      </c>
      <c r="T14" s="27" t="s">
        <v>42</v>
      </c>
      <c r="U14" s="27" t="s">
        <v>43</v>
      </c>
      <c r="V14" s="28" t="s">
        <v>38</v>
      </c>
      <c r="W14" s="28" t="s">
        <v>39</v>
      </c>
      <c r="X14" s="28" t="s">
        <v>40</v>
      </c>
      <c r="Y14" s="28" t="s">
        <v>41</v>
      </c>
      <c r="Z14" s="28" t="s">
        <v>42</v>
      </c>
      <c r="AA14" s="28" t="s">
        <v>43</v>
      </c>
      <c r="AB14" s="27" t="s">
        <v>38</v>
      </c>
      <c r="AC14" s="27" t="s">
        <v>39</v>
      </c>
      <c r="AD14" s="27" t="s">
        <v>40</v>
      </c>
      <c r="AE14" s="27" t="s">
        <v>41</v>
      </c>
      <c r="AF14" s="27" t="s">
        <v>42</v>
      </c>
      <c r="AG14" s="27" t="s">
        <v>43</v>
      </c>
      <c r="AH14" s="29"/>
    </row>
    <row r="15" spans="1:34" x14ac:dyDescent="0.35">
      <c r="A15" s="30">
        <v>1</v>
      </c>
      <c r="B15" s="31" t="s">
        <v>44</v>
      </c>
      <c r="C15" s="32">
        <f>C6</f>
        <v>24</v>
      </c>
      <c r="D15" s="33">
        <f>$K$4</f>
        <v>0.12</v>
      </c>
      <c r="E15" s="34">
        <f>G4</f>
        <v>44722</v>
      </c>
      <c r="F15" s="35">
        <f>EDATE(E15,C15)</f>
        <v>45453</v>
      </c>
      <c r="G15" s="35">
        <f>EDATE(E15,1)</f>
        <v>44752</v>
      </c>
      <c r="H15" s="36" t="s">
        <v>45</v>
      </c>
      <c r="I15" s="36" t="s">
        <v>45</v>
      </c>
      <c r="J15" s="36" t="s">
        <v>45</v>
      </c>
      <c r="K15" s="36" t="s">
        <v>45</v>
      </c>
      <c r="L15" s="36" t="s">
        <v>45</v>
      </c>
      <c r="M15" s="36" t="s">
        <v>45</v>
      </c>
      <c r="N15" s="37" t="s">
        <v>45</v>
      </c>
      <c r="O15" s="38"/>
      <c r="P15" s="36" t="s">
        <v>45</v>
      </c>
      <c r="Q15" s="36" t="s">
        <v>45</v>
      </c>
      <c r="R15" s="36" t="s">
        <v>45</v>
      </c>
      <c r="S15" s="36" t="s">
        <v>45</v>
      </c>
      <c r="T15" s="37" t="s">
        <v>45</v>
      </c>
      <c r="U15" s="38"/>
      <c r="V15" s="36" t="s">
        <v>45</v>
      </c>
      <c r="W15" s="36" t="s">
        <v>45</v>
      </c>
      <c r="X15" s="36" t="s">
        <v>45</v>
      </c>
      <c r="Y15" s="36" t="s">
        <v>45</v>
      </c>
      <c r="Z15" s="37" t="s">
        <v>45</v>
      </c>
      <c r="AA15" s="38"/>
      <c r="AB15" s="36" t="s">
        <v>45</v>
      </c>
      <c r="AC15" s="36" t="s">
        <v>45</v>
      </c>
      <c r="AD15" s="36" t="s">
        <v>45</v>
      </c>
      <c r="AE15" s="36" t="s">
        <v>45</v>
      </c>
      <c r="AF15" s="37" t="s">
        <v>45</v>
      </c>
      <c r="AG15" s="38"/>
      <c r="AH15" s="2"/>
    </row>
  </sheetData>
  <mergeCells count="1">
    <mergeCell ref="M3:O3"/>
  </mergeCells>
  <dataValidations count="2">
    <dataValidation type="list" allowBlank="1" showInputMessage="1" showErrorMessage="1" sqref="C8 G6 K6 C2 H15:N15 C10 P15:T15 V15:Z15 AB15:AF15 G8 G2" xr:uid="{63A69C39-1F20-41D1-8F21-2DD90FDA2040}">
      <formula1>#REF!</formula1>
    </dataValidation>
    <dataValidation type="list" allowBlank="1" showInputMessage="1" showErrorMessage="1" sqref="G10" xr:uid="{05345335-A211-4EAB-9989-8403505D21E8}">
      <formula1>#REF!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 Student Data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Anshuman Oracle</cp:lastModifiedBy>
  <dcterms:created xsi:type="dcterms:W3CDTF">2022-06-27T21:25:39Z</dcterms:created>
  <dcterms:modified xsi:type="dcterms:W3CDTF">2022-06-27T21:36:19Z</dcterms:modified>
</cp:coreProperties>
</file>