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ga-F\_Logic16_Adapter\Out\"/>
    </mc:Choice>
  </mc:AlternateContent>
  <bookViews>
    <workbookView xWindow="2625" yWindow="4935" windowWidth="21600" windowHeight="12465"/>
  </bookViews>
  <sheets>
    <sheet name="BOM" sheetId="3" r:id="rId1"/>
  </sheets>
  <definedNames>
    <definedName name="DecSep">MID(TEXT(1.2,"@"),2,1)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</calcChain>
</file>

<file path=xl/sharedStrings.xml><?xml version="1.0" encoding="utf-8"?>
<sst xmlns="http://schemas.openxmlformats.org/spreadsheetml/2006/main" count="73" uniqueCount="62">
  <si>
    <t>Project:</t>
  </si>
  <si>
    <t>Variant:</t>
  </si>
  <si>
    <t>Report Date:</t>
  </si>
  <si>
    <t>#</t>
  </si>
  <si>
    <t>Total</t>
  </si>
  <si>
    <t>Revision:</t>
  </si>
  <si>
    <t>Data Source:</t>
  </si>
  <si>
    <t>Bill of Materials</t>
  </si>
  <si>
    <t>Logic adapter.PrjPcb</t>
  </si>
  <si>
    <t>Rev2</t>
  </si>
  <si>
    <t>None</t>
  </si>
  <si>
    <t>30.04.2021</t>
  </si>
  <si>
    <t>1:17</t>
  </si>
  <si>
    <t>81</t>
  </si>
  <si>
    <t>Designator</t>
  </si>
  <si>
    <t>C1, C2</t>
  </si>
  <si>
    <t>C3, C4</t>
  </si>
  <si>
    <t>DA1</t>
  </si>
  <si>
    <t>DD1, DD2</t>
  </si>
  <si>
    <t>R1, R2, R3, R4, R5, R6, R7, R8, R9, R10, R11, R12, R13, R14, R15, R16</t>
  </si>
  <si>
    <t>R21, R23, R25, R27, R29, R31, R33, R35, R37, R39, R41, R43, R45, R47, R49, R51</t>
  </si>
  <si>
    <t>R22, R24, R26, R28, R30, R32, R34, R36, R38, R40, R42, R44, R46, R48, R50, R52</t>
  </si>
  <si>
    <t>VD1, VD2, VD3, VD4, VD5, VD6, VD7, VD8, VD9, VD10, VD11, VD12, VD13, VD14, VD15, VD16</t>
  </si>
  <si>
    <t>VD17, VD18, VD19, VD20, VD21, VD22, VD23, VD24</t>
  </si>
  <si>
    <t>X1</t>
  </si>
  <si>
    <t>X2</t>
  </si>
  <si>
    <t>Component Name</t>
  </si>
  <si>
    <t>C0603 1u 10V X6S 105°C ±20%</t>
  </si>
  <si>
    <t>C0805 10u 10V X6S 105°C ±10%</t>
  </si>
  <si>
    <t>LD1117STR</t>
  </si>
  <si>
    <t>SN74AC245DW</t>
  </si>
  <si>
    <t>R0603 1k ±1% E24</t>
  </si>
  <si>
    <t>R0603 10k ±1% E24</t>
  </si>
  <si>
    <t>R0603 100k ±1% E24</t>
  </si>
  <si>
    <t>0603 0h35 5mA RED KRKT</t>
  </si>
  <si>
    <t>PESD3V3S2UT</t>
  </si>
  <si>
    <t>BH-20R</t>
  </si>
  <si>
    <t>IDC-20F-EDGE</t>
  </si>
  <si>
    <t>Part Number</t>
  </si>
  <si>
    <t>GRM185C81A105ME36#</t>
  </si>
  <si>
    <t>GRM21BC81A106KE18#</t>
  </si>
  <si>
    <t>CR-03FL7----1k</t>
  </si>
  <si>
    <t>CR-03FL7---10k</t>
  </si>
  <si>
    <t>CR-03FL7--100k</t>
  </si>
  <si>
    <t>LTST-C193KRKT-5A</t>
  </si>
  <si>
    <t>IDC-20F</t>
  </si>
  <si>
    <t>Description</t>
  </si>
  <si>
    <t>General  ceramic capacitor</t>
  </si>
  <si>
    <t>LDO ADJ 0.8mA</t>
  </si>
  <si>
    <t>Octal bus transceiver</t>
  </si>
  <si>
    <t>Thick Film Chip Resistor - CR Series</t>
  </si>
  <si>
    <t>TopView Single Color Chip LED</t>
  </si>
  <si>
    <t>Double ESD protection diodes</t>
  </si>
  <si>
    <t>2.54mm IDC right angle</t>
  </si>
  <si>
    <t>Vendor</t>
  </si>
  <si>
    <t>Murata</t>
  </si>
  <si>
    <t>ON</t>
  </si>
  <si>
    <t>TI</t>
  </si>
  <si>
    <t>Viking</t>
  </si>
  <si>
    <t>Lite-On</t>
  </si>
  <si>
    <t>NXP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</si>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</sst>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color indexed="13"/>
      <name val="Arial"/>
      <family val="2"/>
      <charset val="204"/>
    </font>
    <font>
      <b/>
      <sz val="12"/>
      <color indexed="13"/>
      <name val="Arial"/>
      <family val="2"/>
      <charset val="204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3"/>
      <name val="Arial"/>
      <family val="2"/>
      <charset val="204"/>
    </font>
    <font>
      <b/>
      <sz val="10"/>
      <color indexed="13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20"/>
      <name val="Arial"/>
      <family val="2"/>
      <charset val="204"/>
    </font>
    <font>
      <b/>
      <sz val="2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3366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2" borderId="0" xfId="0" applyFont="1" applyFill="1" applyBorder="1" applyAlignment="1"/>
    <xf numFmtId="0" fontId="3" fillId="4" borderId="0" xfId="0" applyFont="1" applyFill="1" applyBorder="1" applyAlignment="1"/>
    <xf numFmtId="0" fontId="4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/>
    <xf numFmtId="0" fontId="5" fillId="4" borderId="0" xfId="0" applyFont="1" applyFill="1" applyBorder="1" applyAlignment="1"/>
    <xf numFmtId="164" fontId="4" fillId="4" borderId="5" xfId="0" applyNumberFormat="1" applyFont="1" applyFill="1" applyBorder="1" applyAlignment="1">
      <alignment horizontal="left"/>
    </xf>
    <xf numFmtId="165" fontId="4" fillId="4" borderId="5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6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2" xfId="0" applyFont="1" applyFill="1" applyBorder="1" applyAlignment="1"/>
    <xf numFmtId="0" fontId="4" fillId="4" borderId="3" xfId="0" applyFont="1" applyFill="1" applyBorder="1" applyAlignment="1"/>
    <xf numFmtId="0" fontId="3" fillId="4" borderId="3" xfId="0" applyFont="1" applyFill="1" applyBorder="1" applyAlignment="1"/>
    <xf numFmtId="0" fontId="15" fillId="4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/>
    <xf numFmtId="0" fontId="1" fillId="2" borderId="11" xfId="0" applyFont="1" applyFill="1" applyBorder="1" applyAlignment="1"/>
    <xf numFmtId="0" fontId="14" fillId="4" borderId="1" xfId="1" applyFont="1" applyFill="1" applyBorder="1" applyAlignment="1">
      <alignment horizontal="center" vertical="center"/>
    </xf>
    <xf numFmtId="49" fontId="10" fillId="3" borderId="8" xfId="0" applyNumberFormat="1" applyFont="1" applyFill="1" applyBorder="1" applyAlignment="1">
      <alignment vertical="center" wrapText="1"/>
    </xf>
    <xf numFmtId="49" fontId="10" fillId="5" borderId="8" xfId="0" applyNumberFormat="1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11" fillId="0" borderId="5" xfId="0" applyNumberFormat="1" applyFont="1" applyFill="1" applyBorder="1" applyAlignment="1" applyProtection="1">
      <alignment horizontal="left" vertical="center"/>
      <protection locked="0"/>
    </xf>
    <xf numFmtId="0" fontId="9" fillId="0" borderId="10" xfId="0" applyNumberFormat="1" applyFont="1" applyFill="1" applyBorder="1" applyAlignment="1" applyProtection="1">
      <alignment horizontal="left" vertical="center"/>
      <protection locked="0"/>
    </xf>
    <xf numFmtId="0" fontId="9" fillId="0" borderId="5" xfId="0" applyNumberFormat="1" applyFont="1" applyFill="1" applyBorder="1" applyAlignment="1" applyProtection="1">
      <alignment horizontal="left" vertical="center"/>
      <protection locked="0"/>
    </xf>
    <xf numFmtId="0" fontId="3" fillId="4" borderId="0" xfId="0" quotePrefix="1" applyFont="1" applyFill="1" applyBorder="1" applyAlignment="1">
      <alignment horizontal="left"/>
    </xf>
    <xf numFmtId="0" fontId="3" fillId="4" borderId="0" xfId="0" quotePrefix="1" applyFont="1" applyFill="1" applyBorder="1" applyAlignment="1"/>
    <xf numFmtId="0" fontId="4" fillId="4" borderId="0" xfId="0" quotePrefix="1" applyFont="1" applyFill="1" applyBorder="1" applyAlignment="1">
      <alignment horizontal="left"/>
    </xf>
    <xf numFmtId="49" fontId="12" fillId="4" borderId="12" xfId="0" quotePrefix="1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Arial"/>
        <scheme val="none"/>
      </font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9:H20" totalsRowShown="0" headerRowDxfId="3" headerRowBorderDxfId="2" tableBorderDxfId="1" totalsRowBorderDxfId="0">
  <autoFilter ref="B9:H20"/>
  <tableColumns count="7">
    <tableColumn id="1" name="#">
      <calculatedColumnFormula>ROW(B10) - ROW($B$9)</calculatedColumnFormula>
    </tableColumn>
    <tableColumn id="2" name="Designator"/>
    <tableColumn id="3" name="Component Name"/>
    <tableColumn id="4" name="Part Number"/>
    <tableColumn id="5" name="Description"/>
    <tableColumn id="6" name="Vendor"/>
    <tableColumn id="7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altium.com/pages/viewpage.action?pageId=12125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4"/>
  <sheetViews>
    <sheetView showGridLines="0" tabSelected="1" zoomScaleNormal="100" workbookViewId="0">
      <pane ySplit="9" topLeftCell="A10" activePane="bottomLeft" state="frozen"/>
      <selection pane="bottomLeft" activeCell="F19" sqref="F19"/>
    </sheetView>
  </sheetViews>
  <sheetFormatPr defaultColWidth="9.140625" defaultRowHeight="12.75" x14ac:dyDescent="0.2"/>
  <cols>
    <col min="1" max="1" width="2.28515625" style="1" customWidth="1"/>
    <col min="2" max="2" width="5.42578125" style="12" customWidth="1"/>
    <col min="3" max="3" width="68.85546875" style="2" customWidth="1"/>
    <col min="4" max="4" width="31.7109375" style="2" customWidth="1"/>
    <col min="5" max="5" width="24.28515625" style="2" customWidth="1"/>
    <col min="6" max="6" width="26.85546875" style="2" customWidth="1"/>
    <col min="7" max="7" width="20.140625" style="1" customWidth="1"/>
    <col min="8" max="8" width="18.140625" style="1" customWidth="1"/>
    <col min="9" max="9" width="2" style="1" customWidth="1"/>
    <col min="10" max="16384" width="9.140625" style="1"/>
  </cols>
  <sheetData>
    <row r="1" spans="1:9" x14ac:dyDescent="0.2">
      <c r="A1" s="3"/>
      <c r="B1" s="11"/>
      <c r="C1" s="3"/>
      <c r="D1" s="3"/>
      <c r="E1" s="3"/>
      <c r="F1" s="3"/>
      <c r="G1" s="3"/>
      <c r="H1" s="3"/>
      <c r="I1" s="3"/>
    </row>
    <row r="2" spans="1:9" ht="30" x14ac:dyDescent="0.2">
      <c r="A2" s="3"/>
      <c r="B2" s="21"/>
      <c r="C2" s="35" t="s">
        <v>7</v>
      </c>
      <c r="D2" s="28"/>
      <c r="E2" s="15"/>
      <c r="F2" s="15"/>
      <c r="G2" s="15"/>
      <c r="H2" s="29"/>
      <c r="I2" s="15"/>
    </row>
    <row r="3" spans="1:9" x14ac:dyDescent="0.2">
      <c r="A3" s="3"/>
      <c r="B3" s="22"/>
      <c r="C3" s="4" t="s">
        <v>0</v>
      </c>
      <c r="D3" s="47" t="s">
        <v>8</v>
      </c>
      <c r="F3" s="17"/>
      <c r="G3" s="18"/>
      <c r="H3" s="25"/>
      <c r="I3" s="3"/>
    </row>
    <row r="4" spans="1:9" x14ac:dyDescent="0.2">
      <c r="A4" s="3"/>
      <c r="B4" s="22"/>
      <c r="C4" s="4" t="s">
        <v>6</v>
      </c>
      <c r="D4" s="48" t="s">
        <v>8</v>
      </c>
      <c r="F4" s="19"/>
      <c r="G4" s="20"/>
      <c r="H4" s="26"/>
      <c r="I4" s="3"/>
    </row>
    <row r="5" spans="1:9" x14ac:dyDescent="0.2">
      <c r="A5" s="3"/>
      <c r="B5" s="22"/>
      <c r="C5" s="4" t="s">
        <v>5</v>
      </c>
      <c r="D5" s="47" t="s">
        <v>9</v>
      </c>
      <c r="F5" s="19"/>
      <c r="G5" s="20"/>
      <c r="H5" s="26"/>
      <c r="I5" s="3"/>
    </row>
    <row r="6" spans="1:9" x14ac:dyDescent="0.2">
      <c r="A6" s="3"/>
      <c r="B6" s="22"/>
      <c r="C6" s="4" t="s">
        <v>1</v>
      </c>
      <c r="D6" s="47" t="s">
        <v>10</v>
      </c>
      <c r="E6" s="6"/>
      <c r="F6" s="6"/>
      <c r="G6" s="5"/>
      <c r="H6" s="27"/>
      <c r="I6" s="3"/>
    </row>
    <row r="7" spans="1:9" x14ac:dyDescent="0.2">
      <c r="A7" s="3"/>
      <c r="B7" s="23"/>
      <c r="C7" s="8" t="s">
        <v>2</v>
      </c>
      <c r="D7" s="49" t="s">
        <v>11</v>
      </c>
      <c r="E7" s="49" t="s">
        <v>12</v>
      </c>
      <c r="G7" s="20"/>
      <c r="H7" s="30"/>
      <c r="I7" s="3"/>
    </row>
    <row r="8" spans="1:9" x14ac:dyDescent="0.2">
      <c r="A8" s="3"/>
      <c r="B8" s="24"/>
      <c r="C8" s="7"/>
      <c r="D8" s="7"/>
      <c r="E8" s="7"/>
      <c r="F8" s="9"/>
      <c r="G8" s="10"/>
      <c r="H8" s="7"/>
      <c r="I8" s="3"/>
    </row>
    <row r="9" spans="1:9" s="13" customFormat="1" x14ac:dyDescent="0.2">
      <c r="A9" s="16"/>
      <c r="B9" s="40" t="s">
        <v>3</v>
      </c>
      <c r="C9" s="41" t="s">
        <v>14</v>
      </c>
      <c r="D9" s="41" t="s">
        <v>26</v>
      </c>
      <c r="E9" s="41" t="s">
        <v>38</v>
      </c>
      <c r="F9" s="41" t="s">
        <v>46</v>
      </c>
      <c r="G9" s="41" t="s">
        <v>54</v>
      </c>
      <c r="H9" s="42" t="s">
        <v>61</v>
      </c>
      <c r="I9" s="34"/>
    </row>
    <row r="10" spans="1:9" s="14" customFormat="1" x14ac:dyDescent="0.2">
      <c r="A10" s="16"/>
      <c r="B10" s="38">
        <f>ROW(B10) - ROW($B$9)</f>
        <v>1</v>
      </c>
      <c r="C10" s="36" t="s">
        <v>15</v>
      </c>
      <c r="D10" s="36" t="s">
        <v>27</v>
      </c>
      <c r="E10" s="36" t="s">
        <v>39</v>
      </c>
      <c r="F10" s="36" t="s">
        <v>47</v>
      </c>
      <c r="G10" s="36" t="s">
        <v>55</v>
      </c>
      <c r="H10" s="31">
        <v>2</v>
      </c>
      <c r="I10" s="33"/>
    </row>
    <row r="11" spans="1:9" s="14" customFormat="1" x14ac:dyDescent="0.2">
      <c r="A11" s="16"/>
      <c r="B11" s="39">
        <f>ROW(B11) - ROW($B$9)</f>
        <v>2</v>
      </c>
      <c r="C11" s="37" t="s">
        <v>16</v>
      </c>
      <c r="D11" s="37" t="s">
        <v>28</v>
      </c>
      <c r="E11" s="37" t="s">
        <v>40</v>
      </c>
      <c r="F11" s="37" t="s">
        <v>47</v>
      </c>
      <c r="G11" s="37" t="s">
        <v>55</v>
      </c>
      <c r="H11" s="32">
        <v>2</v>
      </c>
      <c r="I11" s="33"/>
    </row>
    <row r="12" spans="1:9" s="14" customFormat="1" x14ac:dyDescent="0.2">
      <c r="A12" s="16"/>
      <c r="B12" s="38">
        <f>ROW(B12) - ROW($B$9)</f>
        <v>3</v>
      </c>
      <c r="C12" s="36" t="s">
        <v>17</v>
      </c>
      <c r="D12" s="36" t="s">
        <v>29</v>
      </c>
      <c r="E12" s="36" t="s">
        <v>29</v>
      </c>
      <c r="F12" s="36" t="s">
        <v>48</v>
      </c>
      <c r="G12" s="36" t="s">
        <v>56</v>
      </c>
      <c r="H12" s="31">
        <v>1</v>
      </c>
      <c r="I12" s="33"/>
    </row>
    <row r="13" spans="1:9" s="14" customFormat="1" x14ac:dyDescent="0.2">
      <c r="A13" s="16"/>
      <c r="B13" s="39">
        <f>ROW(B13) - ROW($B$9)</f>
        <v>4</v>
      </c>
      <c r="C13" s="37" t="s">
        <v>18</v>
      </c>
      <c r="D13" s="37" t="s">
        <v>30</v>
      </c>
      <c r="E13" s="37" t="s">
        <v>30</v>
      </c>
      <c r="F13" s="37" t="s">
        <v>49</v>
      </c>
      <c r="G13" s="37" t="s">
        <v>57</v>
      </c>
      <c r="H13" s="32">
        <v>2</v>
      </c>
      <c r="I13" s="33"/>
    </row>
    <row r="14" spans="1:9" s="14" customFormat="1" ht="25.5" x14ac:dyDescent="0.2">
      <c r="A14" s="16"/>
      <c r="B14" s="38">
        <f>ROW(B14) - ROW($B$9)</f>
        <v>5</v>
      </c>
      <c r="C14" s="36" t="s">
        <v>19</v>
      </c>
      <c r="D14" s="36" t="s">
        <v>31</v>
      </c>
      <c r="E14" s="36" t="s">
        <v>41</v>
      </c>
      <c r="F14" s="36" t="s">
        <v>50</v>
      </c>
      <c r="G14" s="36" t="s">
        <v>58</v>
      </c>
      <c r="H14" s="31">
        <v>16</v>
      </c>
      <c r="I14" s="33"/>
    </row>
    <row r="15" spans="1:9" s="14" customFormat="1" ht="25.5" x14ac:dyDescent="0.2">
      <c r="A15" s="16"/>
      <c r="B15" s="39">
        <f>ROW(B15) - ROW($B$9)</f>
        <v>6</v>
      </c>
      <c r="C15" s="37" t="s">
        <v>20</v>
      </c>
      <c r="D15" s="37" t="s">
        <v>32</v>
      </c>
      <c r="E15" s="37" t="s">
        <v>42</v>
      </c>
      <c r="F15" s="37" t="s">
        <v>50</v>
      </c>
      <c r="G15" s="37" t="s">
        <v>58</v>
      </c>
      <c r="H15" s="32">
        <v>16</v>
      </c>
      <c r="I15" s="33"/>
    </row>
    <row r="16" spans="1:9" s="14" customFormat="1" ht="25.5" x14ac:dyDescent="0.2">
      <c r="A16" s="16"/>
      <c r="B16" s="38">
        <f>ROW(B16) - ROW($B$9)</f>
        <v>7</v>
      </c>
      <c r="C16" s="36" t="s">
        <v>21</v>
      </c>
      <c r="D16" s="36" t="s">
        <v>33</v>
      </c>
      <c r="E16" s="36" t="s">
        <v>43</v>
      </c>
      <c r="F16" s="36" t="s">
        <v>50</v>
      </c>
      <c r="G16" s="36" t="s">
        <v>58</v>
      </c>
      <c r="H16" s="31">
        <v>16</v>
      </c>
      <c r="I16" s="33"/>
    </row>
    <row r="17" spans="1:9" s="14" customFormat="1" ht="25.5" x14ac:dyDescent="0.2">
      <c r="A17" s="16"/>
      <c r="B17" s="39">
        <f>ROW(B17) - ROW($B$9)</f>
        <v>8</v>
      </c>
      <c r="C17" s="37" t="s">
        <v>22</v>
      </c>
      <c r="D17" s="37" t="s">
        <v>34</v>
      </c>
      <c r="E17" s="37" t="s">
        <v>44</v>
      </c>
      <c r="F17" s="37" t="s">
        <v>51</v>
      </c>
      <c r="G17" s="37" t="s">
        <v>59</v>
      </c>
      <c r="H17" s="32">
        <v>16</v>
      </c>
      <c r="I17" s="33"/>
    </row>
    <row r="18" spans="1:9" s="14" customFormat="1" x14ac:dyDescent="0.2">
      <c r="A18" s="16"/>
      <c r="B18" s="38">
        <f>ROW(B18) - ROW($B$9)</f>
        <v>9</v>
      </c>
      <c r="C18" s="36" t="s">
        <v>23</v>
      </c>
      <c r="D18" s="36" t="s">
        <v>35</v>
      </c>
      <c r="E18" s="36" t="s">
        <v>35</v>
      </c>
      <c r="F18" s="36" t="s">
        <v>52</v>
      </c>
      <c r="G18" s="36" t="s">
        <v>60</v>
      </c>
      <c r="H18" s="31">
        <v>8</v>
      </c>
      <c r="I18" s="33"/>
    </row>
    <row r="19" spans="1:9" s="14" customFormat="1" x14ac:dyDescent="0.2">
      <c r="A19" s="16"/>
      <c r="B19" s="39">
        <f>ROW(B19) - ROW($B$9)</f>
        <v>10</v>
      </c>
      <c r="C19" s="37" t="s">
        <v>24</v>
      </c>
      <c r="D19" s="37" t="s">
        <v>36</v>
      </c>
      <c r="E19" s="37" t="s">
        <v>36</v>
      </c>
      <c r="F19" s="37" t="s">
        <v>53</v>
      </c>
      <c r="G19" s="37"/>
      <c r="H19" s="32">
        <v>1</v>
      </c>
      <c r="I19" s="33"/>
    </row>
    <row r="20" spans="1:9" s="14" customFormat="1" x14ac:dyDescent="0.2">
      <c r="A20" s="16"/>
      <c r="B20" s="38">
        <f>ROW(B20) - ROW($B$9)</f>
        <v>11</v>
      </c>
      <c r="C20" s="36" t="s">
        <v>25</v>
      </c>
      <c r="D20" s="36" t="s">
        <v>37</v>
      </c>
      <c r="E20" s="36" t="s">
        <v>45</v>
      </c>
      <c r="F20" s="36"/>
      <c r="G20" s="36"/>
      <c r="H20" s="31">
        <v>1</v>
      </c>
      <c r="I20" s="33"/>
    </row>
    <row r="21" spans="1:9" s="14" customFormat="1" x14ac:dyDescent="0.2">
      <c r="A21" s="16"/>
      <c r="B21" s="45"/>
      <c r="C21" s="46"/>
      <c r="D21" s="43"/>
      <c r="E21" s="44"/>
      <c r="F21" s="44"/>
      <c r="G21" s="43" t="s">
        <v>4</v>
      </c>
      <c r="H21" s="50" t="s">
        <v>13</v>
      </c>
      <c r="I21" s="3"/>
    </row>
    <row r="22" spans="1:9" x14ac:dyDescent="0.2">
      <c r="H22" s="12"/>
    </row>
    <row r="23" spans="1:9" x14ac:dyDescent="0.2">
      <c r="H23" s="12"/>
    </row>
    <row r="24" spans="1:9" x14ac:dyDescent="0.2">
      <c r="H24" s="12"/>
    </row>
  </sheetData>
  <mergeCells count="1">
    <mergeCell ref="B21:C21"/>
  </mergeCells>
  <phoneticPr fontId="0" type="noConversion"/>
  <hyperlinks>
    <hyperlink ref="C2" r:id="rId1" display="Component list"/>
  </hyperlinks>
  <pageMargins left="0.46" right="0.36" top="0.57999999999999996" bottom="1" header="0.5" footer="0.5"/>
  <pageSetup paperSize="9" scale="60" orientation="landscape" horizontalDpi="200" verticalDpi="200" r:id="rId2"/>
  <headerFooter alignWithMargins="0">
    <oddFooter>&amp;L&amp;BAltium Limited Confidential&amp;B&amp;C&amp;D&amp;RPage &amp;P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Аникеев Роман</dc:creator>
  <cp:lastModifiedBy>Пользователь Windows</cp:lastModifiedBy>
  <cp:lastPrinted>2005-05-16T01:11:50Z</cp:lastPrinted>
  <dcterms:created xsi:type="dcterms:W3CDTF">2002-11-05T15:28:02Z</dcterms:created>
  <dcterms:modified xsi:type="dcterms:W3CDTF">2021-04-29T22:18:03Z</dcterms:modified>
</cp:coreProperties>
</file>