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esktop\EXCEL CLASS WORKS\"/>
    </mc:Choice>
  </mc:AlternateContent>
  <xr:revisionPtr revIDLastSave="0" documentId="13_ncr:1_{57E518E1-0A7F-4ED4-BFB9-46FEC0207D16}" xr6:coauthVersionLast="47" xr6:coauthVersionMax="47" xr10:uidLastSave="{00000000-0000-0000-0000-000000000000}"/>
  <bookViews>
    <workbookView xWindow="-120" yWindow="-120" windowWidth="20730" windowHeight="11160" xr2:uid="{974D523A-75A9-4307-87A4-7D301B215135}"/>
  </bookViews>
  <sheets>
    <sheet name="DATE FUNCTIONS" sheetId="1" r:id="rId1"/>
  </sheets>
  <definedNames>
    <definedName name="_xlnm._FilterDatabase" localSheetId="0" hidden="1">'DATE FUNCTIONS'!$A$1:$J$528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2" i="1"/>
  <c r="D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2" i="1"/>
  <c r="K3" i="1"/>
  <c r="K4" i="1"/>
  <c r="K5" i="1"/>
  <c r="K6" i="1"/>
  <c r="K7" i="1"/>
  <c r="K8" i="1"/>
  <c r="K9" i="1"/>
  <c r="L3" i="1"/>
  <c r="L4" i="1"/>
  <c r="L5" i="1"/>
  <c r="L6" i="1"/>
  <c r="L7" i="1"/>
  <c r="L8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2" i="1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J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L2" i="1" l="1"/>
  <c r="O2" i="1" l="1"/>
  <c r="N2" i="1"/>
  <c r="M2" i="1"/>
</calcChain>
</file>

<file path=xl/sharedStrings.xml><?xml version="1.0" encoding="utf-8"?>
<sst xmlns="http://schemas.openxmlformats.org/spreadsheetml/2006/main" count="1596" uniqueCount="63">
  <si>
    <t>PRODUCT ID</t>
  </si>
  <si>
    <t>QUANTITY</t>
  </si>
  <si>
    <t>SALE TYPE</t>
  </si>
  <si>
    <t>PAYMENT MODE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</si>
  <si>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</si>
  <si>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</si>
  <si>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</si>
  <si>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</si>
  <si>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</si>
  <si>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</si>
  <si>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</si>
  <si>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</si>
  <si>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</si>
  <si>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</si>
  <si>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</si>
  <si>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</si>
  <si>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</si>
  <si>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</si>
  <si>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</si>
  <si>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</si>
  <si>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</si>
  <si>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</si>
  <si>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</si>
  <si>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</si>
  <si>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</si>
  <si>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</si>
  <si>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</si>
  <si>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</si>
  <si>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</si>
  <si>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</si>
  <si>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</si>
  <si>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</si>
  <si>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</si>
  <si>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</si>
  <si>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</si>
  <si>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</si>
  <si>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</si>
  <si>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</si>
  <si>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</si>
  <si>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</si>
  <si>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</si>
  <si>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</si>
  <si>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</si>
  <si>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</si>
  <si>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</si>
  <si>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</si>
  <si>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</si>
  <si>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</si>
  <si>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</si>
  <si>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</si>
  <si>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</si>
  <si>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</si>
  <si>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Order DATE</t>
  </si>
  <si>
    <t>No_Days</t>
  </si>
  <si>
    <t>No_Years</t>
  </si>
  <si>
    <t>No_Weeks</t>
  </si>
  <si>
    <t>No_Months</t>
  </si>
  <si>
    <t>Expiry Date (Lifespan 7years)</t>
  </si>
  <si>
    <t>Day Name</t>
  </si>
  <si>
    <t>Month Name</t>
  </si>
  <si>
    <t>Year</t>
  </si>
  <si>
    <t>Delivery Date(15working Days Exc Sunday)</t>
  </si>
  <si>
    <t xml:space="preserve">Delivery Date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</si>
</sst>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ddd"/>
    <numFmt numFmtId="167" formatCode="mmm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D6C8-43EF-4ED1-B726-D63D9639C1F7}">
  <dimension ref="A1:T528"/>
  <sheetViews>
    <sheetView tabSelected="1" zoomScale="120" zoomScaleNormal="120" workbookViewId="0">
      <selection activeCell="D531" sqref="D530:D531"/>
    </sheetView>
  </sheetViews>
  <sheetFormatPr defaultRowHeight="15" x14ac:dyDescent="0.25"/>
  <cols>
    <col min="1" max="1" width="11.5703125" bestFit="1" customWidth="1"/>
    <col min="2" max="2" width="22.140625" style="7" bestFit="1" customWidth="1"/>
    <col min="3" max="3" width="11.140625" bestFit="1" customWidth="1"/>
    <col min="4" max="4" width="12" bestFit="1" customWidth="1"/>
    <col min="5" max="5" width="6.42578125" customWidth="1"/>
    <col min="6" max="6" width="12.7109375" bestFit="1" customWidth="1"/>
    <col min="7" max="7" width="10.42578125" bestFit="1" customWidth="1"/>
    <col min="8" max="8" width="11.140625" bestFit="1" customWidth="1"/>
    <col min="9" max="9" width="16.42578125" bestFit="1" customWidth="1"/>
    <col min="10" max="10" width="39.42578125" bestFit="1" customWidth="1"/>
    <col min="11" max="11" width="27.140625" bestFit="1" customWidth="1"/>
    <col min="12" max="12" width="8.5703125" bestFit="1" customWidth="1"/>
    <col min="13" max="13" width="10.28515625" bestFit="1" customWidth="1"/>
    <col min="14" max="14" width="11" bestFit="1" customWidth="1"/>
    <col min="15" max="15" width="10.42578125" bestFit="1" customWidth="1"/>
    <col min="18" max="18" width="33.140625" bestFit="1" customWidth="1"/>
  </cols>
  <sheetData>
    <row r="1" spans="1:20" s="2" customFormat="1" x14ac:dyDescent="0.25">
      <c r="A1" s="2" t="s">
        <v>52</v>
      </c>
      <c r="B1" s="4" t="s">
        <v>62</v>
      </c>
      <c r="C1" s="2" t="s">
        <v>58</v>
      </c>
      <c r="D1" s="2" t="s">
        <v>59</v>
      </c>
      <c r="E1" s="2" t="s">
        <v>60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61</v>
      </c>
      <c r="K1" s="2" t="s">
        <v>57</v>
      </c>
      <c r="L1" s="3" t="s">
        <v>53</v>
      </c>
      <c r="M1" s="2" t="s">
        <v>55</v>
      </c>
      <c r="N1" s="2" t="s">
        <v>56</v>
      </c>
      <c r="O1" s="2" t="s">
        <v>54</v>
      </c>
    </row>
    <row r="2" spans="1:20" x14ac:dyDescent="0.25">
      <c r="A2" s="1">
        <v>44197</v>
      </c>
      <c r="B2" s="6">
        <f ca="1">TODAY()-A2</f>
        <v>1603</v>
      </c>
      <c r="C2" s="1" t="str">
        <f>TEXT(A2,"dddd")</f>
        <v>Friday</v>
      </c>
      <c r="D2" s="1" t="str">
        <f>TEXT(A2,"mmmm")</f>
        <v>January</v>
      </c>
      <c r="E2">
        <f>YEAR(A2)</f>
        <v>2021</v>
      </c>
      <c r="F2" t="s">
        <v>4</v>
      </c>
      <c r="G2">
        <v>9</v>
      </c>
      <c r="H2" t="s">
        <v>5</v>
      </c>
      <c r="I2" t="s">
        <v>6</v>
      </c>
      <c r="J2" s="1">
        <f>WORKDAY.INTL(A2,15,11)</f>
        <v>44215</v>
      </c>
      <c r="K2" s="1">
        <f>EDATE(A2,84)</f>
        <v>46753</v>
      </c>
      <c r="L2">
        <f>_xlfn.DAYS(K2,A2)</f>
        <v>2556</v>
      </c>
      <c r="M2" s="5">
        <f>L2/7</f>
        <v>365.14285714285717</v>
      </c>
      <c r="N2" s="2">
        <f>L2/30</f>
        <v>85.2</v>
      </c>
      <c r="O2" s="5">
        <f>L2/365</f>
        <v>7.0027397260273974</v>
      </c>
      <c r="P2" s="2"/>
      <c r="Q2" s="2"/>
      <c r="R2" s="10"/>
      <c r="S2" s="10"/>
      <c r="T2" s="10"/>
    </row>
    <row r="3" spans="1:20" x14ac:dyDescent="0.25">
      <c r="A3" s="1">
        <v>44228</v>
      </c>
      <c r="B3" s="6">
        <f t="shared" ref="B3:B66" ca="1" si="0">TODAY()-A3</f>
        <v>1572</v>
      </c>
      <c r="C3" s="1" t="str">
        <f t="shared" ref="C3:C66" si="1">TEXT(A3,"dddd")</f>
        <v>Monday</v>
      </c>
      <c r="D3" s="1" t="str">
        <f t="shared" ref="D3:D66" si="2">TEXT(A3,"mmmm")</f>
        <v>February</v>
      </c>
      <c r="E3">
        <f t="shared" ref="E3:E66" si="3">YEAR(A3)</f>
        <v>2021</v>
      </c>
      <c r="F3" t="s">
        <v>7</v>
      </c>
      <c r="G3">
        <v>15</v>
      </c>
      <c r="H3" t="s">
        <v>6</v>
      </c>
      <c r="I3" t="s">
        <v>8</v>
      </c>
      <c r="J3" s="1">
        <f t="shared" ref="J3:J66" si="4">WORKDAY.INTL(A3,15,11)</f>
        <v>44245</v>
      </c>
      <c r="K3" s="1">
        <f>EDATE(A3,84)</f>
        <v>46784</v>
      </c>
      <c r="L3">
        <f>_xlfn.DAYS(K3,A3)</f>
        <v>2556</v>
      </c>
      <c r="M3" s="5">
        <f t="shared" ref="M3:M66" si="5">L3/7</f>
        <v>365.14285714285717</v>
      </c>
      <c r="N3" s="2">
        <f t="shared" ref="N3:N66" si="6">L3/30</f>
        <v>85.2</v>
      </c>
      <c r="O3" s="5">
        <f t="shared" ref="O3:O66" si="7">L3/365</f>
        <v>7.0027397260273974</v>
      </c>
      <c r="P3" s="2"/>
      <c r="Q3" s="2"/>
      <c r="R3" s="2"/>
      <c r="S3" s="2"/>
      <c r="T3" s="2"/>
    </row>
    <row r="4" spans="1:20" x14ac:dyDescent="0.25">
      <c r="A4" s="1">
        <v>44228</v>
      </c>
      <c r="B4" s="6">
        <f t="shared" ca="1" si="0"/>
        <v>1572</v>
      </c>
      <c r="C4" s="1" t="str">
        <f t="shared" si="1"/>
        <v>Monday</v>
      </c>
      <c r="D4" s="1" t="str">
        <f t="shared" si="2"/>
        <v>February</v>
      </c>
      <c r="E4">
        <f t="shared" si="3"/>
        <v>2021</v>
      </c>
      <c r="F4" t="s">
        <v>9</v>
      </c>
      <c r="G4">
        <v>6</v>
      </c>
      <c r="H4" t="s">
        <v>10</v>
      </c>
      <c r="I4" t="s">
        <v>8</v>
      </c>
      <c r="J4" s="1">
        <f t="shared" si="4"/>
        <v>44245</v>
      </c>
      <c r="K4" s="1">
        <f>EDATE(A4,84)</f>
        <v>46784</v>
      </c>
      <c r="L4">
        <f>_xlfn.DAYS(K4,A4)</f>
        <v>2556</v>
      </c>
      <c r="M4" s="5">
        <f t="shared" si="5"/>
        <v>365.14285714285717</v>
      </c>
      <c r="N4" s="2">
        <f t="shared" si="6"/>
        <v>85.2</v>
      </c>
      <c r="O4" s="5">
        <f t="shared" si="7"/>
        <v>7.0027397260273974</v>
      </c>
    </row>
    <row r="5" spans="1:20" x14ac:dyDescent="0.25">
      <c r="A5" s="1">
        <v>44256</v>
      </c>
      <c r="B5" s="6">
        <f t="shared" ca="1" si="0"/>
        <v>1544</v>
      </c>
      <c r="C5" s="1" t="str">
        <f t="shared" si="1"/>
        <v>Monday</v>
      </c>
      <c r="D5" s="1" t="str">
        <f t="shared" si="2"/>
        <v>March</v>
      </c>
      <c r="E5">
        <f t="shared" si="3"/>
        <v>2021</v>
      </c>
      <c r="F5" t="s">
        <v>11</v>
      </c>
      <c r="G5">
        <v>5</v>
      </c>
      <c r="H5" t="s">
        <v>10</v>
      </c>
      <c r="I5" t="s">
        <v>6</v>
      </c>
      <c r="J5" s="1">
        <f t="shared" si="4"/>
        <v>44273</v>
      </c>
      <c r="K5" s="1">
        <f>EDATE(A5,84)</f>
        <v>46813</v>
      </c>
      <c r="L5">
        <f>_xlfn.DAYS(K5,A5)</f>
        <v>2557</v>
      </c>
      <c r="M5" s="5">
        <f t="shared" si="5"/>
        <v>365.28571428571428</v>
      </c>
      <c r="N5" s="11">
        <f t="shared" si="6"/>
        <v>85.233333333333334</v>
      </c>
      <c r="O5" s="5">
        <f t="shared" si="7"/>
        <v>7.0054794520547947</v>
      </c>
    </row>
    <row r="6" spans="1:20" x14ac:dyDescent="0.25">
      <c r="A6" s="1">
        <v>44287</v>
      </c>
      <c r="B6" s="6">
        <f t="shared" ca="1" si="0"/>
        <v>1513</v>
      </c>
      <c r="C6" s="1" t="str">
        <f t="shared" si="1"/>
        <v>Thursday</v>
      </c>
      <c r="D6" s="1" t="str">
        <f t="shared" si="2"/>
        <v>April</v>
      </c>
      <c r="E6">
        <f t="shared" si="3"/>
        <v>2021</v>
      </c>
      <c r="F6" t="s">
        <v>12</v>
      </c>
      <c r="G6">
        <v>12</v>
      </c>
      <c r="H6" t="s">
        <v>6</v>
      </c>
      <c r="I6" t="s">
        <v>6</v>
      </c>
      <c r="J6" s="1">
        <f t="shared" si="4"/>
        <v>44305</v>
      </c>
      <c r="K6" s="1">
        <f>EDATE(A6,84)</f>
        <v>46844</v>
      </c>
      <c r="L6">
        <f>_xlfn.DAYS(K6,A6)</f>
        <v>2557</v>
      </c>
      <c r="M6" s="5">
        <f t="shared" si="5"/>
        <v>365.28571428571428</v>
      </c>
      <c r="N6" s="11">
        <f t="shared" si="6"/>
        <v>85.233333333333334</v>
      </c>
      <c r="O6" s="5">
        <f t="shared" si="7"/>
        <v>7.0054794520547947</v>
      </c>
    </row>
    <row r="7" spans="1:20" x14ac:dyDescent="0.25">
      <c r="A7" s="1">
        <v>44440</v>
      </c>
      <c r="B7" s="6">
        <f t="shared" ca="1" si="0"/>
        <v>1360</v>
      </c>
      <c r="C7" s="1" t="str">
        <f t="shared" si="1"/>
        <v>Wednesday</v>
      </c>
      <c r="D7" s="1" t="str">
        <f t="shared" si="2"/>
        <v>September</v>
      </c>
      <c r="E7">
        <f t="shared" si="3"/>
        <v>2021</v>
      </c>
      <c r="F7" t="s">
        <v>13</v>
      </c>
      <c r="G7">
        <v>1</v>
      </c>
      <c r="H7" t="s">
        <v>10</v>
      </c>
      <c r="I7" t="s">
        <v>8</v>
      </c>
      <c r="J7" s="1">
        <f t="shared" si="4"/>
        <v>44457</v>
      </c>
      <c r="K7" s="1">
        <f>EDATE(A7,84)</f>
        <v>46997</v>
      </c>
      <c r="L7">
        <f>_xlfn.DAYS(K7,A7)</f>
        <v>2557</v>
      </c>
      <c r="M7" s="5">
        <f t="shared" si="5"/>
        <v>365.28571428571428</v>
      </c>
      <c r="N7" s="11">
        <f t="shared" si="6"/>
        <v>85.233333333333334</v>
      </c>
      <c r="O7" s="5">
        <f t="shared" si="7"/>
        <v>7.0054794520547947</v>
      </c>
      <c r="P7" s="8"/>
    </row>
    <row r="8" spans="1:20" x14ac:dyDescent="0.25">
      <c r="A8" s="1">
        <v>44440</v>
      </c>
      <c r="B8" s="6">
        <f t="shared" ca="1" si="0"/>
        <v>1360</v>
      </c>
      <c r="C8" s="1" t="str">
        <f t="shared" si="1"/>
        <v>Wednesday</v>
      </c>
      <c r="D8" s="1" t="str">
        <f t="shared" si="2"/>
        <v>September</v>
      </c>
      <c r="E8">
        <f t="shared" si="3"/>
        <v>2021</v>
      </c>
      <c r="F8" t="s">
        <v>14</v>
      </c>
      <c r="G8">
        <v>8</v>
      </c>
      <c r="H8" t="s">
        <v>10</v>
      </c>
      <c r="I8" t="s">
        <v>8</v>
      </c>
      <c r="J8" s="1">
        <f t="shared" si="4"/>
        <v>44457</v>
      </c>
      <c r="K8" s="1">
        <f>EDATE(A8,84)</f>
        <v>46997</v>
      </c>
      <c r="L8">
        <f>_xlfn.DAYS(K8,A8)</f>
        <v>2557</v>
      </c>
      <c r="M8" s="5">
        <f t="shared" si="5"/>
        <v>365.28571428571428</v>
      </c>
      <c r="N8" s="11">
        <f t="shared" si="6"/>
        <v>85.233333333333334</v>
      </c>
      <c r="O8" s="5">
        <f t="shared" si="7"/>
        <v>7.0054794520547947</v>
      </c>
      <c r="R8" s="1"/>
    </row>
    <row r="9" spans="1:20" x14ac:dyDescent="0.25">
      <c r="A9" s="1">
        <v>44440</v>
      </c>
      <c r="B9" s="6">
        <f t="shared" ca="1" si="0"/>
        <v>1360</v>
      </c>
      <c r="C9" s="1" t="str">
        <f t="shared" si="1"/>
        <v>Wednesday</v>
      </c>
      <c r="D9" s="1" t="str">
        <f t="shared" si="2"/>
        <v>September</v>
      </c>
      <c r="E9">
        <f t="shared" si="3"/>
        <v>2021</v>
      </c>
      <c r="F9" t="s">
        <v>15</v>
      </c>
      <c r="G9">
        <v>4</v>
      </c>
      <c r="H9" t="s">
        <v>10</v>
      </c>
      <c r="I9" t="s">
        <v>6</v>
      </c>
      <c r="J9" s="1">
        <f t="shared" si="4"/>
        <v>44457</v>
      </c>
      <c r="K9" s="1">
        <f>EDATE(A9,84)</f>
        <v>46997</v>
      </c>
      <c r="L9">
        <f>_xlfn.DAYS(K9,A9)</f>
        <v>2557</v>
      </c>
      <c r="M9" s="5">
        <f t="shared" si="5"/>
        <v>365.28571428571428</v>
      </c>
      <c r="N9" s="11">
        <f t="shared" si="6"/>
        <v>85.233333333333334</v>
      </c>
      <c r="O9" s="5">
        <f t="shared" si="7"/>
        <v>7.0054794520547947</v>
      </c>
    </row>
    <row r="10" spans="1:20" x14ac:dyDescent="0.25">
      <c r="A10" s="1">
        <v>44501</v>
      </c>
      <c r="B10" s="6">
        <f t="shared" ca="1" si="0"/>
        <v>1299</v>
      </c>
      <c r="C10" s="1" t="str">
        <f t="shared" si="1"/>
        <v>Monday</v>
      </c>
      <c r="D10" s="1" t="str">
        <f t="shared" si="2"/>
        <v>November</v>
      </c>
      <c r="E10">
        <f t="shared" si="3"/>
        <v>2021</v>
      </c>
      <c r="F10" t="s">
        <v>16</v>
      </c>
      <c r="G10">
        <v>3</v>
      </c>
      <c r="H10" t="s">
        <v>10</v>
      </c>
      <c r="I10" t="s">
        <v>8</v>
      </c>
      <c r="J10" s="1">
        <f t="shared" si="4"/>
        <v>44518</v>
      </c>
      <c r="K10" s="1">
        <f t="shared" ref="K10:K66" si="8">EDATE(A10,84)</f>
        <v>47058</v>
      </c>
      <c r="L10">
        <f t="shared" ref="L10:L66" si="9">_xlfn.DAYS(K10,A10)</f>
        <v>2557</v>
      </c>
      <c r="M10" s="5">
        <f t="shared" si="5"/>
        <v>365.28571428571428</v>
      </c>
      <c r="N10" s="11">
        <f t="shared" si="6"/>
        <v>85.233333333333334</v>
      </c>
      <c r="O10" s="5">
        <f t="shared" si="7"/>
        <v>7.0054794520547947</v>
      </c>
    </row>
    <row r="11" spans="1:20" x14ac:dyDescent="0.25">
      <c r="A11" s="1">
        <v>44501</v>
      </c>
      <c r="B11" s="6">
        <f t="shared" ca="1" si="0"/>
        <v>1299</v>
      </c>
      <c r="C11" s="1" t="str">
        <f t="shared" si="1"/>
        <v>Monday</v>
      </c>
      <c r="D11" s="1" t="str">
        <f t="shared" si="2"/>
        <v>November</v>
      </c>
      <c r="E11">
        <f t="shared" si="3"/>
        <v>2021</v>
      </c>
      <c r="F11" t="s">
        <v>17</v>
      </c>
      <c r="G11">
        <v>4</v>
      </c>
      <c r="H11" t="s">
        <v>5</v>
      </c>
      <c r="I11" t="s">
        <v>6</v>
      </c>
      <c r="J11" s="1">
        <f t="shared" si="4"/>
        <v>44518</v>
      </c>
      <c r="K11" s="1">
        <f t="shared" si="8"/>
        <v>47058</v>
      </c>
      <c r="L11">
        <f t="shared" si="9"/>
        <v>2557</v>
      </c>
      <c r="M11" s="5">
        <f t="shared" si="5"/>
        <v>365.28571428571428</v>
      </c>
      <c r="N11" s="11">
        <f t="shared" si="6"/>
        <v>85.233333333333334</v>
      </c>
      <c r="O11" s="5">
        <f t="shared" si="7"/>
        <v>7.0054794520547947</v>
      </c>
      <c r="R11" s="1"/>
    </row>
    <row r="12" spans="1:20" x14ac:dyDescent="0.25">
      <c r="A12" s="1">
        <v>44501</v>
      </c>
      <c r="B12" s="6">
        <f t="shared" ca="1" si="0"/>
        <v>1299</v>
      </c>
      <c r="C12" s="1" t="str">
        <f t="shared" si="1"/>
        <v>Monday</v>
      </c>
      <c r="D12" s="1" t="str">
        <f t="shared" si="2"/>
        <v>November</v>
      </c>
      <c r="E12">
        <f t="shared" si="3"/>
        <v>2021</v>
      </c>
      <c r="F12" t="s">
        <v>18</v>
      </c>
      <c r="G12">
        <v>4</v>
      </c>
      <c r="H12" t="s">
        <v>10</v>
      </c>
      <c r="I12" t="s">
        <v>6</v>
      </c>
      <c r="J12" s="1">
        <f t="shared" si="4"/>
        <v>44518</v>
      </c>
      <c r="K12" s="1">
        <f t="shared" si="8"/>
        <v>47058</v>
      </c>
      <c r="L12">
        <f t="shared" si="9"/>
        <v>2557</v>
      </c>
      <c r="M12" s="5">
        <f t="shared" si="5"/>
        <v>365.28571428571428</v>
      </c>
      <c r="N12" s="11">
        <f t="shared" si="6"/>
        <v>85.233333333333334</v>
      </c>
      <c r="O12" s="5">
        <f t="shared" si="7"/>
        <v>7.0054794520547947</v>
      </c>
    </row>
    <row r="13" spans="1:20" x14ac:dyDescent="0.25">
      <c r="A13" s="1">
        <v>44531</v>
      </c>
      <c r="B13" s="6">
        <f t="shared" ca="1" si="0"/>
        <v>1269</v>
      </c>
      <c r="C13" s="1" t="str">
        <f t="shared" si="1"/>
        <v>Wednesday</v>
      </c>
      <c r="D13" s="1" t="str">
        <f t="shared" si="2"/>
        <v>December</v>
      </c>
      <c r="E13">
        <f t="shared" si="3"/>
        <v>2021</v>
      </c>
      <c r="F13" t="s">
        <v>18</v>
      </c>
      <c r="G13">
        <v>10</v>
      </c>
      <c r="H13" t="s">
        <v>6</v>
      </c>
      <c r="I13" t="s">
        <v>8</v>
      </c>
      <c r="J13" s="1">
        <f t="shared" si="4"/>
        <v>44548</v>
      </c>
      <c r="K13" s="1">
        <f t="shared" si="8"/>
        <v>47088</v>
      </c>
      <c r="L13">
        <f t="shared" si="9"/>
        <v>2557</v>
      </c>
      <c r="M13" s="5">
        <f t="shared" si="5"/>
        <v>365.28571428571428</v>
      </c>
      <c r="N13" s="11">
        <f t="shared" si="6"/>
        <v>85.233333333333334</v>
      </c>
      <c r="O13" s="5">
        <f t="shared" si="7"/>
        <v>7.0054794520547947</v>
      </c>
    </row>
    <row r="14" spans="1:20" x14ac:dyDescent="0.25">
      <c r="A14" s="1">
        <v>44214</v>
      </c>
      <c r="B14" s="6">
        <f t="shared" ca="1" si="0"/>
        <v>1586</v>
      </c>
      <c r="C14" s="1" t="str">
        <f t="shared" si="1"/>
        <v>Monday</v>
      </c>
      <c r="D14" s="1" t="str">
        <f t="shared" si="2"/>
        <v>January</v>
      </c>
      <c r="E14">
        <f t="shared" si="3"/>
        <v>2021</v>
      </c>
      <c r="F14" t="s">
        <v>19</v>
      </c>
      <c r="G14">
        <v>13</v>
      </c>
      <c r="H14" t="s">
        <v>10</v>
      </c>
      <c r="I14" t="s">
        <v>6</v>
      </c>
      <c r="J14" s="1">
        <f t="shared" si="4"/>
        <v>44231</v>
      </c>
      <c r="K14" s="1">
        <f t="shared" si="8"/>
        <v>46770</v>
      </c>
      <c r="L14">
        <f t="shared" si="9"/>
        <v>2556</v>
      </c>
      <c r="M14" s="5">
        <f t="shared" si="5"/>
        <v>365.14285714285717</v>
      </c>
      <c r="N14" s="2">
        <f t="shared" si="6"/>
        <v>85.2</v>
      </c>
      <c r="O14" s="5">
        <f t="shared" si="7"/>
        <v>7.0027397260273974</v>
      </c>
    </row>
    <row r="15" spans="1:20" x14ac:dyDescent="0.25">
      <c r="A15" s="1">
        <v>44214</v>
      </c>
      <c r="B15" s="6">
        <f t="shared" ca="1" si="0"/>
        <v>1586</v>
      </c>
      <c r="C15" s="1" t="str">
        <f t="shared" si="1"/>
        <v>Monday</v>
      </c>
      <c r="D15" s="1" t="str">
        <f t="shared" si="2"/>
        <v>January</v>
      </c>
      <c r="E15">
        <f t="shared" si="3"/>
        <v>2021</v>
      </c>
      <c r="F15" t="s">
        <v>20</v>
      </c>
      <c r="G15">
        <v>3</v>
      </c>
      <c r="H15" t="s">
        <v>6</v>
      </c>
      <c r="I15" t="s">
        <v>8</v>
      </c>
      <c r="J15" s="1">
        <f t="shared" si="4"/>
        <v>44231</v>
      </c>
      <c r="K15" s="1">
        <f t="shared" si="8"/>
        <v>46770</v>
      </c>
      <c r="L15">
        <f t="shared" si="9"/>
        <v>2556</v>
      </c>
      <c r="M15" s="5">
        <f t="shared" si="5"/>
        <v>365.14285714285717</v>
      </c>
      <c r="N15" s="2">
        <f t="shared" si="6"/>
        <v>85.2</v>
      </c>
      <c r="O15" s="5">
        <f t="shared" si="7"/>
        <v>7.0027397260273974</v>
      </c>
    </row>
    <row r="16" spans="1:20" x14ac:dyDescent="0.25">
      <c r="A16" s="1">
        <v>44215</v>
      </c>
      <c r="B16" s="6">
        <f t="shared" ca="1" si="0"/>
        <v>1585</v>
      </c>
      <c r="C16" s="1" t="str">
        <f t="shared" si="1"/>
        <v>Tuesday</v>
      </c>
      <c r="D16" s="1" t="str">
        <f t="shared" si="2"/>
        <v>January</v>
      </c>
      <c r="E16">
        <f t="shared" si="3"/>
        <v>2021</v>
      </c>
      <c r="F16" t="s">
        <v>12</v>
      </c>
      <c r="G16">
        <v>6</v>
      </c>
      <c r="H16" t="s">
        <v>10</v>
      </c>
      <c r="I16" t="s">
        <v>8</v>
      </c>
      <c r="J16" s="1">
        <f t="shared" si="4"/>
        <v>44232</v>
      </c>
      <c r="K16" s="1">
        <f t="shared" si="8"/>
        <v>46771</v>
      </c>
      <c r="L16">
        <f t="shared" si="9"/>
        <v>2556</v>
      </c>
      <c r="M16" s="5">
        <f t="shared" si="5"/>
        <v>365.14285714285717</v>
      </c>
      <c r="N16" s="2">
        <f t="shared" si="6"/>
        <v>85.2</v>
      </c>
      <c r="O16" s="5">
        <f t="shared" si="7"/>
        <v>7.0027397260273974</v>
      </c>
      <c r="P16" s="9"/>
    </row>
    <row r="17" spans="1:15" x14ac:dyDescent="0.25">
      <c r="A17" s="1">
        <v>44216</v>
      </c>
      <c r="B17" s="6">
        <f t="shared" ca="1" si="0"/>
        <v>1584</v>
      </c>
      <c r="C17" s="1" t="str">
        <f t="shared" si="1"/>
        <v>Wednesday</v>
      </c>
      <c r="D17" s="1" t="str">
        <f t="shared" si="2"/>
        <v>January</v>
      </c>
      <c r="E17">
        <f t="shared" si="3"/>
        <v>2021</v>
      </c>
      <c r="F17" t="s">
        <v>21</v>
      </c>
      <c r="G17">
        <v>4</v>
      </c>
      <c r="H17" t="s">
        <v>10</v>
      </c>
      <c r="I17" t="s">
        <v>8</v>
      </c>
      <c r="J17" s="1">
        <f t="shared" si="4"/>
        <v>44233</v>
      </c>
      <c r="K17" s="1">
        <f t="shared" si="8"/>
        <v>46772</v>
      </c>
      <c r="L17">
        <f t="shared" si="9"/>
        <v>2556</v>
      </c>
      <c r="M17" s="5">
        <f t="shared" si="5"/>
        <v>365.14285714285717</v>
      </c>
      <c r="N17" s="2">
        <f t="shared" si="6"/>
        <v>85.2</v>
      </c>
      <c r="O17" s="5">
        <f t="shared" si="7"/>
        <v>7.0027397260273974</v>
      </c>
    </row>
    <row r="18" spans="1:15" x14ac:dyDescent="0.25">
      <c r="A18" s="1">
        <v>44216</v>
      </c>
      <c r="B18" s="6">
        <f t="shared" ca="1" si="0"/>
        <v>1584</v>
      </c>
      <c r="C18" s="1" t="str">
        <f t="shared" si="1"/>
        <v>Wednesday</v>
      </c>
      <c r="D18" s="1" t="str">
        <f t="shared" si="2"/>
        <v>January</v>
      </c>
      <c r="E18">
        <f t="shared" si="3"/>
        <v>2021</v>
      </c>
      <c r="F18" t="s">
        <v>22</v>
      </c>
      <c r="G18">
        <v>4</v>
      </c>
      <c r="H18" t="s">
        <v>10</v>
      </c>
      <c r="I18" t="s">
        <v>8</v>
      </c>
      <c r="J18" s="1">
        <f t="shared" si="4"/>
        <v>44233</v>
      </c>
      <c r="K18" s="1">
        <f t="shared" si="8"/>
        <v>46772</v>
      </c>
      <c r="L18">
        <f t="shared" si="9"/>
        <v>2556</v>
      </c>
      <c r="M18" s="5">
        <f t="shared" si="5"/>
        <v>365.14285714285717</v>
      </c>
      <c r="N18" s="2">
        <f t="shared" si="6"/>
        <v>85.2</v>
      </c>
      <c r="O18" s="5">
        <f t="shared" si="7"/>
        <v>7.0027397260273974</v>
      </c>
    </row>
    <row r="19" spans="1:15" x14ac:dyDescent="0.25">
      <c r="A19" s="1">
        <v>44217</v>
      </c>
      <c r="B19" s="6">
        <f t="shared" ca="1" si="0"/>
        <v>1583</v>
      </c>
      <c r="C19" s="1" t="str">
        <f t="shared" si="1"/>
        <v>Thursday</v>
      </c>
      <c r="D19" s="1" t="str">
        <f t="shared" si="2"/>
        <v>January</v>
      </c>
      <c r="E19">
        <f t="shared" si="3"/>
        <v>2021</v>
      </c>
      <c r="F19" t="s">
        <v>11</v>
      </c>
      <c r="G19">
        <v>15</v>
      </c>
      <c r="H19" t="s">
        <v>5</v>
      </c>
      <c r="I19" t="s">
        <v>8</v>
      </c>
      <c r="J19" s="1">
        <f t="shared" si="4"/>
        <v>44235</v>
      </c>
      <c r="K19" s="1">
        <f t="shared" si="8"/>
        <v>46773</v>
      </c>
      <c r="L19">
        <f t="shared" si="9"/>
        <v>2556</v>
      </c>
      <c r="M19" s="5">
        <f t="shared" si="5"/>
        <v>365.14285714285717</v>
      </c>
      <c r="N19" s="2">
        <f t="shared" si="6"/>
        <v>85.2</v>
      </c>
      <c r="O19" s="5">
        <f t="shared" si="7"/>
        <v>7.0027397260273974</v>
      </c>
    </row>
    <row r="20" spans="1:15" x14ac:dyDescent="0.25">
      <c r="A20" s="1">
        <v>44217</v>
      </c>
      <c r="B20" s="6">
        <f t="shared" ca="1" si="0"/>
        <v>1583</v>
      </c>
      <c r="C20" s="1" t="str">
        <f t="shared" si="1"/>
        <v>Thursday</v>
      </c>
      <c r="D20" s="1" t="str">
        <f t="shared" si="2"/>
        <v>January</v>
      </c>
      <c r="E20">
        <f t="shared" si="3"/>
        <v>2021</v>
      </c>
      <c r="F20" t="s">
        <v>14</v>
      </c>
      <c r="G20">
        <v>9</v>
      </c>
      <c r="H20" t="s">
        <v>10</v>
      </c>
      <c r="I20" t="s">
        <v>6</v>
      </c>
      <c r="J20" s="1">
        <f t="shared" si="4"/>
        <v>44235</v>
      </c>
      <c r="K20" s="1">
        <f t="shared" si="8"/>
        <v>46773</v>
      </c>
      <c r="L20">
        <f t="shared" si="9"/>
        <v>2556</v>
      </c>
      <c r="M20" s="5">
        <f t="shared" si="5"/>
        <v>365.14285714285717</v>
      </c>
      <c r="N20" s="2">
        <f t="shared" si="6"/>
        <v>85.2</v>
      </c>
      <c r="O20" s="5">
        <f t="shared" si="7"/>
        <v>7.0027397260273974</v>
      </c>
    </row>
    <row r="21" spans="1:15" x14ac:dyDescent="0.25">
      <c r="A21" s="1">
        <v>44217</v>
      </c>
      <c r="B21" s="6">
        <f t="shared" ca="1" si="0"/>
        <v>1583</v>
      </c>
      <c r="C21" s="1" t="str">
        <f t="shared" si="1"/>
        <v>Thursday</v>
      </c>
      <c r="D21" s="1" t="str">
        <f t="shared" si="2"/>
        <v>January</v>
      </c>
      <c r="E21">
        <f t="shared" si="3"/>
        <v>2021</v>
      </c>
      <c r="F21" t="s">
        <v>18</v>
      </c>
      <c r="G21">
        <v>6</v>
      </c>
      <c r="H21" t="s">
        <v>10</v>
      </c>
      <c r="I21" t="s">
        <v>6</v>
      </c>
      <c r="J21" s="1">
        <f t="shared" si="4"/>
        <v>44235</v>
      </c>
      <c r="K21" s="1">
        <f t="shared" si="8"/>
        <v>46773</v>
      </c>
      <c r="L21">
        <f t="shared" si="9"/>
        <v>2556</v>
      </c>
      <c r="M21" s="5">
        <f t="shared" si="5"/>
        <v>365.14285714285717</v>
      </c>
      <c r="N21" s="2">
        <f t="shared" si="6"/>
        <v>85.2</v>
      </c>
      <c r="O21" s="5">
        <f t="shared" si="7"/>
        <v>7.0027397260273974</v>
      </c>
    </row>
    <row r="22" spans="1:15" x14ac:dyDescent="0.25">
      <c r="A22" s="1">
        <v>44221</v>
      </c>
      <c r="B22" s="6">
        <f t="shared" ca="1" si="0"/>
        <v>1579</v>
      </c>
      <c r="C22" s="1" t="str">
        <f t="shared" si="1"/>
        <v>Monday</v>
      </c>
      <c r="D22" s="1" t="str">
        <f t="shared" si="2"/>
        <v>January</v>
      </c>
      <c r="E22">
        <f t="shared" si="3"/>
        <v>2021</v>
      </c>
      <c r="F22" t="s">
        <v>21</v>
      </c>
      <c r="G22">
        <v>6</v>
      </c>
      <c r="H22" t="s">
        <v>10</v>
      </c>
      <c r="I22" t="s">
        <v>8</v>
      </c>
      <c r="J22" s="1">
        <f t="shared" si="4"/>
        <v>44238</v>
      </c>
      <c r="K22" s="1">
        <f t="shared" si="8"/>
        <v>46777</v>
      </c>
      <c r="L22">
        <f t="shared" si="9"/>
        <v>2556</v>
      </c>
      <c r="M22" s="5">
        <f t="shared" si="5"/>
        <v>365.14285714285717</v>
      </c>
      <c r="N22" s="2">
        <f t="shared" si="6"/>
        <v>85.2</v>
      </c>
      <c r="O22" s="5">
        <f t="shared" si="7"/>
        <v>7.0027397260273974</v>
      </c>
    </row>
    <row r="23" spans="1:15" x14ac:dyDescent="0.25">
      <c r="A23" s="1">
        <v>44221</v>
      </c>
      <c r="B23" s="6">
        <f t="shared" ca="1" si="0"/>
        <v>1579</v>
      </c>
      <c r="C23" s="1" t="str">
        <f t="shared" si="1"/>
        <v>Monday</v>
      </c>
      <c r="D23" s="1" t="str">
        <f t="shared" si="2"/>
        <v>January</v>
      </c>
      <c r="E23">
        <f t="shared" si="3"/>
        <v>2021</v>
      </c>
      <c r="F23" t="s">
        <v>12</v>
      </c>
      <c r="G23">
        <v>7</v>
      </c>
      <c r="H23" t="s">
        <v>10</v>
      </c>
      <c r="I23" t="s">
        <v>6</v>
      </c>
      <c r="J23" s="1">
        <f t="shared" si="4"/>
        <v>44238</v>
      </c>
      <c r="K23" s="1">
        <f t="shared" si="8"/>
        <v>46777</v>
      </c>
      <c r="L23">
        <f t="shared" si="9"/>
        <v>2556</v>
      </c>
      <c r="M23" s="5">
        <f t="shared" si="5"/>
        <v>365.14285714285717</v>
      </c>
      <c r="N23" s="2">
        <f t="shared" si="6"/>
        <v>85.2</v>
      </c>
      <c r="O23" s="5">
        <f t="shared" si="7"/>
        <v>7.0027397260273974</v>
      </c>
    </row>
    <row r="24" spans="1:15" x14ac:dyDescent="0.25">
      <c r="A24" s="1">
        <v>44221</v>
      </c>
      <c r="B24" s="6">
        <f t="shared" ca="1" si="0"/>
        <v>1579</v>
      </c>
      <c r="C24" s="1" t="str">
        <f t="shared" si="1"/>
        <v>Monday</v>
      </c>
      <c r="D24" s="1" t="str">
        <f t="shared" si="2"/>
        <v>January</v>
      </c>
      <c r="E24">
        <f t="shared" si="3"/>
        <v>2021</v>
      </c>
      <c r="F24" t="s">
        <v>13</v>
      </c>
      <c r="G24">
        <v>14</v>
      </c>
      <c r="H24" t="s">
        <v>10</v>
      </c>
      <c r="I24" t="s">
        <v>6</v>
      </c>
      <c r="J24" s="1">
        <f t="shared" si="4"/>
        <v>44238</v>
      </c>
      <c r="K24" s="1">
        <f t="shared" si="8"/>
        <v>46777</v>
      </c>
      <c r="L24">
        <f t="shared" si="9"/>
        <v>2556</v>
      </c>
      <c r="M24" s="5">
        <f t="shared" si="5"/>
        <v>365.14285714285717</v>
      </c>
      <c r="N24" s="2">
        <f t="shared" si="6"/>
        <v>85.2</v>
      </c>
      <c r="O24" s="5">
        <f t="shared" si="7"/>
        <v>7.0027397260273974</v>
      </c>
    </row>
    <row r="25" spans="1:15" x14ac:dyDescent="0.25">
      <c r="A25" s="1">
        <v>44222</v>
      </c>
      <c r="B25" s="6">
        <f t="shared" ca="1" si="0"/>
        <v>1578</v>
      </c>
      <c r="C25" s="1" t="str">
        <f t="shared" si="1"/>
        <v>Tuesday</v>
      </c>
      <c r="D25" s="1" t="str">
        <f t="shared" si="2"/>
        <v>January</v>
      </c>
      <c r="E25">
        <f t="shared" si="3"/>
        <v>2021</v>
      </c>
      <c r="F25" t="s">
        <v>19</v>
      </c>
      <c r="G25">
        <v>9</v>
      </c>
      <c r="H25" t="s">
        <v>5</v>
      </c>
      <c r="I25" t="s">
        <v>8</v>
      </c>
      <c r="J25" s="1">
        <f t="shared" si="4"/>
        <v>44239</v>
      </c>
      <c r="K25" s="1">
        <f t="shared" si="8"/>
        <v>46778</v>
      </c>
      <c r="L25">
        <f t="shared" si="9"/>
        <v>2556</v>
      </c>
      <c r="M25" s="5">
        <f t="shared" si="5"/>
        <v>365.14285714285717</v>
      </c>
      <c r="N25" s="2">
        <f t="shared" si="6"/>
        <v>85.2</v>
      </c>
      <c r="O25" s="5">
        <f t="shared" si="7"/>
        <v>7.0027397260273974</v>
      </c>
    </row>
    <row r="26" spans="1:15" x14ac:dyDescent="0.25">
      <c r="A26" s="1">
        <v>44222</v>
      </c>
      <c r="B26" s="6">
        <f t="shared" ca="1" si="0"/>
        <v>1578</v>
      </c>
      <c r="C26" s="1" t="str">
        <f t="shared" si="1"/>
        <v>Tuesday</v>
      </c>
      <c r="D26" s="1" t="str">
        <f t="shared" si="2"/>
        <v>January</v>
      </c>
      <c r="E26">
        <f t="shared" si="3"/>
        <v>2021</v>
      </c>
      <c r="F26" t="s">
        <v>23</v>
      </c>
      <c r="G26">
        <v>7</v>
      </c>
      <c r="H26" t="s">
        <v>6</v>
      </c>
      <c r="I26" t="s">
        <v>8</v>
      </c>
      <c r="J26" s="1">
        <f t="shared" si="4"/>
        <v>44239</v>
      </c>
      <c r="K26" s="1">
        <f t="shared" si="8"/>
        <v>46778</v>
      </c>
      <c r="L26">
        <f t="shared" si="9"/>
        <v>2556</v>
      </c>
      <c r="M26" s="5">
        <f t="shared" si="5"/>
        <v>365.14285714285717</v>
      </c>
      <c r="N26" s="2">
        <f t="shared" si="6"/>
        <v>85.2</v>
      </c>
      <c r="O26" s="5">
        <f t="shared" si="7"/>
        <v>7.0027397260273974</v>
      </c>
    </row>
    <row r="27" spans="1:15" x14ac:dyDescent="0.25">
      <c r="A27" s="1">
        <v>44222</v>
      </c>
      <c r="B27" s="6">
        <f t="shared" ca="1" si="0"/>
        <v>1578</v>
      </c>
      <c r="C27" s="1" t="str">
        <f t="shared" si="1"/>
        <v>Tuesday</v>
      </c>
      <c r="D27" s="1" t="str">
        <f t="shared" si="2"/>
        <v>January</v>
      </c>
      <c r="E27">
        <f t="shared" si="3"/>
        <v>2021</v>
      </c>
      <c r="F27" t="s">
        <v>24</v>
      </c>
      <c r="G27">
        <v>7</v>
      </c>
      <c r="H27" t="s">
        <v>6</v>
      </c>
      <c r="I27" t="s">
        <v>6</v>
      </c>
      <c r="J27" s="1">
        <f t="shared" si="4"/>
        <v>44239</v>
      </c>
      <c r="K27" s="1">
        <f t="shared" si="8"/>
        <v>46778</v>
      </c>
      <c r="L27">
        <f t="shared" si="9"/>
        <v>2556</v>
      </c>
      <c r="M27" s="5">
        <f t="shared" si="5"/>
        <v>365.14285714285717</v>
      </c>
      <c r="N27" s="2">
        <f t="shared" si="6"/>
        <v>85.2</v>
      </c>
      <c r="O27" s="5">
        <f t="shared" si="7"/>
        <v>7.0027397260273974</v>
      </c>
    </row>
    <row r="28" spans="1:15" x14ac:dyDescent="0.25">
      <c r="A28" s="1">
        <v>44223</v>
      </c>
      <c r="B28" s="6">
        <f t="shared" ca="1" si="0"/>
        <v>1577</v>
      </c>
      <c r="C28" s="1" t="str">
        <f t="shared" si="1"/>
        <v>Wednesday</v>
      </c>
      <c r="D28" s="1" t="str">
        <f t="shared" si="2"/>
        <v>January</v>
      </c>
      <c r="E28">
        <f t="shared" si="3"/>
        <v>2021</v>
      </c>
      <c r="F28" t="s">
        <v>25</v>
      </c>
      <c r="G28">
        <v>7</v>
      </c>
      <c r="H28" t="s">
        <v>5</v>
      </c>
      <c r="I28" t="s">
        <v>6</v>
      </c>
      <c r="J28" s="1">
        <f t="shared" si="4"/>
        <v>44240</v>
      </c>
      <c r="K28" s="1">
        <f t="shared" si="8"/>
        <v>46779</v>
      </c>
      <c r="L28">
        <f t="shared" si="9"/>
        <v>2556</v>
      </c>
      <c r="M28" s="5">
        <f t="shared" si="5"/>
        <v>365.14285714285717</v>
      </c>
      <c r="N28" s="2">
        <f t="shared" si="6"/>
        <v>85.2</v>
      </c>
      <c r="O28" s="5">
        <f t="shared" si="7"/>
        <v>7.0027397260273974</v>
      </c>
    </row>
    <row r="29" spans="1:15" x14ac:dyDescent="0.25">
      <c r="A29" s="1">
        <v>44223</v>
      </c>
      <c r="B29" s="6">
        <f t="shared" ca="1" si="0"/>
        <v>1577</v>
      </c>
      <c r="C29" s="1" t="str">
        <f t="shared" si="1"/>
        <v>Wednesday</v>
      </c>
      <c r="D29" s="1" t="str">
        <f t="shared" si="2"/>
        <v>January</v>
      </c>
      <c r="E29">
        <f t="shared" si="3"/>
        <v>2021</v>
      </c>
      <c r="F29" t="s">
        <v>26</v>
      </c>
      <c r="G29">
        <v>3</v>
      </c>
      <c r="H29" t="s">
        <v>5</v>
      </c>
      <c r="I29" t="s">
        <v>6</v>
      </c>
      <c r="J29" s="1">
        <f t="shared" si="4"/>
        <v>44240</v>
      </c>
      <c r="K29" s="1">
        <f t="shared" si="8"/>
        <v>46779</v>
      </c>
      <c r="L29">
        <f t="shared" si="9"/>
        <v>2556</v>
      </c>
      <c r="M29" s="5">
        <f t="shared" si="5"/>
        <v>365.14285714285717</v>
      </c>
      <c r="N29" s="2">
        <f t="shared" si="6"/>
        <v>85.2</v>
      </c>
      <c r="O29" s="5">
        <f t="shared" si="7"/>
        <v>7.0027397260273974</v>
      </c>
    </row>
    <row r="30" spans="1:15" x14ac:dyDescent="0.25">
      <c r="A30" s="1">
        <v>44224</v>
      </c>
      <c r="B30" s="6">
        <f t="shared" ca="1" si="0"/>
        <v>1576</v>
      </c>
      <c r="C30" s="1" t="str">
        <f t="shared" si="1"/>
        <v>Thursday</v>
      </c>
      <c r="D30" s="1" t="str">
        <f t="shared" si="2"/>
        <v>January</v>
      </c>
      <c r="E30">
        <f t="shared" si="3"/>
        <v>2021</v>
      </c>
      <c r="F30" t="s">
        <v>11</v>
      </c>
      <c r="G30">
        <v>10</v>
      </c>
      <c r="H30" t="s">
        <v>6</v>
      </c>
      <c r="I30" t="s">
        <v>8</v>
      </c>
      <c r="J30" s="1">
        <f t="shared" si="4"/>
        <v>44242</v>
      </c>
      <c r="K30" s="1">
        <f t="shared" si="8"/>
        <v>46780</v>
      </c>
      <c r="L30">
        <f t="shared" si="9"/>
        <v>2556</v>
      </c>
      <c r="M30" s="5">
        <f t="shared" si="5"/>
        <v>365.14285714285717</v>
      </c>
      <c r="N30" s="2">
        <f t="shared" si="6"/>
        <v>85.2</v>
      </c>
      <c r="O30" s="5">
        <f t="shared" si="7"/>
        <v>7.0027397260273974</v>
      </c>
    </row>
    <row r="31" spans="1:15" x14ac:dyDescent="0.25">
      <c r="A31" s="1">
        <v>44224</v>
      </c>
      <c r="B31" s="6">
        <f t="shared" ca="1" si="0"/>
        <v>1576</v>
      </c>
      <c r="C31" s="1" t="str">
        <f t="shared" si="1"/>
        <v>Thursday</v>
      </c>
      <c r="D31" s="1" t="str">
        <f t="shared" si="2"/>
        <v>January</v>
      </c>
      <c r="E31">
        <f t="shared" si="3"/>
        <v>2021</v>
      </c>
      <c r="F31" t="s">
        <v>27</v>
      </c>
      <c r="G31">
        <v>2</v>
      </c>
      <c r="H31" t="s">
        <v>10</v>
      </c>
      <c r="I31" t="s">
        <v>8</v>
      </c>
      <c r="J31" s="1">
        <f t="shared" si="4"/>
        <v>44242</v>
      </c>
      <c r="K31" s="1">
        <f t="shared" si="8"/>
        <v>46780</v>
      </c>
      <c r="L31">
        <f t="shared" si="9"/>
        <v>2556</v>
      </c>
      <c r="M31" s="5">
        <f t="shared" si="5"/>
        <v>365.14285714285717</v>
      </c>
      <c r="N31" s="2">
        <f t="shared" si="6"/>
        <v>85.2</v>
      </c>
      <c r="O31" s="5">
        <f t="shared" si="7"/>
        <v>7.0027397260273974</v>
      </c>
    </row>
    <row r="32" spans="1:15" x14ac:dyDescent="0.25">
      <c r="A32" s="1">
        <v>44229</v>
      </c>
      <c r="B32" s="6">
        <f t="shared" ca="1" si="0"/>
        <v>1571</v>
      </c>
      <c r="C32" s="1" t="str">
        <f t="shared" si="1"/>
        <v>Tuesday</v>
      </c>
      <c r="D32" s="1" t="str">
        <f t="shared" si="2"/>
        <v>February</v>
      </c>
      <c r="E32">
        <f t="shared" si="3"/>
        <v>2021</v>
      </c>
      <c r="F32" t="s">
        <v>28</v>
      </c>
      <c r="G32">
        <v>7</v>
      </c>
      <c r="H32" t="s">
        <v>6</v>
      </c>
      <c r="I32" t="s">
        <v>6</v>
      </c>
      <c r="J32" s="1">
        <f t="shared" si="4"/>
        <v>44246</v>
      </c>
      <c r="K32" s="1">
        <f t="shared" si="8"/>
        <v>46785</v>
      </c>
      <c r="L32">
        <f t="shared" si="9"/>
        <v>2556</v>
      </c>
      <c r="M32" s="5">
        <f t="shared" si="5"/>
        <v>365.14285714285717</v>
      </c>
      <c r="N32" s="2">
        <f t="shared" si="6"/>
        <v>85.2</v>
      </c>
      <c r="O32" s="5">
        <f t="shared" si="7"/>
        <v>7.0027397260273974</v>
      </c>
    </row>
    <row r="33" spans="1:15" x14ac:dyDescent="0.25">
      <c r="A33" s="1">
        <v>44257</v>
      </c>
      <c r="B33" s="6">
        <f t="shared" ca="1" si="0"/>
        <v>1543</v>
      </c>
      <c r="C33" s="1" t="str">
        <f t="shared" si="1"/>
        <v>Tuesday</v>
      </c>
      <c r="D33" s="1" t="str">
        <f t="shared" si="2"/>
        <v>March</v>
      </c>
      <c r="E33">
        <f t="shared" si="3"/>
        <v>2021</v>
      </c>
      <c r="F33" t="s">
        <v>29</v>
      </c>
      <c r="G33">
        <v>13</v>
      </c>
      <c r="H33" t="s">
        <v>10</v>
      </c>
      <c r="I33" t="s">
        <v>6</v>
      </c>
      <c r="J33" s="1">
        <f t="shared" si="4"/>
        <v>44274</v>
      </c>
      <c r="K33" s="1">
        <f t="shared" si="8"/>
        <v>46814</v>
      </c>
      <c r="L33">
        <f t="shared" si="9"/>
        <v>2557</v>
      </c>
      <c r="M33" s="5">
        <f t="shared" si="5"/>
        <v>365.28571428571428</v>
      </c>
      <c r="N33" s="11">
        <f t="shared" si="6"/>
        <v>85.233333333333334</v>
      </c>
      <c r="O33" s="5">
        <f t="shared" si="7"/>
        <v>7.0054794520547947</v>
      </c>
    </row>
    <row r="34" spans="1:15" x14ac:dyDescent="0.25">
      <c r="A34" s="1">
        <v>44257</v>
      </c>
      <c r="B34" s="6">
        <f t="shared" ca="1" si="0"/>
        <v>1543</v>
      </c>
      <c r="C34" s="1" t="str">
        <f t="shared" si="1"/>
        <v>Tuesday</v>
      </c>
      <c r="D34" s="1" t="str">
        <f t="shared" si="2"/>
        <v>March</v>
      </c>
      <c r="E34">
        <f t="shared" si="3"/>
        <v>2021</v>
      </c>
      <c r="F34" t="s">
        <v>30</v>
      </c>
      <c r="G34">
        <v>2</v>
      </c>
      <c r="H34" t="s">
        <v>5</v>
      </c>
      <c r="I34" t="s">
        <v>8</v>
      </c>
      <c r="J34" s="1">
        <f t="shared" si="4"/>
        <v>44274</v>
      </c>
      <c r="K34" s="1">
        <f t="shared" si="8"/>
        <v>46814</v>
      </c>
      <c r="L34">
        <f t="shared" si="9"/>
        <v>2557</v>
      </c>
      <c r="M34" s="5">
        <f t="shared" si="5"/>
        <v>365.28571428571428</v>
      </c>
      <c r="N34" s="11">
        <f t="shared" si="6"/>
        <v>85.233333333333334</v>
      </c>
      <c r="O34" s="5">
        <f t="shared" si="7"/>
        <v>7.0054794520547947</v>
      </c>
    </row>
    <row r="35" spans="1:15" x14ac:dyDescent="0.25">
      <c r="A35" s="1">
        <v>44288</v>
      </c>
      <c r="B35" s="6">
        <f t="shared" ca="1" si="0"/>
        <v>1512</v>
      </c>
      <c r="C35" s="1" t="str">
        <f t="shared" si="1"/>
        <v>Friday</v>
      </c>
      <c r="D35" s="1" t="str">
        <f t="shared" si="2"/>
        <v>April</v>
      </c>
      <c r="E35">
        <f t="shared" si="3"/>
        <v>2021</v>
      </c>
      <c r="F35" t="s">
        <v>16</v>
      </c>
      <c r="G35">
        <v>4</v>
      </c>
      <c r="H35" t="s">
        <v>6</v>
      </c>
      <c r="I35" t="s">
        <v>6</v>
      </c>
      <c r="J35" s="1">
        <f t="shared" si="4"/>
        <v>44306</v>
      </c>
      <c r="K35" s="1">
        <f t="shared" si="8"/>
        <v>46845</v>
      </c>
      <c r="L35">
        <f t="shared" si="9"/>
        <v>2557</v>
      </c>
      <c r="M35" s="5">
        <f t="shared" si="5"/>
        <v>365.28571428571428</v>
      </c>
      <c r="N35" s="11">
        <f t="shared" si="6"/>
        <v>85.233333333333334</v>
      </c>
      <c r="O35" s="5">
        <f t="shared" si="7"/>
        <v>7.0054794520547947</v>
      </c>
    </row>
    <row r="36" spans="1:15" x14ac:dyDescent="0.25">
      <c r="A36" s="1">
        <v>44318</v>
      </c>
      <c r="B36" s="6">
        <f t="shared" ca="1" si="0"/>
        <v>1482</v>
      </c>
      <c r="C36" s="1" t="str">
        <f t="shared" si="1"/>
        <v>Sunday</v>
      </c>
      <c r="D36" s="1" t="str">
        <f t="shared" si="2"/>
        <v>May</v>
      </c>
      <c r="E36">
        <f t="shared" si="3"/>
        <v>2021</v>
      </c>
      <c r="F36" t="s">
        <v>31</v>
      </c>
      <c r="G36">
        <v>7</v>
      </c>
      <c r="H36" t="s">
        <v>6</v>
      </c>
      <c r="I36" t="s">
        <v>8</v>
      </c>
      <c r="J36" s="1">
        <f t="shared" si="4"/>
        <v>44335</v>
      </c>
      <c r="K36" s="1">
        <f t="shared" si="8"/>
        <v>46875</v>
      </c>
      <c r="L36">
        <f t="shared" si="9"/>
        <v>2557</v>
      </c>
      <c r="M36" s="5">
        <f t="shared" si="5"/>
        <v>365.28571428571428</v>
      </c>
      <c r="N36" s="11">
        <f t="shared" si="6"/>
        <v>85.233333333333334</v>
      </c>
      <c r="O36" s="5">
        <f t="shared" si="7"/>
        <v>7.0054794520547947</v>
      </c>
    </row>
    <row r="37" spans="1:15" x14ac:dyDescent="0.25">
      <c r="A37" s="1">
        <v>44318</v>
      </c>
      <c r="B37" s="6">
        <f t="shared" ca="1" si="0"/>
        <v>1482</v>
      </c>
      <c r="C37" s="1" t="str">
        <f t="shared" si="1"/>
        <v>Sunday</v>
      </c>
      <c r="D37" s="1" t="str">
        <f t="shared" si="2"/>
        <v>May</v>
      </c>
      <c r="E37">
        <f t="shared" si="3"/>
        <v>2021</v>
      </c>
      <c r="F37" t="s">
        <v>32</v>
      </c>
      <c r="G37">
        <v>1</v>
      </c>
      <c r="H37" t="s">
        <v>10</v>
      </c>
      <c r="I37" t="s">
        <v>8</v>
      </c>
      <c r="J37" s="1">
        <f t="shared" si="4"/>
        <v>44335</v>
      </c>
      <c r="K37" s="1">
        <f t="shared" si="8"/>
        <v>46875</v>
      </c>
      <c r="L37">
        <f t="shared" si="9"/>
        <v>2557</v>
      </c>
      <c r="M37" s="5">
        <f t="shared" si="5"/>
        <v>365.28571428571428</v>
      </c>
      <c r="N37" s="11">
        <f t="shared" si="6"/>
        <v>85.233333333333334</v>
      </c>
      <c r="O37" s="5">
        <f t="shared" si="7"/>
        <v>7.0054794520547947</v>
      </c>
    </row>
    <row r="38" spans="1:15" x14ac:dyDescent="0.25">
      <c r="A38" s="1">
        <v>44318</v>
      </c>
      <c r="B38" s="6">
        <f t="shared" ca="1" si="0"/>
        <v>1482</v>
      </c>
      <c r="C38" s="1" t="str">
        <f t="shared" si="1"/>
        <v>Sunday</v>
      </c>
      <c r="D38" s="1" t="str">
        <f t="shared" si="2"/>
        <v>May</v>
      </c>
      <c r="E38">
        <f t="shared" si="3"/>
        <v>2021</v>
      </c>
      <c r="F38" t="s">
        <v>31</v>
      </c>
      <c r="G38">
        <v>9</v>
      </c>
      <c r="H38" t="s">
        <v>10</v>
      </c>
      <c r="I38" t="s">
        <v>8</v>
      </c>
      <c r="J38" s="1">
        <f t="shared" si="4"/>
        <v>44335</v>
      </c>
      <c r="K38" s="1">
        <f t="shared" si="8"/>
        <v>46875</v>
      </c>
      <c r="L38">
        <f t="shared" si="9"/>
        <v>2557</v>
      </c>
      <c r="M38" s="5">
        <f t="shared" si="5"/>
        <v>365.28571428571428</v>
      </c>
      <c r="N38" s="11">
        <f t="shared" si="6"/>
        <v>85.233333333333334</v>
      </c>
      <c r="O38" s="5">
        <f t="shared" si="7"/>
        <v>7.0054794520547947</v>
      </c>
    </row>
    <row r="39" spans="1:15" x14ac:dyDescent="0.25">
      <c r="A39" s="1">
        <v>44349</v>
      </c>
      <c r="B39" s="6">
        <f t="shared" ca="1" si="0"/>
        <v>1451</v>
      </c>
      <c r="C39" s="1" t="str">
        <f t="shared" si="1"/>
        <v>Wednesday</v>
      </c>
      <c r="D39" s="1" t="str">
        <f t="shared" si="2"/>
        <v>June</v>
      </c>
      <c r="E39">
        <f t="shared" si="3"/>
        <v>2021</v>
      </c>
      <c r="F39" t="s">
        <v>12</v>
      </c>
      <c r="G39">
        <v>1</v>
      </c>
      <c r="H39" t="s">
        <v>10</v>
      </c>
      <c r="I39" t="s">
        <v>8</v>
      </c>
      <c r="J39" s="1">
        <f t="shared" si="4"/>
        <v>44366</v>
      </c>
      <c r="K39" s="1">
        <f t="shared" si="8"/>
        <v>46906</v>
      </c>
      <c r="L39">
        <f t="shared" si="9"/>
        <v>2557</v>
      </c>
      <c r="M39" s="5">
        <f t="shared" si="5"/>
        <v>365.28571428571428</v>
      </c>
      <c r="N39" s="11">
        <f t="shared" si="6"/>
        <v>85.233333333333334</v>
      </c>
      <c r="O39" s="5">
        <f t="shared" si="7"/>
        <v>7.0054794520547947</v>
      </c>
    </row>
    <row r="40" spans="1:15" x14ac:dyDescent="0.25">
      <c r="A40" s="1">
        <v>44441</v>
      </c>
      <c r="B40" s="6">
        <f t="shared" ca="1" si="0"/>
        <v>1359</v>
      </c>
      <c r="C40" s="1" t="str">
        <f t="shared" si="1"/>
        <v>Thursday</v>
      </c>
      <c r="D40" s="1" t="str">
        <f t="shared" si="2"/>
        <v>September</v>
      </c>
      <c r="E40">
        <f t="shared" si="3"/>
        <v>2021</v>
      </c>
      <c r="F40" t="s">
        <v>21</v>
      </c>
      <c r="G40">
        <v>14</v>
      </c>
      <c r="H40" t="s">
        <v>10</v>
      </c>
      <c r="I40" t="s">
        <v>6</v>
      </c>
      <c r="J40" s="1">
        <f t="shared" si="4"/>
        <v>44459</v>
      </c>
      <c r="K40" s="1">
        <f t="shared" si="8"/>
        <v>46998</v>
      </c>
      <c r="L40">
        <f t="shared" si="9"/>
        <v>2557</v>
      </c>
      <c r="M40" s="5">
        <f t="shared" si="5"/>
        <v>365.28571428571428</v>
      </c>
      <c r="N40" s="11">
        <f t="shared" si="6"/>
        <v>85.233333333333334</v>
      </c>
      <c r="O40" s="5">
        <f t="shared" si="7"/>
        <v>7.0054794520547947</v>
      </c>
    </row>
    <row r="41" spans="1:15" x14ac:dyDescent="0.25">
      <c r="A41" s="1">
        <v>44532</v>
      </c>
      <c r="B41" s="6">
        <f t="shared" ca="1" si="0"/>
        <v>1268</v>
      </c>
      <c r="C41" s="1" t="str">
        <f t="shared" si="1"/>
        <v>Thursday</v>
      </c>
      <c r="D41" s="1" t="str">
        <f t="shared" si="2"/>
        <v>December</v>
      </c>
      <c r="E41">
        <f t="shared" si="3"/>
        <v>2021</v>
      </c>
      <c r="F41" t="s">
        <v>33</v>
      </c>
      <c r="G41">
        <v>7</v>
      </c>
      <c r="H41" t="s">
        <v>10</v>
      </c>
      <c r="I41" t="s">
        <v>8</v>
      </c>
      <c r="J41" s="1">
        <f t="shared" si="4"/>
        <v>44550</v>
      </c>
      <c r="K41" s="1">
        <f t="shared" si="8"/>
        <v>47089</v>
      </c>
      <c r="L41">
        <f t="shared" si="9"/>
        <v>2557</v>
      </c>
      <c r="M41" s="5">
        <f t="shared" si="5"/>
        <v>365.28571428571428</v>
      </c>
      <c r="N41" s="11">
        <f t="shared" si="6"/>
        <v>85.233333333333334</v>
      </c>
      <c r="O41" s="5">
        <f t="shared" si="7"/>
        <v>7.0054794520547947</v>
      </c>
    </row>
    <row r="42" spans="1:15" x14ac:dyDescent="0.25">
      <c r="A42" s="1">
        <v>44532</v>
      </c>
      <c r="B42" s="6">
        <f t="shared" ca="1" si="0"/>
        <v>1268</v>
      </c>
      <c r="C42" s="1" t="str">
        <f t="shared" si="1"/>
        <v>Thursday</v>
      </c>
      <c r="D42" s="1" t="str">
        <f t="shared" si="2"/>
        <v>December</v>
      </c>
      <c r="E42">
        <f t="shared" si="3"/>
        <v>2021</v>
      </c>
      <c r="F42" t="s">
        <v>20</v>
      </c>
      <c r="G42">
        <v>9</v>
      </c>
      <c r="H42" t="s">
        <v>6</v>
      </c>
      <c r="I42" t="s">
        <v>8</v>
      </c>
      <c r="J42" s="1">
        <f t="shared" si="4"/>
        <v>44550</v>
      </c>
      <c r="K42" s="1">
        <f t="shared" si="8"/>
        <v>47089</v>
      </c>
      <c r="L42">
        <f t="shared" si="9"/>
        <v>2557</v>
      </c>
      <c r="M42" s="5">
        <f t="shared" si="5"/>
        <v>365.28571428571428</v>
      </c>
      <c r="N42" s="11">
        <f t="shared" si="6"/>
        <v>85.233333333333334</v>
      </c>
      <c r="O42" s="5">
        <f t="shared" si="7"/>
        <v>7.0054794520547947</v>
      </c>
    </row>
    <row r="43" spans="1:15" x14ac:dyDescent="0.25">
      <c r="A43" s="1">
        <v>44242</v>
      </c>
      <c r="B43" s="6">
        <f t="shared" ca="1" si="0"/>
        <v>1558</v>
      </c>
      <c r="C43" s="1" t="str">
        <f t="shared" si="1"/>
        <v>Monday</v>
      </c>
      <c r="D43" s="1" t="str">
        <f t="shared" si="2"/>
        <v>February</v>
      </c>
      <c r="E43">
        <f t="shared" si="3"/>
        <v>2021</v>
      </c>
      <c r="F43" t="s">
        <v>34</v>
      </c>
      <c r="G43">
        <v>4</v>
      </c>
      <c r="H43" t="s">
        <v>10</v>
      </c>
      <c r="I43" t="s">
        <v>6</v>
      </c>
      <c r="J43" s="1">
        <f t="shared" si="4"/>
        <v>44259</v>
      </c>
      <c r="K43" s="1">
        <f t="shared" si="8"/>
        <v>46798</v>
      </c>
      <c r="L43">
        <f t="shared" si="9"/>
        <v>2556</v>
      </c>
      <c r="M43" s="5">
        <f t="shared" si="5"/>
        <v>365.14285714285717</v>
      </c>
      <c r="N43" s="2">
        <f t="shared" si="6"/>
        <v>85.2</v>
      </c>
      <c r="O43" s="5">
        <f t="shared" si="7"/>
        <v>7.0027397260273974</v>
      </c>
    </row>
    <row r="44" spans="1:15" x14ac:dyDescent="0.25">
      <c r="A44" s="1">
        <v>44245</v>
      </c>
      <c r="B44" s="6">
        <f t="shared" ca="1" si="0"/>
        <v>1555</v>
      </c>
      <c r="C44" s="1" t="str">
        <f t="shared" si="1"/>
        <v>Thursday</v>
      </c>
      <c r="D44" s="1" t="str">
        <f t="shared" si="2"/>
        <v>February</v>
      </c>
      <c r="E44">
        <f t="shared" si="3"/>
        <v>2021</v>
      </c>
      <c r="F44" t="s">
        <v>35</v>
      </c>
      <c r="G44">
        <v>6</v>
      </c>
      <c r="H44" t="s">
        <v>6</v>
      </c>
      <c r="I44" t="s">
        <v>8</v>
      </c>
      <c r="J44" s="1">
        <f t="shared" si="4"/>
        <v>44263</v>
      </c>
      <c r="K44" s="1">
        <f t="shared" si="8"/>
        <v>46801</v>
      </c>
      <c r="L44">
        <f t="shared" si="9"/>
        <v>2556</v>
      </c>
      <c r="M44" s="5">
        <f t="shared" si="5"/>
        <v>365.14285714285717</v>
      </c>
      <c r="N44" s="2">
        <f t="shared" si="6"/>
        <v>85.2</v>
      </c>
      <c r="O44" s="5">
        <f t="shared" si="7"/>
        <v>7.0027397260273974</v>
      </c>
    </row>
    <row r="45" spans="1:15" x14ac:dyDescent="0.25">
      <c r="A45" s="1">
        <v>44247</v>
      </c>
      <c r="B45" s="6">
        <f t="shared" ca="1" si="0"/>
        <v>1553</v>
      </c>
      <c r="C45" s="1" t="str">
        <f t="shared" si="1"/>
        <v>Saturday</v>
      </c>
      <c r="D45" s="1" t="str">
        <f t="shared" si="2"/>
        <v>February</v>
      </c>
      <c r="E45">
        <f t="shared" si="3"/>
        <v>2021</v>
      </c>
      <c r="F45" t="s">
        <v>36</v>
      </c>
      <c r="G45">
        <v>11</v>
      </c>
      <c r="H45" t="s">
        <v>6</v>
      </c>
      <c r="I45" t="s">
        <v>8</v>
      </c>
      <c r="J45" s="1">
        <f t="shared" si="4"/>
        <v>44265</v>
      </c>
      <c r="K45" s="1">
        <f t="shared" si="8"/>
        <v>46803</v>
      </c>
      <c r="L45">
        <f t="shared" si="9"/>
        <v>2556</v>
      </c>
      <c r="M45" s="5">
        <f t="shared" si="5"/>
        <v>365.14285714285717</v>
      </c>
      <c r="N45" s="2">
        <f t="shared" si="6"/>
        <v>85.2</v>
      </c>
      <c r="O45" s="5">
        <f t="shared" si="7"/>
        <v>7.0027397260273974</v>
      </c>
    </row>
    <row r="46" spans="1:15" x14ac:dyDescent="0.25">
      <c r="A46" s="1">
        <v>44249</v>
      </c>
      <c r="B46" s="6">
        <f t="shared" ca="1" si="0"/>
        <v>1551</v>
      </c>
      <c r="C46" s="1" t="str">
        <f t="shared" si="1"/>
        <v>Monday</v>
      </c>
      <c r="D46" s="1" t="str">
        <f t="shared" si="2"/>
        <v>February</v>
      </c>
      <c r="E46">
        <f t="shared" si="3"/>
        <v>2021</v>
      </c>
      <c r="F46" t="s">
        <v>9</v>
      </c>
      <c r="G46">
        <v>5</v>
      </c>
      <c r="H46" t="s">
        <v>6</v>
      </c>
      <c r="I46" t="s">
        <v>8</v>
      </c>
      <c r="J46" s="1">
        <f t="shared" si="4"/>
        <v>44266</v>
      </c>
      <c r="K46" s="1">
        <f t="shared" si="8"/>
        <v>46805</v>
      </c>
      <c r="L46">
        <f t="shared" si="9"/>
        <v>2556</v>
      </c>
      <c r="M46" s="5">
        <f t="shared" si="5"/>
        <v>365.14285714285717</v>
      </c>
      <c r="N46" s="2">
        <f t="shared" si="6"/>
        <v>85.2</v>
      </c>
      <c r="O46" s="5">
        <f t="shared" si="7"/>
        <v>7.0027397260273974</v>
      </c>
    </row>
    <row r="47" spans="1:15" x14ac:dyDescent="0.25">
      <c r="A47" s="1">
        <v>44250</v>
      </c>
      <c r="B47" s="6">
        <f t="shared" ca="1" si="0"/>
        <v>1550</v>
      </c>
      <c r="C47" s="1" t="str">
        <f t="shared" si="1"/>
        <v>Tuesday</v>
      </c>
      <c r="D47" s="1" t="str">
        <f t="shared" si="2"/>
        <v>February</v>
      </c>
      <c r="E47">
        <f t="shared" si="3"/>
        <v>2021</v>
      </c>
      <c r="F47" t="s">
        <v>15</v>
      </c>
      <c r="G47">
        <v>3</v>
      </c>
      <c r="H47" t="s">
        <v>10</v>
      </c>
      <c r="I47" t="s">
        <v>8</v>
      </c>
      <c r="J47" s="1">
        <f t="shared" si="4"/>
        <v>44267</v>
      </c>
      <c r="K47" s="1">
        <f t="shared" si="8"/>
        <v>46806</v>
      </c>
      <c r="L47">
        <f t="shared" si="9"/>
        <v>2556</v>
      </c>
      <c r="M47" s="5">
        <f t="shared" si="5"/>
        <v>365.14285714285717</v>
      </c>
      <c r="N47" s="2">
        <f t="shared" si="6"/>
        <v>85.2</v>
      </c>
      <c r="O47" s="5">
        <f t="shared" si="7"/>
        <v>7.0027397260273974</v>
      </c>
    </row>
    <row r="48" spans="1:15" x14ac:dyDescent="0.25">
      <c r="A48" s="1">
        <v>44250</v>
      </c>
      <c r="B48" s="6">
        <f t="shared" ca="1" si="0"/>
        <v>1550</v>
      </c>
      <c r="C48" s="1" t="str">
        <f t="shared" si="1"/>
        <v>Tuesday</v>
      </c>
      <c r="D48" s="1" t="str">
        <f t="shared" si="2"/>
        <v>February</v>
      </c>
      <c r="E48">
        <f t="shared" si="3"/>
        <v>2021</v>
      </c>
      <c r="F48" t="s">
        <v>32</v>
      </c>
      <c r="G48">
        <v>2</v>
      </c>
      <c r="H48" t="s">
        <v>10</v>
      </c>
      <c r="I48" t="s">
        <v>6</v>
      </c>
      <c r="J48" s="1">
        <f t="shared" si="4"/>
        <v>44267</v>
      </c>
      <c r="K48" s="1">
        <f t="shared" si="8"/>
        <v>46806</v>
      </c>
      <c r="L48">
        <f t="shared" si="9"/>
        <v>2556</v>
      </c>
      <c r="M48" s="5">
        <f t="shared" si="5"/>
        <v>365.14285714285717</v>
      </c>
      <c r="N48" s="2">
        <f t="shared" si="6"/>
        <v>85.2</v>
      </c>
      <c r="O48" s="5">
        <f t="shared" si="7"/>
        <v>7.0027397260273974</v>
      </c>
    </row>
    <row r="49" spans="1:15" x14ac:dyDescent="0.25">
      <c r="A49" s="1">
        <v>44252</v>
      </c>
      <c r="B49" s="6">
        <f t="shared" ca="1" si="0"/>
        <v>1548</v>
      </c>
      <c r="C49" s="1" t="str">
        <f t="shared" si="1"/>
        <v>Thursday</v>
      </c>
      <c r="D49" s="1" t="str">
        <f t="shared" si="2"/>
        <v>February</v>
      </c>
      <c r="E49">
        <f t="shared" si="3"/>
        <v>2021</v>
      </c>
      <c r="F49" t="s">
        <v>37</v>
      </c>
      <c r="G49">
        <v>4</v>
      </c>
      <c r="H49" t="s">
        <v>5</v>
      </c>
      <c r="I49" t="s">
        <v>6</v>
      </c>
      <c r="J49" s="1">
        <f t="shared" si="4"/>
        <v>44270</v>
      </c>
      <c r="K49" s="1">
        <f t="shared" si="8"/>
        <v>46808</v>
      </c>
      <c r="L49">
        <f t="shared" si="9"/>
        <v>2556</v>
      </c>
      <c r="M49" s="5">
        <f t="shared" si="5"/>
        <v>365.14285714285717</v>
      </c>
      <c r="N49" s="2">
        <f t="shared" si="6"/>
        <v>85.2</v>
      </c>
      <c r="O49" s="5">
        <f t="shared" si="7"/>
        <v>7.0027397260273974</v>
      </c>
    </row>
    <row r="50" spans="1:15" x14ac:dyDescent="0.25">
      <c r="A50" s="1">
        <v>44252</v>
      </c>
      <c r="B50" s="6">
        <f t="shared" ca="1" si="0"/>
        <v>1548</v>
      </c>
      <c r="C50" s="1" t="str">
        <f t="shared" si="1"/>
        <v>Thursday</v>
      </c>
      <c r="D50" s="1" t="str">
        <f t="shared" si="2"/>
        <v>February</v>
      </c>
      <c r="E50">
        <f t="shared" si="3"/>
        <v>2021</v>
      </c>
      <c r="F50" t="s">
        <v>26</v>
      </c>
      <c r="G50">
        <v>11</v>
      </c>
      <c r="H50" t="s">
        <v>6</v>
      </c>
      <c r="I50" t="s">
        <v>8</v>
      </c>
      <c r="J50" s="1">
        <f t="shared" si="4"/>
        <v>44270</v>
      </c>
      <c r="K50" s="1">
        <f t="shared" si="8"/>
        <v>46808</v>
      </c>
      <c r="L50">
        <f t="shared" si="9"/>
        <v>2556</v>
      </c>
      <c r="M50" s="5">
        <f t="shared" si="5"/>
        <v>365.14285714285717</v>
      </c>
      <c r="N50" s="2">
        <f t="shared" si="6"/>
        <v>85.2</v>
      </c>
      <c r="O50" s="5">
        <f t="shared" si="7"/>
        <v>7.0027397260273974</v>
      </c>
    </row>
    <row r="51" spans="1:15" x14ac:dyDescent="0.25">
      <c r="A51" s="1">
        <v>44252</v>
      </c>
      <c r="B51" s="6">
        <f t="shared" ca="1" si="0"/>
        <v>1548</v>
      </c>
      <c r="C51" s="1" t="str">
        <f t="shared" si="1"/>
        <v>Thursday</v>
      </c>
      <c r="D51" s="1" t="str">
        <f t="shared" si="2"/>
        <v>February</v>
      </c>
      <c r="E51">
        <f t="shared" si="3"/>
        <v>2021</v>
      </c>
      <c r="F51" t="s">
        <v>36</v>
      </c>
      <c r="G51">
        <v>2</v>
      </c>
      <c r="H51" t="s">
        <v>10</v>
      </c>
      <c r="I51" t="s">
        <v>6</v>
      </c>
      <c r="J51" s="1">
        <f t="shared" si="4"/>
        <v>44270</v>
      </c>
      <c r="K51" s="1">
        <f t="shared" si="8"/>
        <v>46808</v>
      </c>
      <c r="L51">
        <f t="shared" si="9"/>
        <v>2556</v>
      </c>
      <c r="M51" s="5">
        <f t="shared" si="5"/>
        <v>365.14285714285717</v>
      </c>
      <c r="N51" s="2">
        <f t="shared" si="6"/>
        <v>85.2</v>
      </c>
      <c r="O51" s="5">
        <f t="shared" si="7"/>
        <v>7.0027397260273974</v>
      </c>
    </row>
    <row r="52" spans="1:15" x14ac:dyDescent="0.25">
      <c r="A52" s="1">
        <v>44254</v>
      </c>
      <c r="B52" s="6">
        <f t="shared" ca="1" si="0"/>
        <v>1546</v>
      </c>
      <c r="C52" s="1" t="str">
        <f t="shared" si="1"/>
        <v>Saturday</v>
      </c>
      <c r="D52" s="1" t="str">
        <f t="shared" si="2"/>
        <v>February</v>
      </c>
      <c r="E52">
        <f t="shared" si="3"/>
        <v>2021</v>
      </c>
      <c r="F52" t="s">
        <v>38</v>
      </c>
      <c r="G52">
        <v>11</v>
      </c>
      <c r="H52" t="s">
        <v>5</v>
      </c>
      <c r="I52" t="s">
        <v>6</v>
      </c>
      <c r="J52" s="1">
        <f t="shared" si="4"/>
        <v>44272</v>
      </c>
      <c r="K52" s="1">
        <f t="shared" si="8"/>
        <v>46810</v>
      </c>
      <c r="L52">
        <f t="shared" si="9"/>
        <v>2556</v>
      </c>
      <c r="M52" s="5">
        <f t="shared" si="5"/>
        <v>365.14285714285717</v>
      </c>
      <c r="N52" s="2">
        <f t="shared" si="6"/>
        <v>85.2</v>
      </c>
      <c r="O52" s="5">
        <f t="shared" si="7"/>
        <v>7.0027397260273974</v>
      </c>
    </row>
    <row r="53" spans="1:15" x14ac:dyDescent="0.25">
      <c r="A53" s="1">
        <v>44258</v>
      </c>
      <c r="B53" s="6">
        <f t="shared" ca="1" si="0"/>
        <v>1542</v>
      </c>
      <c r="C53" s="1" t="str">
        <f t="shared" si="1"/>
        <v>Wednesday</v>
      </c>
      <c r="D53" s="1" t="str">
        <f t="shared" si="2"/>
        <v>March</v>
      </c>
      <c r="E53">
        <f t="shared" si="3"/>
        <v>2021</v>
      </c>
      <c r="F53" t="s">
        <v>39</v>
      </c>
      <c r="G53">
        <v>1</v>
      </c>
      <c r="H53" t="s">
        <v>10</v>
      </c>
      <c r="I53" t="s">
        <v>6</v>
      </c>
      <c r="J53" s="1">
        <f t="shared" si="4"/>
        <v>44275</v>
      </c>
      <c r="K53" s="1">
        <f t="shared" si="8"/>
        <v>46815</v>
      </c>
      <c r="L53">
        <f t="shared" si="9"/>
        <v>2557</v>
      </c>
      <c r="M53" s="5">
        <f t="shared" si="5"/>
        <v>365.28571428571428</v>
      </c>
      <c r="N53" s="11">
        <f t="shared" si="6"/>
        <v>85.233333333333334</v>
      </c>
      <c r="O53" s="5">
        <f t="shared" si="7"/>
        <v>7.0054794520547947</v>
      </c>
    </row>
    <row r="54" spans="1:15" x14ac:dyDescent="0.25">
      <c r="A54" s="1">
        <v>44380</v>
      </c>
      <c r="B54" s="6">
        <f t="shared" ca="1" si="0"/>
        <v>1420</v>
      </c>
      <c r="C54" s="1" t="str">
        <f t="shared" si="1"/>
        <v>Saturday</v>
      </c>
      <c r="D54" s="1" t="str">
        <f t="shared" si="2"/>
        <v>July</v>
      </c>
      <c r="E54">
        <f t="shared" si="3"/>
        <v>2021</v>
      </c>
      <c r="F54" t="s">
        <v>40</v>
      </c>
      <c r="G54">
        <v>9</v>
      </c>
      <c r="H54" t="s">
        <v>10</v>
      </c>
      <c r="I54" t="s">
        <v>8</v>
      </c>
      <c r="J54" s="1">
        <f t="shared" si="4"/>
        <v>44398</v>
      </c>
      <c r="K54" s="1">
        <f t="shared" si="8"/>
        <v>46937</v>
      </c>
      <c r="L54">
        <f t="shared" si="9"/>
        <v>2557</v>
      </c>
      <c r="M54" s="5">
        <f t="shared" si="5"/>
        <v>365.28571428571428</v>
      </c>
      <c r="N54" s="11">
        <f t="shared" si="6"/>
        <v>85.233333333333334</v>
      </c>
      <c r="O54" s="5">
        <f t="shared" si="7"/>
        <v>7.0054794520547947</v>
      </c>
    </row>
    <row r="55" spans="1:15" x14ac:dyDescent="0.25">
      <c r="A55" s="1">
        <v>44411</v>
      </c>
      <c r="B55" s="6">
        <f t="shared" ca="1" si="0"/>
        <v>1389</v>
      </c>
      <c r="C55" s="1" t="str">
        <f t="shared" si="1"/>
        <v>Tuesday</v>
      </c>
      <c r="D55" s="1" t="str">
        <f t="shared" si="2"/>
        <v>August</v>
      </c>
      <c r="E55">
        <f t="shared" si="3"/>
        <v>2021</v>
      </c>
      <c r="F55" t="s">
        <v>34</v>
      </c>
      <c r="G55">
        <v>6</v>
      </c>
      <c r="H55" t="s">
        <v>6</v>
      </c>
      <c r="I55" t="s">
        <v>8</v>
      </c>
      <c r="J55" s="1">
        <f t="shared" si="4"/>
        <v>44428</v>
      </c>
      <c r="K55" s="1">
        <f t="shared" si="8"/>
        <v>46968</v>
      </c>
      <c r="L55">
        <f t="shared" si="9"/>
        <v>2557</v>
      </c>
      <c r="M55" s="5">
        <f t="shared" si="5"/>
        <v>365.28571428571428</v>
      </c>
      <c r="N55" s="11">
        <f t="shared" si="6"/>
        <v>85.233333333333334</v>
      </c>
      <c r="O55" s="5">
        <f t="shared" si="7"/>
        <v>7.0054794520547947</v>
      </c>
    </row>
    <row r="56" spans="1:15" x14ac:dyDescent="0.25">
      <c r="A56" s="1">
        <v>44411</v>
      </c>
      <c r="B56" s="6">
        <f t="shared" ca="1" si="0"/>
        <v>1389</v>
      </c>
      <c r="C56" s="1" t="str">
        <f t="shared" si="1"/>
        <v>Tuesday</v>
      </c>
      <c r="D56" s="1" t="str">
        <f t="shared" si="2"/>
        <v>August</v>
      </c>
      <c r="E56">
        <f t="shared" si="3"/>
        <v>2021</v>
      </c>
      <c r="F56" t="s">
        <v>19</v>
      </c>
      <c r="G56">
        <v>9</v>
      </c>
      <c r="H56" t="s">
        <v>6</v>
      </c>
      <c r="I56" t="s">
        <v>6</v>
      </c>
      <c r="J56" s="1">
        <f t="shared" si="4"/>
        <v>44428</v>
      </c>
      <c r="K56" s="1">
        <f t="shared" si="8"/>
        <v>46968</v>
      </c>
      <c r="L56">
        <f t="shared" si="9"/>
        <v>2557</v>
      </c>
      <c r="M56" s="5">
        <f t="shared" si="5"/>
        <v>365.28571428571428</v>
      </c>
      <c r="N56" s="11">
        <f t="shared" si="6"/>
        <v>85.233333333333334</v>
      </c>
      <c r="O56" s="5">
        <f t="shared" si="7"/>
        <v>7.0054794520547947</v>
      </c>
    </row>
    <row r="57" spans="1:15" x14ac:dyDescent="0.25">
      <c r="A57" s="1">
        <v>44442</v>
      </c>
      <c r="B57" s="6">
        <f t="shared" ca="1" si="0"/>
        <v>1358</v>
      </c>
      <c r="C57" s="1" t="str">
        <f t="shared" si="1"/>
        <v>Friday</v>
      </c>
      <c r="D57" s="1" t="str">
        <f t="shared" si="2"/>
        <v>September</v>
      </c>
      <c r="E57">
        <f t="shared" si="3"/>
        <v>2021</v>
      </c>
      <c r="F57" t="s">
        <v>27</v>
      </c>
      <c r="G57">
        <v>6</v>
      </c>
      <c r="H57" t="s">
        <v>5</v>
      </c>
      <c r="I57" t="s">
        <v>6</v>
      </c>
      <c r="J57" s="1">
        <f t="shared" si="4"/>
        <v>44460</v>
      </c>
      <c r="K57" s="1">
        <f t="shared" si="8"/>
        <v>46999</v>
      </c>
      <c r="L57">
        <f t="shared" si="9"/>
        <v>2557</v>
      </c>
      <c r="M57" s="5">
        <f t="shared" si="5"/>
        <v>365.28571428571428</v>
      </c>
      <c r="N57" s="11">
        <f t="shared" si="6"/>
        <v>85.233333333333334</v>
      </c>
      <c r="O57" s="5">
        <f t="shared" si="7"/>
        <v>7.0054794520547947</v>
      </c>
    </row>
    <row r="58" spans="1:15" x14ac:dyDescent="0.25">
      <c r="A58" s="1">
        <v>44503</v>
      </c>
      <c r="B58" s="6">
        <f t="shared" ca="1" si="0"/>
        <v>1297</v>
      </c>
      <c r="C58" s="1" t="str">
        <f t="shared" si="1"/>
        <v>Wednesday</v>
      </c>
      <c r="D58" s="1" t="str">
        <f t="shared" si="2"/>
        <v>November</v>
      </c>
      <c r="E58">
        <f t="shared" si="3"/>
        <v>2021</v>
      </c>
      <c r="F58" t="s">
        <v>15</v>
      </c>
      <c r="G58">
        <v>11</v>
      </c>
      <c r="H58" t="s">
        <v>10</v>
      </c>
      <c r="I58" t="s">
        <v>8</v>
      </c>
      <c r="J58" s="1">
        <f t="shared" si="4"/>
        <v>44520</v>
      </c>
      <c r="K58" s="1">
        <f t="shared" si="8"/>
        <v>47060</v>
      </c>
      <c r="L58">
        <f t="shared" si="9"/>
        <v>2557</v>
      </c>
      <c r="M58" s="5">
        <f t="shared" si="5"/>
        <v>365.28571428571428</v>
      </c>
      <c r="N58" s="11">
        <f t="shared" si="6"/>
        <v>85.233333333333334</v>
      </c>
      <c r="O58" s="5">
        <f t="shared" si="7"/>
        <v>7.0054794520547947</v>
      </c>
    </row>
    <row r="59" spans="1:15" x14ac:dyDescent="0.25">
      <c r="A59" s="1">
        <v>44268</v>
      </c>
      <c r="B59" s="6">
        <f t="shared" ca="1" si="0"/>
        <v>1532</v>
      </c>
      <c r="C59" s="1" t="str">
        <f t="shared" si="1"/>
        <v>Saturday</v>
      </c>
      <c r="D59" s="1" t="str">
        <f t="shared" si="2"/>
        <v>March</v>
      </c>
      <c r="E59">
        <f t="shared" si="3"/>
        <v>2021</v>
      </c>
      <c r="F59" t="s">
        <v>41</v>
      </c>
      <c r="G59">
        <v>10</v>
      </c>
      <c r="H59" t="s">
        <v>5</v>
      </c>
      <c r="I59" t="s">
        <v>8</v>
      </c>
      <c r="J59" s="1">
        <f t="shared" si="4"/>
        <v>44286</v>
      </c>
      <c r="K59" s="1">
        <f t="shared" si="8"/>
        <v>46825</v>
      </c>
      <c r="L59">
        <f t="shared" si="9"/>
        <v>2557</v>
      </c>
      <c r="M59" s="5">
        <f t="shared" si="5"/>
        <v>365.28571428571428</v>
      </c>
      <c r="N59" s="11">
        <f t="shared" si="6"/>
        <v>85.233333333333334</v>
      </c>
      <c r="O59" s="5">
        <f t="shared" si="7"/>
        <v>7.0054794520547947</v>
      </c>
    </row>
    <row r="60" spans="1:15" x14ac:dyDescent="0.25">
      <c r="A60" s="1">
        <v>44270</v>
      </c>
      <c r="B60" s="6">
        <f t="shared" ca="1" si="0"/>
        <v>1530</v>
      </c>
      <c r="C60" s="1" t="str">
        <f t="shared" si="1"/>
        <v>Monday</v>
      </c>
      <c r="D60" s="1" t="str">
        <f t="shared" si="2"/>
        <v>March</v>
      </c>
      <c r="E60">
        <f t="shared" si="3"/>
        <v>2021</v>
      </c>
      <c r="F60" t="s">
        <v>42</v>
      </c>
      <c r="G60">
        <v>11</v>
      </c>
      <c r="H60" t="s">
        <v>6</v>
      </c>
      <c r="I60" t="s">
        <v>8</v>
      </c>
      <c r="J60" s="1">
        <f t="shared" si="4"/>
        <v>44287</v>
      </c>
      <c r="K60" s="1">
        <f t="shared" si="8"/>
        <v>46827</v>
      </c>
      <c r="L60">
        <f t="shared" si="9"/>
        <v>2557</v>
      </c>
      <c r="M60" s="5">
        <f t="shared" si="5"/>
        <v>365.28571428571428</v>
      </c>
      <c r="N60" s="11">
        <f t="shared" si="6"/>
        <v>85.233333333333334</v>
      </c>
      <c r="O60" s="5">
        <f t="shared" si="7"/>
        <v>7.0054794520547947</v>
      </c>
    </row>
    <row r="61" spans="1:15" x14ac:dyDescent="0.25">
      <c r="A61" s="1">
        <v>44271</v>
      </c>
      <c r="B61" s="6">
        <f t="shared" ca="1" si="0"/>
        <v>1529</v>
      </c>
      <c r="C61" s="1" t="str">
        <f t="shared" si="1"/>
        <v>Tuesday</v>
      </c>
      <c r="D61" s="1" t="str">
        <f t="shared" si="2"/>
        <v>March</v>
      </c>
      <c r="E61">
        <f t="shared" si="3"/>
        <v>2021</v>
      </c>
      <c r="F61" t="s">
        <v>43</v>
      </c>
      <c r="G61">
        <v>14</v>
      </c>
      <c r="H61" t="s">
        <v>10</v>
      </c>
      <c r="I61" t="s">
        <v>8</v>
      </c>
      <c r="J61" s="1">
        <f t="shared" si="4"/>
        <v>44288</v>
      </c>
      <c r="K61" s="1">
        <f t="shared" si="8"/>
        <v>46828</v>
      </c>
      <c r="L61">
        <f t="shared" si="9"/>
        <v>2557</v>
      </c>
      <c r="M61" s="5">
        <f t="shared" si="5"/>
        <v>365.28571428571428</v>
      </c>
      <c r="N61" s="11">
        <f t="shared" si="6"/>
        <v>85.233333333333334</v>
      </c>
      <c r="O61" s="5">
        <f t="shared" si="7"/>
        <v>7.0054794520547947</v>
      </c>
    </row>
    <row r="62" spans="1:15" x14ac:dyDescent="0.25">
      <c r="A62" s="1">
        <v>44273</v>
      </c>
      <c r="B62" s="6">
        <f t="shared" ca="1" si="0"/>
        <v>1527</v>
      </c>
      <c r="C62" s="1" t="str">
        <f t="shared" si="1"/>
        <v>Thursday</v>
      </c>
      <c r="D62" s="1" t="str">
        <f t="shared" si="2"/>
        <v>March</v>
      </c>
      <c r="E62">
        <f t="shared" si="3"/>
        <v>2021</v>
      </c>
      <c r="F62" t="s">
        <v>18</v>
      </c>
      <c r="G62">
        <v>8</v>
      </c>
      <c r="H62" t="s">
        <v>5</v>
      </c>
      <c r="I62" t="s">
        <v>8</v>
      </c>
      <c r="J62" s="1">
        <f t="shared" si="4"/>
        <v>44291</v>
      </c>
      <c r="K62" s="1">
        <f t="shared" si="8"/>
        <v>46830</v>
      </c>
      <c r="L62">
        <f t="shared" si="9"/>
        <v>2557</v>
      </c>
      <c r="M62" s="5">
        <f t="shared" si="5"/>
        <v>365.28571428571428</v>
      </c>
      <c r="N62" s="11">
        <f t="shared" si="6"/>
        <v>85.233333333333334</v>
      </c>
      <c r="O62" s="5">
        <f t="shared" si="7"/>
        <v>7.0054794520547947</v>
      </c>
    </row>
    <row r="63" spans="1:15" x14ac:dyDescent="0.25">
      <c r="A63" s="1">
        <v>44274</v>
      </c>
      <c r="B63" s="6">
        <f t="shared" ca="1" si="0"/>
        <v>1526</v>
      </c>
      <c r="C63" s="1" t="str">
        <f t="shared" si="1"/>
        <v>Friday</v>
      </c>
      <c r="D63" s="1" t="str">
        <f t="shared" si="2"/>
        <v>March</v>
      </c>
      <c r="E63">
        <f t="shared" si="3"/>
        <v>2021</v>
      </c>
      <c r="F63" t="s">
        <v>41</v>
      </c>
      <c r="G63">
        <v>9</v>
      </c>
      <c r="H63" t="s">
        <v>6</v>
      </c>
      <c r="I63" t="s">
        <v>8</v>
      </c>
      <c r="J63" s="1">
        <f t="shared" si="4"/>
        <v>44292</v>
      </c>
      <c r="K63" s="1">
        <f t="shared" si="8"/>
        <v>46831</v>
      </c>
      <c r="L63">
        <f t="shared" si="9"/>
        <v>2557</v>
      </c>
      <c r="M63" s="5">
        <f t="shared" si="5"/>
        <v>365.28571428571428</v>
      </c>
      <c r="N63" s="11">
        <f t="shared" si="6"/>
        <v>85.233333333333334</v>
      </c>
      <c r="O63" s="5">
        <f t="shared" si="7"/>
        <v>7.0054794520547947</v>
      </c>
    </row>
    <row r="64" spans="1:15" x14ac:dyDescent="0.25">
      <c r="A64" s="1">
        <v>44276</v>
      </c>
      <c r="B64" s="6">
        <f t="shared" ca="1" si="0"/>
        <v>1524</v>
      </c>
      <c r="C64" s="1" t="str">
        <f t="shared" si="1"/>
        <v>Sunday</v>
      </c>
      <c r="D64" s="1" t="str">
        <f t="shared" si="2"/>
        <v>March</v>
      </c>
      <c r="E64">
        <f t="shared" si="3"/>
        <v>2021</v>
      </c>
      <c r="F64" t="s">
        <v>22</v>
      </c>
      <c r="G64">
        <v>13</v>
      </c>
      <c r="H64" t="s">
        <v>6</v>
      </c>
      <c r="I64" t="s">
        <v>6</v>
      </c>
      <c r="J64" s="1">
        <f t="shared" si="4"/>
        <v>44293</v>
      </c>
      <c r="K64" s="1">
        <f t="shared" si="8"/>
        <v>46833</v>
      </c>
      <c r="L64">
        <f t="shared" si="9"/>
        <v>2557</v>
      </c>
      <c r="M64" s="5">
        <f t="shared" si="5"/>
        <v>365.28571428571428</v>
      </c>
      <c r="N64" s="11">
        <f t="shared" si="6"/>
        <v>85.233333333333334</v>
      </c>
      <c r="O64" s="5">
        <f t="shared" si="7"/>
        <v>7.0054794520547947</v>
      </c>
    </row>
    <row r="65" spans="1:15" x14ac:dyDescent="0.25">
      <c r="A65" s="1">
        <v>44276</v>
      </c>
      <c r="B65" s="6">
        <f t="shared" ca="1" si="0"/>
        <v>1524</v>
      </c>
      <c r="C65" s="1" t="str">
        <f t="shared" si="1"/>
        <v>Sunday</v>
      </c>
      <c r="D65" s="1" t="str">
        <f t="shared" si="2"/>
        <v>March</v>
      </c>
      <c r="E65">
        <f t="shared" si="3"/>
        <v>2021</v>
      </c>
      <c r="F65" t="s">
        <v>42</v>
      </c>
      <c r="G65">
        <v>7</v>
      </c>
      <c r="H65" t="s">
        <v>10</v>
      </c>
      <c r="I65" t="s">
        <v>6</v>
      </c>
      <c r="J65" s="1">
        <f t="shared" si="4"/>
        <v>44293</v>
      </c>
      <c r="K65" s="1">
        <f t="shared" si="8"/>
        <v>46833</v>
      </c>
      <c r="L65">
        <f t="shared" si="9"/>
        <v>2557</v>
      </c>
      <c r="M65" s="5">
        <f t="shared" si="5"/>
        <v>365.28571428571428</v>
      </c>
      <c r="N65" s="11">
        <f t="shared" si="6"/>
        <v>85.233333333333334</v>
      </c>
      <c r="O65" s="5">
        <f t="shared" si="7"/>
        <v>7.0054794520547947</v>
      </c>
    </row>
    <row r="66" spans="1:15" x14ac:dyDescent="0.25">
      <c r="A66" s="1">
        <v>44277</v>
      </c>
      <c r="B66" s="6">
        <f t="shared" ca="1" si="0"/>
        <v>1523</v>
      </c>
      <c r="C66" s="1" t="str">
        <f t="shared" si="1"/>
        <v>Monday</v>
      </c>
      <c r="D66" s="1" t="str">
        <f t="shared" si="2"/>
        <v>March</v>
      </c>
      <c r="E66">
        <f t="shared" si="3"/>
        <v>2021</v>
      </c>
      <c r="F66" t="s">
        <v>37</v>
      </c>
      <c r="G66">
        <v>8</v>
      </c>
      <c r="H66" t="s">
        <v>6</v>
      </c>
      <c r="I66" t="s">
        <v>6</v>
      </c>
      <c r="J66" s="1">
        <f t="shared" si="4"/>
        <v>44294</v>
      </c>
      <c r="K66" s="1">
        <f t="shared" si="8"/>
        <v>46834</v>
      </c>
      <c r="L66">
        <f t="shared" si="9"/>
        <v>2557</v>
      </c>
      <c r="M66" s="5">
        <f t="shared" si="5"/>
        <v>365.28571428571428</v>
      </c>
      <c r="N66" s="11">
        <f t="shared" si="6"/>
        <v>85.233333333333334</v>
      </c>
      <c r="O66" s="5">
        <f t="shared" si="7"/>
        <v>7.0054794520547947</v>
      </c>
    </row>
    <row r="67" spans="1:15" x14ac:dyDescent="0.25">
      <c r="A67" s="1">
        <v>44277</v>
      </c>
      <c r="B67" s="6">
        <f t="shared" ref="B67:B130" ca="1" si="10">TODAY()-A67</f>
        <v>1523</v>
      </c>
      <c r="C67" s="1" t="str">
        <f t="shared" ref="C67:C130" si="11">TEXT(A67,"dddd")</f>
        <v>Monday</v>
      </c>
      <c r="D67" s="1" t="str">
        <f t="shared" ref="D67:D130" si="12">TEXT(A67,"mmmm")</f>
        <v>March</v>
      </c>
      <c r="E67">
        <f t="shared" ref="E67:E130" si="13">YEAR(A67)</f>
        <v>2021</v>
      </c>
      <c r="F67" t="s">
        <v>43</v>
      </c>
      <c r="G67">
        <v>4</v>
      </c>
      <c r="H67" t="s">
        <v>6</v>
      </c>
      <c r="I67" t="s">
        <v>6</v>
      </c>
      <c r="J67" s="1">
        <f t="shared" ref="J67:J130" si="14">WORKDAY.INTL(A67,15,11)</f>
        <v>44294</v>
      </c>
      <c r="K67" s="1">
        <f t="shared" ref="K67:K130" si="15">EDATE(A67,84)</f>
        <v>46834</v>
      </c>
      <c r="L67">
        <f t="shared" ref="L67:L130" si="16">_xlfn.DAYS(K67,A67)</f>
        <v>2557</v>
      </c>
      <c r="M67" s="5">
        <f t="shared" ref="M67:M130" si="17">L67/7</f>
        <v>365.28571428571428</v>
      </c>
      <c r="N67" s="11">
        <f t="shared" ref="N67:N130" si="18">L67/30</f>
        <v>85.233333333333334</v>
      </c>
      <c r="O67" s="5">
        <f t="shared" ref="O67:O130" si="19">L67/365</f>
        <v>7.0054794520547947</v>
      </c>
    </row>
    <row r="68" spans="1:15" x14ac:dyDescent="0.25">
      <c r="A68" s="1">
        <v>44280</v>
      </c>
      <c r="B68" s="6">
        <f t="shared" ca="1" si="10"/>
        <v>1520</v>
      </c>
      <c r="C68" s="1" t="str">
        <f t="shared" si="11"/>
        <v>Thursday</v>
      </c>
      <c r="D68" s="1" t="str">
        <f t="shared" si="12"/>
        <v>March</v>
      </c>
      <c r="E68">
        <f t="shared" si="13"/>
        <v>2021</v>
      </c>
      <c r="F68" t="s">
        <v>4</v>
      </c>
      <c r="G68">
        <v>14</v>
      </c>
      <c r="H68" t="s">
        <v>6</v>
      </c>
      <c r="I68" t="s">
        <v>8</v>
      </c>
      <c r="J68" s="1">
        <f t="shared" si="14"/>
        <v>44298</v>
      </c>
      <c r="K68" s="1">
        <f t="shared" si="15"/>
        <v>46837</v>
      </c>
      <c r="L68">
        <f t="shared" si="16"/>
        <v>2557</v>
      </c>
      <c r="M68" s="5">
        <f t="shared" si="17"/>
        <v>365.28571428571428</v>
      </c>
      <c r="N68" s="11">
        <f t="shared" si="18"/>
        <v>85.233333333333334</v>
      </c>
      <c r="O68" s="5">
        <f t="shared" si="19"/>
        <v>7.0054794520547947</v>
      </c>
    </row>
    <row r="69" spans="1:15" x14ac:dyDescent="0.25">
      <c r="A69" s="1">
        <v>44280</v>
      </c>
      <c r="B69" s="6">
        <f t="shared" ca="1" si="10"/>
        <v>1520</v>
      </c>
      <c r="C69" s="1" t="str">
        <f t="shared" si="11"/>
        <v>Thursday</v>
      </c>
      <c r="D69" s="1" t="str">
        <f t="shared" si="12"/>
        <v>March</v>
      </c>
      <c r="E69">
        <f t="shared" si="13"/>
        <v>2021</v>
      </c>
      <c r="F69" t="s">
        <v>23</v>
      </c>
      <c r="G69">
        <v>4</v>
      </c>
      <c r="H69" t="s">
        <v>10</v>
      </c>
      <c r="I69" t="s">
        <v>8</v>
      </c>
      <c r="J69" s="1">
        <f t="shared" si="14"/>
        <v>44298</v>
      </c>
      <c r="K69" s="1">
        <f t="shared" si="15"/>
        <v>46837</v>
      </c>
      <c r="L69">
        <f t="shared" si="16"/>
        <v>2557</v>
      </c>
      <c r="M69" s="5">
        <f t="shared" si="17"/>
        <v>365.28571428571428</v>
      </c>
      <c r="N69" s="11">
        <f t="shared" si="18"/>
        <v>85.233333333333334</v>
      </c>
      <c r="O69" s="5">
        <f t="shared" si="19"/>
        <v>7.0054794520547947</v>
      </c>
    </row>
    <row r="70" spans="1:15" x14ac:dyDescent="0.25">
      <c r="A70" s="1">
        <v>44280</v>
      </c>
      <c r="B70" s="6">
        <f t="shared" ca="1" si="10"/>
        <v>1520</v>
      </c>
      <c r="C70" s="1" t="str">
        <f t="shared" si="11"/>
        <v>Thursday</v>
      </c>
      <c r="D70" s="1" t="str">
        <f t="shared" si="12"/>
        <v>March</v>
      </c>
      <c r="E70">
        <f t="shared" si="13"/>
        <v>2021</v>
      </c>
      <c r="F70" t="s">
        <v>27</v>
      </c>
      <c r="G70">
        <v>8</v>
      </c>
      <c r="H70" t="s">
        <v>10</v>
      </c>
      <c r="I70" t="s">
        <v>8</v>
      </c>
      <c r="J70" s="1">
        <f t="shared" si="14"/>
        <v>44298</v>
      </c>
      <c r="K70" s="1">
        <f t="shared" si="15"/>
        <v>46837</v>
      </c>
      <c r="L70">
        <f t="shared" si="16"/>
        <v>2557</v>
      </c>
      <c r="M70" s="5">
        <f t="shared" si="17"/>
        <v>365.28571428571428</v>
      </c>
      <c r="N70" s="11">
        <f t="shared" si="18"/>
        <v>85.233333333333334</v>
      </c>
      <c r="O70" s="5">
        <f t="shared" si="19"/>
        <v>7.0054794520547947</v>
      </c>
    </row>
    <row r="71" spans="1:15" x14ac:dyDescent="0.25">
      <c r="A71" s="1">
        <v>44280</v>
      </c>
      <c r="B71" s="6">
        <f t="shared" ca="1" si="10"/>
        <v>1520</v>
      </c>
      <c r="C71" s="1" t="str">
        <f t="shared" si="11"/>
        <v>Thursday</v>
      </c>
      <c r="D71" s="1" t="str">
        <f t="shared" si="12"/>
        <v>March</v>
      </c>
      <c r="E71">
        <f t="shared" si="13"/>
        <v>2021</v>
      </c>
      <c r="F71" t="s">
        <v>7</v>
      </c>
      <c r="G71">
        <v>2</v>
      </c>
      <c r="H71" t="s">
        <v>10</v>
      </c>
      <c r="I71" t="s">
        <v>6</v>
      </c>
      <c r="J71" s="1">
        <f t="shared" si="14"/>
        <v>44298</v>
      </c>
      <c r="K71" s="1">
        <f t="shared" si="15"/>
        <v>46837</v>
      </c>
      <c r="L71">
        <f t="shared" si="16"/>
        <v>2557</v>
      </c>
      <c r="M71" s="5">
        <f t="shared" si="17"/>
        <v>365.28571428571428</v>
      </c>
      <c r="N71" s="11">
        <f t="shared" si="18"/>
        <v>85.233333333333334</v>
      </c>
      <c r="O71" s="5">
        <f t="shared" si="19"/>
        <v>7.0054794520547947</v>
      </c>
    </row>
    <row r="72" spans="1:15" x14ac:dyDescent="0.25">
      <c r="A72" s="1">
        <v>44281</v>
      </c>
      <c r="B72" s="6">
        <f t="shared" ca="1" si="10"/>
        <v>1519</v>
      </c>
      <c r="C72" s="1" t="str">
        <f t="shared" si="11"/>
        <v>Friday</v>
      </c>
      <c r="D72" s="1" t="str">
        <f t="shared" si="12"/>
        <v>March</v>
      </c>
      <c r="E72">
        <f t="shared" si="13"/>
        <v>2021</v>
      </c>
      <c r="F72" t="s">
        <v>24</v>
      </c>
      <c r="G72">
        <v>4</v>
      </c>
      <c r="H72" t="s">
        <v>10</v>
      </c>
      <c r="I72" t="s">
        <v>8</v>
      </c>
      <c r="J72" s="1">
        <f t="shared" si="14"/>
        <v>44299</v>
      </c>
      <c r="K72" s="1">
        <f t="shared" si="15"/>
        <v>46838</v>
      </c>
      <c r="L72">
        <f t="shared" si="16"/>
        <v>2557</v>
      </c>
      <c r="M72" s="5">
        <f t="shared" si="17"/>
        <v>365.28571428571428</v>
      </c>
      <c r="N72" s="11">
        <f t="shared" si="18"/>
        <v>85.233333333333334</v>
      </c>
      <c r="O72" s="5">
        <f t="shared" si="19"/>
        <v>7.0054794520547947</v>
      </c>
    </row>
    <row r="73" spans="1:15" x14ac:dyDescent="0.25">
      <c r="A73" s="1">
        <v>44281</v>
      </c>
      <c r="B73" s="6">
        <f t="shared" ca="1" si="10"/>
        <v>1519</v>
      </c>
      <c r="C73" s="1" t="str">
        <f t="shared" si="11"/>
        <v>Friday</v>
      </c>
      <c r="D73" s="1" t="str">
        <f t="shared" si="12"/>
        <v>March</v>
      </c>
      <c r="E73">
        <f t="shared" si="13"/>
        <v>2021</v>
      </c>
      <c r="F73" t="s">
        <v>18</v>
      </c>
      <c r="G73">
        <v>1</v>
      </c>
      <c r="H73" t="s">
        <v>10</v>
      </c>
      <c r="I73" t="s">
        <v>8</v>
      </c>
      <c r="J73" s="1">
        <f t="shared" si="14"/>
        <v>44299</v>
      </c>
      <c r="K73" s="1">
        <f t="shared" si="15"/>
        <v>46838</v>
      </c>
      <c r="L73">
        <f t="shared" si="16"/>
        <v>2557</v>
      </c>
      <c r="M73" s="5">
        <f t="shared" si="17"/>
        <v>365.28571428571428</v>
      </c>
      <c r="N73" s="11">
        <f t="shared" si="18"/>
        <v>85.233333333333334</v>
      </c>
      <c r="O73" s="5">
        <f t="shared" si="19"/>
        <v>7.0054794520547947</v>
      </c>
    </row>
    <row r="74" spans="1:15" x14ac:dyDescent="0.25">
      <c r="A74" s="1">
        <v>44281</v>
      </c>
      <c r="B74" s="6">
        <f t="shared" ca="1" si="10"/>
        <v>1519</v>
      </c>
      <c r="C74" s="1" t="str">
        <f t="shared" si="11"/>
        <v>Friday</v>
      </c>
      <c r="D74" s="1" t="str">
        <f t="shared" si="12"/>
        <v>March</v>
      </c>
      <c r="E74">
        <f t="shared" si="13"/>
        <v>2021</v>
      </c>
      <c r="F74" t="s">
        <v>28</v>
      </c>
      <c r="G74">
        <v>9</v>
      </c>
      <c r="H74" t="s">
        <v>10</v>
      </c>
      <c r="I74" t="s">
        <v>6</v>
      </c>
      <c r="J74" s="1">
        <f t="shared" si="14"/>
        <v>44299</v>
      </c>
      <c r="K74" s="1">
        <f t="shared" si="15"/>
        <v>46838</v>
      </c>
      <c r="L74">
        <f t="shared" si="16"/>
        <v>2557</v>
      </c>
      <c r="M74" s="5">
        <f t="shared" si="17"/>
        <v>365.28571428571428</v>
      </c>
      <c r="N74" s="11">
        <f t="shared" si="18"/>
        <v>85.233333333333334</v>
      </c>
      <c r="O74" s="5">
        <f t="shared" si="19"/>
        <v>7.0054794520547947</v>
      </c>
    </row>
    <row r="75" spans="1:15" x14ac:dyDescent="0.25">
      <c r="A75" s="1">
        <v>44282</v>
      </c>
      <c r="B75" s="6">
        <f t="shared" ca="1" si="10"/>
        <v>1518</v>
      </c>
      <c r="C75" s="1" t="str">
        <f t="shared" si="11"/>
        <v>Saturday</v>
      </c>
      <c r="D75" s="1" t="str">
        <f t="shared" si="12"/>
        <v>March</v>
      </c>
      <c r="E75">
        <f t="shared" si="13"/>
        <v>2021</v>
      </c>
      <c r="F75" t="s">
        <v>36</v>
      </c>
      <c r="G75">
        <v>3</v>
      </c>
      <c r="H75" t="s">
        <v>10</v>
      </c>
      <c r="I75" t="s">
        <v>6</v>
      </c>
      <c r="J75" s="1">
        <f t="shared" si="14"/>
        <v>44300</v>
      </c>
      <c r="K75" s="1">
        <f t="shared" si="15"/>
        <v>46839</v>
      </c>
      <c r="L75">
        <f t="shared" si="16"/>
        <v>2557</v>
      </c>
      <c r="M75" s="5">
        <f t="shared" si="17"/>
        <v>365.28571428571428</v>
      </c>
      <c r="N75" s="11">
        <f t="shared" si="18"/>
        <v>85.233333333333334</v>
      </c>
      <c r="O75" s="5">
        <f t="shared" si="19"/>
        <v>7.0054794520547947</v>
      </c>
    </row>
    <row r="76" spans="1:15" x14ac:dyDescent="0.25">
      <c r="A76" s="1">
        <v>44283</v>
      </c>
      <c r="B76" s="6">
        <f t="shared" ca="1" si="10"/>
        <v>1517</v>
      </c>
      <c r="C76" s="1" t="str">
        <f t="shared" si="11"/>
        <v>Sunday</v>
      </c>
      <c r="D76" s="1" t="str">
        <f t="shared" si="12"/>
        <v>March</v>
      </c>
      <c r="E76">
        <f t="shared" si="13"/>
        <v>2021</v>
      </c>
      <c r="F76" t="s">
        <v>44</v>
      </c>
      <c r="G76">
        <v>8</v>
      </c>
      <c r="H76" t="s">
        <v>6</v>
      </c>
      <c r="I76" t="s">
        <v>8</v>
      </c>
      <c r="J76" s="1">
        <f t="shared" si="14"/>
        <v>44300</v>
      </c>
      <c r="K76" s="1">
        <f t="shared" si="15"/>
        <v>46840</v>
      </c>
      <c r="L76">
        <f t="shared" si="16"/>
        <v>2557</v>
      </c>
      <c r="M76" s="5">
        <f t="shared" si="17"/>
        <v>365.28571428571428</v>
      </c>
      <c r="N76" s="11">
        <f t="shared" si="18"/>
        <v>85.233333333333334</v>
      </c>
      <c r="O76" s="5">
        <f t="shared" si="19"/>
        <v>7.0054794520547947</v>
      </c>
    </row>
    <row r="77" spans="1:15" x14ac:dyDescent="0.25">
      <c r="A77" s="1">
        <v>44285</v>
      </c>
      <c r="B77" s="6">
        <f t="shared" ca="1" si="10"/>
        <v>1515</v>
      </c>
      <c r="C77" s="1" t="str">
        <f t="shared" si="11"/>
        <v>Tuesday</v>
      </c>
      <c r="D77" s="1" t="str">
        <f t="shared" si="12"/>
        <v>March</v>
      </c>
      <c r="E77">
        <f t="shared" si="13"/>
        <v>2021</v>
      </c>
      <c r="F77" t="s">
        <v>7</v>
      </c>
      <c r="G77">
        <v>1</v>
      </c>
      <c r="H77" t="s">
        <v>6</v>
      </c>
      <c r="I77" t="s">
        <v>8</v>
      </c>
      <c r="J77" s="1">
        <f t="shared" si="14"/>
        <v>44302</v>
      </c>
      <c r="K77" s="1">
        <f t="shared" si="15"/>
        <v>46842</v>
      </c>
      <c r="L77">
        <f t="shared" si="16"/>
        <v>2557</v>
      </c>
      <c r="M77" s="5">
        <f t="shared" si="17"/>
        <v>365.28571428571428</v>
      </c>
      <c r="N77" s="11">
        <f t="shared" si="18"/>
        <v>85.233333333333334</v>
      </c>
      <c r="O77" s="5">
        <f t="shared" si="19"/>
        <v>7.0054794520547947</v>
      </c>
    </row>
    <row r="78" spans="1:15" x14ac:dyDescent="0.25">
      <c r="A78" s="1">
        <v>44286</v>
      </c>
      <c r="B78" s="6">
        <f t="shared" ca="1" si="10"/>
        <v>1514</v>
      </c>
      <c r="C78" s="1" t="str">
        <f t="shared" si="11"/>
        <v>Wednesday</v>
      </c>
      <c r="D78" s="1" t="str">
        <f t="shared" si="12"/>
        <v>March</v>
      </c>
      <c r="E78">
        <f t="shared" si="13"/>
        <v>2021</v>
      </c>
      <c r="F78" t="s">
        <v>18</v>
      </c>
      <c r="G78">
        <v>3</v>
      </c>
      <c r="H78" t="s">
        <v>10</v>
      </c>
      <c r="I78" t="s">
        <v>8</v>
      </c>
      <c r="J78" s="1">
        <f t="shared" si="14"/>
        <v>44303</v>
      </c>
      <c r="K78" s="1">
        <f t="shared" si="15"/>
        <v>46843</v>
      </c>
      <c r="L78">
        <f t="shared" si="16"/>
        <v>2557</v>
      </c>
      <c r="M78" s="5">
        <f t="shared" si="17"/>
        <v>365.28571428571428</v>
      </c>
      <c r="N78" s="11">
        <f t="shared" si="18"/>
        <v>85.233333333333334</v>
      </c>
      <c r="O78" s="5">
        <f t="shared" si="19"/>
        <v>7.0054794520547947</v>
      </c>
    </row>
    <row r="79" spans="1:15" x14ac:dyDescent="0.25">
      <c r="A79" s="1">
        <v>44290</v>
      </c>
      <c r="B79" s="6">
        <f t="shared" ca="1" si="10"/>
        <v>1510</v>
      </c>
      <c r="C79" s="1" t="str">
        <f t="shared" si="11"/>
        <v>Sunday</v>
      </c>
      <c r="D79" s="1" t="str">
        <f t="shared" si="12"/>
        <v>April</v>
      </c>
      <c r="E79">
        <f t="shared" si="13"/>
        <v>2021</v>
      </c>
      <c r="F79" t="s">
        <v>25</v>
      </c>
      <c r="G79">
        <v>4</v>
      </c>
      <c r="H79" t="s">
        <v>10</v>
      </c>
      <c r="I79" t="s">
        <v>8</v>
      </c>
      <c r="J79" s="1">
        <f t="shared" si="14"/>
        <v>44307</v>
      </c>
      <c r="K79" s="1">
        <f t="shared" si="15"/>
        <v>46847</v>
      </c>
      <c r="L79">
        <f t="shared" si="16"/>
        <v>2557</v>
      </c>
      <c r="M79" s="5">
        <f t="shared" si="17"/>
        <v>365.28571428571428</v>
      </c>
      <c r="N79" s="11">
        <f t="shared" si="18"/>
        <v>85.233333333333334</v>
      </c>
      <c r="O79" s="5">
        <f t="shared" si="19"/>
        <v>7.0054794520547947</v>
      </c>
    </row>
    <row r="80" spans="1:15" x14ac:dyDescent="0.25">
      <c r="A80" s="1">
        <v>44290</v>
      </c>
      <c r="B80" s="6">
        <f t="shared" ca="1" si="10"/>
        <v>1510</v>
      </c>
      <c r="C80" s="1" t="str">
        <f t="shared" si="11"/>
        <v>Sunday</v>
      </c>
      <c r="D80" s="1" t="str">
        <f t="shared" si="12"/>
        <v>April</v>
      </c>
      <c r="E80">
        <f t="shared" si="13"/>
        <v>2021</v>
      </c>
      <c r="F80" t="s">
        <v>45</v>
      </c>
      <c r="G80">
        <v>9</v>
      </c>
      <c r="H80" t="s">
        <v>6</v>
      </c>
      <c r="I80" t="s">
        <v>8</v>
      </c>
      <c r="J80" s="1">
        <f t="shared" si="14"/>
        <v>44307</v>
      </c>
      <c r="K80" s="1">
        <f t="shared" si="15"/>
        <v>46847</v>
      </c>
      <c r="L80">
        <f t="shared" si="16"/>
        <v>2557</v>
      </c>
      <c r="M80" s="5">
        <f t="shared" si="17"/>
        <v>365.28571428571428</v>
      </c>
      <c r="N80" s="11">
        <f t="shared" si="18"/>
        <v>85.233333333333334</v>
      </c>
      <c r="O80" s="5">
        <f t="shared" si="19"/>
        <v>7.0054794520547947</v>
      </c>
    </row>
    <row r="81" spans="1:15" x14ac:dyDescent="0.25">
      <c r="A81" s="1">
        <v>44320</v>
      </c>
      <c r="B81" s="6">
        <f t="shared" ca="1" si="10"/>
        <v>1480</v>
      </c>
      <c r="C81" s="1" t="str">
        <f t="shared" si="11"/>
        <v>Tuesday</v>
      </c>
      <c r="D81" s="1" t="str">
        <f t="shared" si="12"/>
        <v>May</v>
      </c>
      <c r="E81">
        <f t="shared" si="13"/>
        <v>2021</v>
      </c>
      <c r="F81" t="s">
        <v>13</v>
      </c>
      <c r="G81">
        <v>15</v>
      </c>
      <c r="H81" t="s">
        <v>6</v>
      </c>
      <c r="I81" t="s">
        <v>6</v>
      </c>
      <c r="J81" s="1">
        <f t="shared" si="14"/>
        <v>44337</v>
      </c>
      <c r="K81" s="1">
        <f t="shared" si="15"/>
        <v>46877</v>
      </c>
      <c r="L81">
        <f t="shared" si="16"/>
        <v>2557</v>
      </c>
      <c r="M81" s="5">
        <f t="shared" si="17"/>
        <v>365.28571428571428</v>
      </c>
      <c r="N81" s="11">
        <f t="shared" si="18"/>
        <v>85.233333333333334</v>
      </c>
      <c r="O81" s="5">
        <f t="shared" si="19"/>
        <v>7.0054794520547947</v>
      </c>
    </row>
    <row r="82" spans="1:15" x14ac:dyDescent="0.25">
      <c r="A82" s="1">
        <v>44443</v>
      </c>
      <c r="B82" s="6">
        <f t="shared" ca="1" si="10"/>
        <v>1357</v>
      </c>
      <c r="C82" s="1" t="str">
        <f t="shared" si="11"/>
        <v>Saturday</v>
      </c>
      <c r="D82" s="1" t="str">
        <f t="shared" si="12"/>
        <v>September</v>
      </c>
      <c r="E82">
        <f t="shared" si="13"/>
        <v>2021</v>
      </c>
      <c r="F82" t="s">
        <v>32</v>
      </c>
      <c r="G82">
        <v>3</v>
      </c>
      <c r="H82" t="s">
        <v>6</v>
      </c>
      <c r="I82" t="s">
        <v>6</v>
      </c>
      <c r="J82" s="1">
        <f t="shared" si="14"/>
        <v>44461</v>
      </c>
      <c r="K82" s="1">
        <f t="shared" si="15"/>
        <v>47000</v>
      </c>
      <c r="L82">
        <f t="shared" si="16"/>
        <v>2557</v>
      </c>
      <c r="M82" s="5">
        <f t="shared" si="17"/>
        <v>365.28571428571428</v>
      </c>
      <c r="N82" s="11">
        <f t="shared" si="18"/>
        <v>85.233333333333334</v>
      </c>
      <c r="O82" s="5">
        <f t="shared" si="19"/>
        <v>7.0054794520547947</v>
      </c>
    </row>
    <row r="83" spans="1:15" x14ac:dyDescent="0.25">
      <c r="A83" s="1">
        <v>44473</v>
      </c>
      <c r="B83" s="6">
        <f t="shared" ca="1" si="10"/>
        <v>1327</v>
      </c>
      <c r="C83" s="1" t="str">
        <f t="shared" si="11"/>
        <v>Monday</v>
      </c>
      <c r="D83" s="1" t="str">
        <f t="shared" si="12"/>
        <v>October</v>
      </c>
      <c r="E83">
        <f t="shared" si="13"/>
        <v>2021</v>
      </c>
      <c r="F83" t="s">
        <v>30</v>
      </c>
      <c r="G83">
        <v>14</v>
      </c>
      <c r="H83" t="s">
        <v>10</v>
      </c>
      <c r="I83" t="s">
        <v>6</v>
      </c>
      <c r="J83" s="1">
        <f t="shared" si="14"/>
        <v>44490</v>
      </c>
      <c r="K83" s="1">
        <f t="shared" si="15"/>
        <v>47030</v>
      </c>
      <c r="L83">
        <f t="shared" si="16"/>
        <v>2557</v>
      </c>
      <c r="M83" s="5">
        <f t="shared" si="17"/>
        <v>365.28571428571428</v>
      </c>
      <c r="N83" s="11">
        <f t="shared" si="18"/>
        <v>85.233333333333334</v>
      </c>
      <c r="O83" s="5">
        <f t="shared" si="19"/>
        <v>7.0054794520547947</v>
      </c>
    </row>
    <row r="84" spans="1:15" x14ac:dyDescent="0.25">
      <c r="A84" s="1">
        <v>44534</v>
      </c>
      <c r="B84" s="6">
        <f t="shared" ca="1" si="10"/>
        <v>1266</v>
      </c>
      <c r="C84" s="1" t="str">
        <f t="shared" si="11"/>
        <v>Saturday</v>
      </c>
      <c r="D84" s="1" t="str">
        <f t="shared" si="12"/>
        <v>December</v>
      </c>
      <c r="E84">
        <f t="shared" si="13"/>
        <v>2021</v>
      </c>
      <c r="F84" t="s">
        <v>16</v>
      </c>
      <c r="G84">
        <v>3</v>
      </c>
      <c r="H84" t="s">
        <v>10</v>
      </c>
      <c r="I84" t="s">
        <v>8</v>
      </c>
      <c r="J84" s="1">
        <f t="shared" si="14"/>
        <v>44552</v>
      </c>
      <c r="K84" s="1">
        <f t="shared" si="15"/>
        <v>47091</v>
      </c>
      <c r="L84">
        <f t="shared" si="16"/>
        <v>2557</v>
      </c>
      <c r="M84" s="5">
        <f t="shared" si="17"/>
        <v>365.28571428571428</v>
      </c>
      <c r="N84" s="11">
        <f t="shared" si="18"/>
        <v>85.233333333333334</v>
      </c>
      <c r="O84" s="5">
        <f t="shared" si="19"/>
        <v>7.0054794520547947</v>
      </c>
    </row>
    <row r="85" spans="1:15" x14ac:dyDescent="0.25">
      <c r="A85" s="1">
        <v>44534</v>
      </c>
      <c r="B85" s="6">
        <f t="shared" ca="1" si="10"/>
        <v>1266</v>
      </c>
      <c r="C85" s="1" t="str">
        <f t="shared" si="11"/>
        <v>Saturday</v>
      </c>
      <c r="D85" s="1" t="str">
        <f t="shared" si="12"/>
        <v>December</v>
      </c>
      <c r="E85">
        <f t="shared" si="13"/>
        <v>2021</v>
      </c>
      <c r="F85" t="s">
        <v>27</v>
      </c>
      <c r="G85">
        <v>4</v>
      </c>
      <c r="H85" t="s">
        <v>10</v>
      </c>
      <c r="I85" t="s">
        <v>6</v>
      </c>
      <c r="J85" s="1">
        <f t="shared" si="14"/>
        <v>44552</v>
      </c>
      <c r="K85" s="1">
        <f t="shared" si="15"/>
        <v>47091</v>
      </c>
      <c r="L85">
        <f t="shared" si="16"/>
        <v>2557</v>
      </c>
      <c r="M85" s="5">
        <f t="shared" si="17"/>
        <v>365.28571428571428</v>
      </c>
      <c r="N85" s="11">
        <f t="shared" si="18"/>
        <v>85.233333333333334</v>
      </c>
      <c r="O85" s="5">
        <f t="shared" si="19"/>
        <v>7.0054794520547947</v>
      </c>
    </row>
    <row r="86" spans="1:15" x14ac:dyDescent="0.25">
      <c r="A86" s="1">
        <v>44534</v>
      </c>
      <c r="B86" s="6">
        <f t="shared" ca="1" si="10"/>
        <v>1266</v>
      </c>
      <c r="C86" s="1" t="str">
        <f t="shared" si="11"/>
        <v>Saturday</v>
      </c>
      <c r="D86" s="1" t="str">
        <f t="shared" si="12"/>
        <v>December</v>
      </c>
      <c r="E86">
        <f t="shared" si="13"/>
        <v>2021</v>
      </c>
      <c r="F86" t="s">
        <v>34</v>
      </c>
      <c r="G86">
        <v>9</v>
      </c>
      <c r="H86" t="s">
        <v>10</v>
      </c>
      <c r="I86" t="s">
        <v>6</v>
      </c>
      <c r="J86" s="1">
        <f t="shared" si="14"/>
        <v>44552</v>
      </c>
      <c r="K86" s="1">
        <f t="shared" si="15"/>
        <v>47091</v>
      </c>
      <c r="L86">
        <f t="shared" si="16"/>
        <v>2557</v>
      </c>
      <c r="M86" s="5">
        <f t="shared" si="17"/>
        <v>365.28571428571428</v>
      </c>
      <c r="N86" s="11">
        <f t="shared" si="18"/>
        <v>85.233333333333334</v>
      </c>
      <c r="O86" s="5">
        <f t="shared" si="19"/>
        <v>7.0054794520547947</v>
      </c>
    </row>
    <row r="87" spans="1:15" x14ac:dyDescent="0.25">
      <c r="A87" s="1">
        <v>44534</v>
      </c>
      <c r="B87" s="6">
        <f t="shared" ca="1" si="10"/>
        <v>1266</v>
      </c>
      <c r="C87" s="1" t="str">
        <f t="shared" si="11"/>
        <v>Saturday</v>
      </c>
      <c r="D87" s="1" t="str">
        <f t="shared" si="12"/>
        <v>December</v>
      </c>
      <c r="E87">
        <f t="shared" si="13"/>
        <v>2021</v>
      </c>
      <c r="F87" t="s">
        <v>46</v>
      </c>
      <c r="G87">
        <v>13</v>
      </c>
      <c r="H87" t="s">
        <v>10</v>
      </c>
      <c r="I87" t="s">
        <v>8</v>
      </c>
      <c r="J87" s="1">
        <f t="shared" si="14"/>
        <v>44552</v>
      </c>
      <c r="K87" s="1">
        <f t="shared" si="15"/>
        <v>47091</v>
      </c>
      <c r="L87">
        <f t="shared" si="16"/>
        <v>2557</v>
      </c>
      <c r="M87" s="5">
        <f t="shared" si="17"/>
        <v>365.28571428571428</v>
      </c>
      <c r="N87" s="11">
        <f t="shared" si="18"/>
        <v>85.233333333333334</v>
      </c>
      <c r="O87" s="5">
        <f t="shared" si="19"/>
        <v>7.0054794520547947</v>
      </c>
    </row>
    <row r="88" spans="1:15" x14ac:dyDescent="0.25">
      <c r="A88" s="1">
        <v>44301</v>
      </c>
      <c r="B88" s="6">
        <f t="shared" ca="1" si="10"/>
        <v>1499</v>
      </c>
      <c r="C88" s="1" t="str">
        <f t="shared" si="11"/>
        <v>Thursday</v>
      </c>
      <c r="D88" s="1" t="str">
        <f t="shared" si="12"/>
        <v>April</v>
      </c>
      <c r="E88">
        <f t="shared" si="13"/>
        <v>2021</v>
      </c>
      <c r="F88" t="s">
        <v>47</v>
      </c>
      <c r="G88">
        <v>3</v>
      </c>
      <c r="H88" t="s">
        <v>10</v>
      </c>
      <c r="I88" t="s">
        <v>6</v>
      </c>
      <c r="J88" s="1">
        <f t="shared" si="14"/>
        <v>44319</v>
      </c>
      <c r="K88" s="1">
        <f t="shared" si="15"/>
        <v>46858</v>
      </c>
      <c r="L88">
        <f t="shared" si="16"/>
        <v>2557</v>
      </c>
      <c r="M88" s="5">
        <f t="shared" si="17"/>
        <v>365.28571428571428</v>
      </c>
      <c r="N88" s="11">
        <f t="shared" si="18"/>
        <v>85.233333333333334</v>
      </c>
      <c r="O88" s="5">
        <f t="shared" si="19"/>
        <v>7.0054794520547947</v>
      </c>
    </row>
    <row r="89" spans="1:15" x14ac:dyDescent="0.25">
      <c r="A89" s="1">
        <v>44302</v>
      </c>
      <c r="B89" s="6">
        <f t="shared" ca="1" si="10"/>
        <v>1498</v>
      </c>
      <c r="C89" s="1" t="str">
        <f t="shared" si="11"/>
        <v>Friday</v>
      </c>
      <c r="D89" s="1" t="str">
        <f t="shared" si="12"/>
        <v>April</v>
      </c>
      <c r="E89">
        <f t="shared" si="13"/>
        <v>2021</v>
      </c>
      <c r="F89" t="s">
        <v>38</v>
      </c>
      <c r="G89">
        <v>15</v>
      </c>
      <c r="H89" t="s">
        <v>10</v>
      </c>
      <c r="I89" t="s">
        <v>8</v>
      </c>
      <c r="J89" s="1">
        <f t="shared" si="14"/>
        <v>44320</v>
      </c>
      <c r="K89" s="1">
        <f t="shared" si="15"/>
        <v>46859</v>
      </c>
      <c r="L89">
        <f t="shared" si="16"/>
        <v>2557</v>
      </c>
      <c r="M89" s="5">
        <f t="shared" si="17"/>
        <v>365.28571428571428</v>
      </c>
      <c r="N89" s="11">
        <f t="shared" si="18"/>
        <v>85.233333333333334</v>
      </c>
      <c r="O89" s="5">
        <f t="shared" si="19"/>
        <v>7.0054794520547947</v>
      </c>
    </row>
    <row r="90" spans="1:15" x14ac:dyDescent="0.25">
      <c r="A90" s="1">
        <v>44304</v>
      </c>
      <c r="B90" s="6">
        <f t="shared" ca="1" si="10"/>
        <v>1496</v>
      </c>
      <c r="C90" s="1" t="str">
        <f t="shared" si="11"/>
        <v>Sunday</v>
      </c>
      <c r="D90" s="1" t="str">
        <f t="shared" si="12"/>
        <v>April</v>
      </c>
      <c r="E90">
        <f t="shared" si="13"/>
        <v>2021</v>
      </c>
      <c r="F90" t="s">
        <v>7</v>
      </c>
      <c r="G90">
        <v>9</v>
      </c>
      <c r="H90" t="s">
        <v>5</v>
      </c>
      <c r="I90" t="s">
        <v>6</v>
      </c>
      <c r="J90" s="1">
        <f t="shared" si="14"/>
        <v>44321</v>
      </c>
      <c r="K90" s="1">
        <f t="shared" si="15"/>
        <v>46861</v>
      </c>
      <c r="L90">
        <f t="shared" si="16"/>
        <v>2557</v>
      </c>
      <c r="M90" s="5">
        <f t="shared" si="17"/>
        <v>365.28571428571428</v>
      </c>
      <c r="N90" s="11">
        <f t="shared" si="18"/>
        <v>85.233333333333334</v>
      </c>
      <c r="O90" s="5">
        <f t="shared" si="19"/>
        <v>7.0054794520547947</v>
      </c>
    </row>
    <row r="91" spans="1:15" x14ac:dyDescent="0.25">
      <c r="A91" s="1">
        <v>44304</v>
      </c>
      <c r="B91" s="6">
        <f t="shared" ca="1" si="10"/>
        <v>1496</v>
      </c>
      <c r="C91" s="1" t="str">
        <f t="shared" si="11"/>
        <v>Sunday</v>
      </c>
      <c r="D91" s="1" t="str">
        <f t="shared" si="12"/>
        <v>April</v>
      </c>
      <c r="E91">
        <f t="shared" si="13"/>
        <v>2021</v>
      </c>
      <c r="F91" t="s">
        <v>48</v>
      </c>
      <c r="G91">
        <v>13</v>
      </c>
      <c r="H91" t="s">
        <v>10</v>
      </c>
      <c r="I91" t="s">
        <v>8</v>
      </c>
      <c r="J91" s="1">
        <f t="shared" si="14"/>
        <v>44321</v>
      </c>
      <c r="K91" s="1">
        <f t="shared" si="15"/>
        <v>46861</v>
      </c>
      <c r="L91">
        <f t="shared" si="16"/>
        <v>2557</v>
      </c>
      <c r="M91" s="5">
        <f t="shared" si="17"/>
        <v>365.28571428571428</v>
      </c>
      <c r="N91" s="11">
        <f t="shared" si="18"/>
        <v>85.233333333333334</v>
      </c>
      <c r="O91" s="5">
        <f t="shared" si="19"/>
        <v>7.0054794520547947</v>
      </c>
    </row>
    <row r="92" spans="1:15" x14ac:dyDescent="0.25">
      <c r="A92" s="1">
        <v>44309</v>
      </c>
      <c r="B92" s="6">
        <f t="shared" ca="1" si="10"/>
        <v>1491</v>
      </c>
      <c r="C92" s="1" t="str">
        <f t="shared" si="11"/>
        <v>Friday</v>
      </c>
      <c r="D92" s="1" t="str">
        <f t="shared" si="12"/>
        <v>April</v>
      </c>
      <c r="E92">
        <f t="shared" si="13"/>
        <v>2021</v>
      </c>
      <c r="F92" t="s">
        <v>18</v>
      </c>
      <c r="G92">
        <v>6</v>
      </c>
      <c r="H92" t="s">
        <v>10</v>
      </c>
      <c r="I92" t="s">
        <v>6</v>
      </c>
      <c r="J92" s="1">
        <f t="shared" si="14"/>
        <v>44327</v>
      </c>
      <c r="K92" s="1">
        <f t="shared" si="15"/>
        <v>46866</v>
      </c>
      <c r="L92">
        <f t="shared" si="16"/>
        <v>2557</v>
      </c>
      <c r="M92" s="5">
        <f t="shared" si="17"/>
        <v>365.28571428571428</v>
      </c>
      <c r="N92" s="11">
        <f t="shared" si="18"/>
        <v>85.233333333333334</v>
      </c>
      <c r="O92" s="5">
        <f t="shared" si="19"/>
        <v>7.0054794520547947</v>
      </c>
    </row>
    <row r="93" spans="1:15" x14ac:dyDescent="0.25">
      <c r="A93" s="1">
        <v>44309</v>
      </c>
      <c r="B93" s="6">
        <f t="shared" ca="1" si="10"/>
        <v>1491</v>
      </c>
      <c r="C93" s="1" t="str">
        <f t="shared" si="11"/>
        <v>Friday</v>
      </c>
      <c r="D93" s="1" t="str">
        <f t="shared" si="12"/>
        <v>April</v>
      </c>
      <c r="E93">
        <f t="shared" si="13"/>
        <v>2021</v>
      </c>
      <c r="F93" t="s">
        <v>41</v>
      </c>
      <c r="G93">
        <v>10</v>
      </c>
      <c r="H93" t="s">
        <v>10</v>
      </c>
      <c r="I93" t="s">
        <v>6</v>
      </c>
      <c r="J93" s="1">
        <f t="shared" si="14"/>
        <v>44327</v>
      </c>
      <c r="K93" s="1">
        <f t="shared" si="15"/>
        <v>46866</v>
      </c>
      <c r="L93">
        <f t="shared" si="16"/>
        <v>2557</v>
      </c>
      <c r="M93" s="5">
        <f t="shared" si="17"/>
        <v>365.28571428571428</v>
      </c>
      <c r="N93" s="11">
        <f t="shared" si="18"/>
        <v>85.233333333333334</v>
      </c>
      <c r="O93" s="5">
        <f t="shared" si="19"/>
        <v>7.0054794520547947</v>
      </c>
    </row>
    <row r="94" spans="1:15" x14ac:dyDescent="0.25">
      <c r="A94" s="1">
        <v>44310</v>
      </c>
      <c r="B94" s="6">
        <f t="shared" ca="1" si="10"/>
        <v>1490</v>
      </c>
      <c r="C94" s="1" t="str">
        <f t="shared" si="11"/>
        <v>Saturday</v>
      </c>
      <c r="D94" s="1" t="str">
        <f t="shared" si="12"/>
        <v>April</v>
      </c>
      <c r="E94">
        <f t="shared" si="13"/>
        <v>2021</v>
      </c>
      <c r="F94" t="s">
        <v>36</v>
      </c>
      <c r="G94">
        <v>2</v>
      </c>
      <c r="H94" t="s">
        <v>6</v>
      </c>
      <c r="I94" t="s">
        <v>6</v>
      </c>
      <c r="J94" s="1">
        <f t="shared" si="14"/>
        <v>44328</v>
      </c>
      <c r="K94" s="1">
        <f t="shared" si="15"/>
        <v>46867</v>
      </c>
      <c r="L94">
        <f t="shared" si="16"/>
        <v>2557</v>
      </c>
      <c r="M94" s="5">
        <f t="shared" si="17"/>
        <v>365.28571428571428</v>
      </c>
      <c r="N94" s="11">
        <f t="shared" si="18"/>
        <v>85.233333333333334</v>
      </c>
      <c r="O94" s="5">
        <f t="shared" si="19"/>
        <v>7.0054794520547947</v>
      </c>
    </row>
    <row r="95" spans="1:15" x14ac:dyDescent="0.25">
      <c r="A95" s="1">
        <v>44312</v>
      </c>
      <c r="B95" s="6">
        <f t="shared" ca="1" si="10"/>
        <v>1488</v>
      </c>
      <c r="C95" s="1" t="str">
        <f t="shared" si="11"/>
        <v>Monday</v>
      </c>
      <c r="D95" s="1" t="str">
        <f t="shared" si="12"/>
        <v>April</v>
      </c>
      <c r="E95">
        <f t="shared" si="13"/>
        <v>2021</v>
      </c>
      <c r="F95" t="s">
        <v>16</v>
      </c>
      <c r="G95">
        <v>3</v>
      </c>
      <c r="H95" t="s">
        <v>10</v>
      </c>
      <c r="I95" t="s">
        <v>6</v>
      </c>
      <c r="J95" s="1">
        <f t="shared" si="14"/>
        <v>44329</v>
      </c>
      <c r="K95" s="1">
        <f t="shared" si="15"/>
        <v>46869</v>
      </c>
      <c r="L95">
        <f t="shared" si="16"/>
        <v>2557</v>
      </c>
      <c r="M95" s="5">
        <f t="shared" si="17"/>
        <v>365.28571428571428</v>
      </c>
      <c r="N95" s="11">
        <f t="shared" si="18"/>
        <v>85.233333333333334</v>
      </c>
      <c r="O95" s="5">
        <f t="shared" si="19"/>
        <v>7.0054794520547947</v>
      </c>
    </row>
    <row r="96" spans="1:15" x14ac:dyDescent="0.25">
      <c r="A96" s="1">
        <v>44315</v>
      </c>
      <c r="B96" s="6">
        <f t="shared" ca="1" si="10"/>
        <v>1485</v>
      </c>
      <c r="C96" s="1" t="str">
        <f t="shared" si="11"/>
        <v>Thursday</v>
      </c>
      <c r="D96" s="1" t="str">
        <f t="shared" si="12"/>
        <v>April</v>
      </c>
      <c r="E96">
        <f t="shared" si="13"/>
        <v>2021</v>
      </c>
      <c r="F96" t="s">
        <v>36</v>
      </c>
      <c r="G96">
        <v>7</v>
      </c>
      <c r="H96" t="s">
        <v>10</v>
      </c>
      <c r="I96" t="s">
        <v>6</v>
      </c>
      <c r="J96" s="1">
        <f t="shared" si="14"/>
        <v>44333</v>
      </c>
      <c r="K96" s="1">
        <f t="shared" si="15"/>
        <v>46872</v>
      </c>
      <c r="L96">
        <f t="shared" si="16"/>
        <v>2557</v>
      </c>
      <c r="M96" s="5">
        <f t="shared" si="17"/>
        <v>365.28571428571428</v>
      </c>
      <c r="N96" s="11">
        <f t="shared" si="18"/>
        <v>85.233333333333334</v>
      </c>
      <c r="O96" s="5">
        <f t="shared" si="19"/>
        <v>7.0054794520547947</v>
      </c>
    </row>
    <row r="97" spans="1:15" x14ac:dyDescent="0.25">
      <c r="A97" s="1">
        <v>44316</v>
      </c>
      <c r="B97" s="6">
        <f t="shared" ca="1" si="10"/>
        <v>1484</v>
      </c>
      <c r="C97" s="1" t="str">
        <f t="shared" si="11"/>
        <v>Friday</v>
      </c>
      <c r="D97" s="1" t="str">
        <f t="shared" si="12"/>
        <v>April</v>
      </c>
      <c r="E97">
        <f t="shared" si="13"/>
        <v>2021</v>
      </c>
      <c r="F97" t="s">
        <v>27</v>
      </c>
      <c r="G97">
        <v>1</v>
      </c>
      <c r="H97" t="s">
        <v>10</v>
      </c>
      <c r="I97" t="s">
        <v>6</v>
      </c>
      <c r="J97" s="1">
        <f t="shared" si="14"/>
        <v>44334</v>
      </c>
      <c r="K97" s="1">
        <f t="shared" si="15"/>
        <v>46873</v>
      </c>
      <c r="L97">
        <f t="shared" si="16"/>
        <v>2557</v>
      </c>
      <c r="M97" s="5">
        <f t="shared" si="17"/>
        <v>365.28571428571428</v>
      </c>
      <c r="N97" s="11">
        <f t="shared" si="18"/>
        <v>85.233333333333334</v>
      </c>
      <c r="O97" s="5">
        <f t="shared" si="19"/>
        <v>7.0054794520547947</v>
      </c>
    </row>
    <row r="98" spans="1:15" x14ac:dyDescent="0.25">
      <c r="A98" s="1">
        <v>44201</v>
      </c>
      <c r="B98" s="6">
        <f t="shared" ca="1" si="10"/>
        <v>1599</v>
      </c>
      <c r="C98" s="1" t="str">
        <f t="shared" si="11"/>
        <v>Tuesday</v>
      </c>
      <c r="D98" s="1" t="str">
        <f t="shared" si="12"/>
        <v>January</v>
      </c>
      <c r="E98">
        <f t="shared" si="13"/>
        <v>2021</v>
      </c>
      <c r="F98" t="s">
        <v>38</v>
      </c>
      <c r="G98">
        <v>3</v>
      </c>
      <c r="H98" t="s">
        <v>6</v>
      </c>
      <c r="I98" t="s">
        <v>8</v>
      </c>
      <c r="J98" s="1">
        <f t="shared" si="14"/>
        <v>44218</v>
      </c>
      <c r="K98" s="1">
        <f t="shared" si="15"/>
        <v>46757</v>
      </c>
      <c r="L98">
        <f t="shared" si="16"/>
        <v>2556</v>
      </c>
      <c r="M98" s="5">
        <f t="shared" si="17"/>
        <v>365.14285714285717</v>
      </c>
      <c r="N98" s="2">
        <f t="shared" si="18"/>
        <v>85.2</v>
      </c>
      <c r="O98" s="5">
        <f t="shared" si="19"/>
        <v>7.0027397260273974</v>
      </c>
    </row>
    <row r="99" spans="1:15" x14ac:dyDescent="0.25">
      <c r="A99" s="1">
        <v>44201</v>
      </c>
      <c r="B99" s="6">
        <f t="shared" ca="1" si="10"/>
        <v>1599</v>
      </c>
      <c r="C99" s="1" t="str">
        <f t="shared" si="11"/>
        <v>Tuesday</v>
      </c>
      <c r="D99" s="1" t="str">
        <f t="shared" si="12"/>
        <v>January</v>
      </c>
      <c r="E99">
        <f t="shared" si="13"/>
        <v>2021</v>
      </c>
      <c r="F99" t="s">
        <v>18</v>
      </c>
      <c r="G99">
        <v>1</v>
      </c>
      <c r="H99" t="s">
        <v>6</v>
      </c>
      <c r="I99" t="s">
        <v>8</v>
      </c>
      <c r="J99" s="1">
        <f t="shared" si="14"/>
        <v>44218</v>
      </c>
      <c r="K99" s="1">
        <f t="shared" si="15"/>
        <v>46757</v>
      </c>
      <c r="L99">
        <f t="shared" si="16"/>
        <v>2556</v>
      </c>
      <c r="M99" s="5">
        <f t="shared" si="17"/>
        <v>365.14285714285717</v>
      </c>
      <c r="N99" s="2">
        <f t="shared" si="18"/>
        <v>85.2</v>
      </c>
      <c r="O99" s="5">
        <f t="shared" si="19"/>
        <v>7.0027397260273974</v>
      </c>
    </row>
    <row r="100" spans="1:15" x14ac:dyDescent="0.25">
      <c r="A100" s="1">
        <v>44260</v>
      </c>
      <c r="B100" s="6">
        <f t="shared" ca="1" si="10"/>
        <v>1540</v>
      </c>
      <c r="C100" s="1" t="str">
        <f t="shared" si="11"/>
        <v>Friday</v>
      </c>
      <c r="D100" s="1" t="str">
        <f t="shared" si="12"/>
        <v>March</v>
      </c>
      <c r="E100">
        <f t="shared" si="13"/>
        <v>2021</v>
      </c>
      <c r="F100" t="s">
        <v>21</v>
      </c>
      <c r="G100">
        <v>3</v>
      </c>
      <c r="H100" t="s">
        <v>6</v>
      </c>
      <c r="I100" t="s">
        <v>6</v>
      </c>
      <c r="J100" s="1">
        <f t="shared" si="14"/>
        <v>44278</v>
      </c>
      <c r="K100" s="1">
        <f t="shared" si="15"/>
        <v>46817</v>
      </c>
      <c r="L100">
        <f t="shared" si="16"/>
        <v>2557</v>
      </c>
      <c r="M100" s="5">
        <f t="shared" si="17"/>
        <v>365.28571428571428</v>
      </c>
      <c r="N100" s="11">
        <f t="shared" si="18"/>
        <v>85.233333333333334</v>
      </c>
      <c r="O100" s="5">
        <f t="shared" si="19"/>
        <v>7.0054794520547947</v>
      </c>
    </row>
    <row r="101" spans="1:15" x14ac:dyDescent="0.25">
      <c r="A101" s="1">
        <v>44291</v>
      </c>
      <c r="B101" s="6">
        <f t="shared" ca="1" si="10"/>
        <v>1509</v>
      </c>
      <c r="C101" s="1" t="str">
        <f t="shared" si="11"/>
        <v>Monday</v>
      </c>
      <c r="D101" s="1" t="str">
        <f t="shared" si="12"/>
        <v>April</v>
      </c>
      <c r="E101">
        <f t="shared" si="13"/>
        <v>2021</v>
      </c>
      <c r="F101" t="s">
        <v>35</v>
      </c>
      <c r="G101">
        <v>13</v>
      </c>
      <c r="H101" t="s">
        <v>6</v>
      </c>
      <c r="I101" t="s">
        <v>6</v>
      </c>
      <c r="J101" s="1">
        <f t="shared" si="14"/>
        <v>44308</v>
      </c>
      <c r="K101" s="1">
        <f t="shared" si="15"/>
        <v>46848</v>
      </c>
      <c r="L101">
        <f t="shared" si="16"/>
        <v>2557</v>
      </c>
      <c r="M101" s="5">
        <f t="shared" si="17"/>
        <v>365.28571428571428</v>
      </c>
      <c r="N101" s="11">
        <f t="shared" si="18"/>
        <v>85.233333333333334</v>
      </c>
      <c r="O101" s="5">
        <f t="shared" si="19"/>
        <v>7.0054794520547947</v>
      </c>
    </row>
    <row r="102" spans="1:15" x14ac:dyDescent="0.25">
      <c r="A102" s="1">
        <v>44291</v>
      </c>
      <c r="B102" s="6">
        <f t="shared" ca="1" si="10"/>
        <v>1509</v>
      </c>
      <c r="C102" s="1" t="str">
        <f t="shared" si="11"/>
        <v>Monday</v>
      </c>
      <c r="D102" s="1" t="str">
        <f t="shared" si="12"/>
        <v>April</v>
      </c>
      <c r="E102">
        <f t="shared" si="13"/>
        <v>2021</v>
      </c>
      <c r="F102" t="s">
        <v>17</v>
      </c>
      <c r="G102">
        <v>4</v>
      </c>
      <c r="H102" t="s">
        <v>10</v>
      </c>
      <c r="I102" t="s">
        <v>8</v>
      </c>
      <c r="J102" s="1">
        <f t="shared" si="14"/>
        <v>44308</v>
      </c>
      <c r="K102" s="1">
        <f t="shared" si="15"/>
        <v>46848</v>
      </c>
      <c r="L102">
        <f t="shared" si="16"/>
        <v>2557</v>
      </c>
      <c r="M102" s="5">
        <f t="shared" si="17"/>
        <v>365.28571428571428</v>
      </c>
      <c r="N102" s="11">
        <f t="shared" si="18"/>
        <v>85.233333333333334</v>
      </c>
      <c r="O102" s="5">
        <f t="shared" si="19"/>
        <v>7.0054794520547947</v>
      </c>
    </row>
    <row r="103" spans="1:15" x14ac:dyDescent="0.25">
      <c r="A103" s="1">
        <v>44321</v>
      </c>
      <c r="B103" s="6">
        <f t="shared" ca="1" si="10"/>
        <v>1479</v>
      </c>
      <c r="C103" s="1" t="str">
        <f t="shared" si="11"/>
        <v>Wednesday</v>
      </c>
      <c r="D103" s="1" t="str">
        <f t="shared" si="12"/>
        <v>May</v>
      </c>
      <c r="E103">
        <f t="shared" si="13"/>
        <v>2021</v>
      </c>
      <c r="F103" t="s">
        <v>45</v>
      </c>
      <c r="G103">
        <v>13</v>
      </c>
      <c r="H103" t="s">
        <v>10</v>
      </c>
      <c r="I103" t="s">
        <v>8</v>
      </c>
      <c r="J103" s="1">
        <f t="shared" si="14"/>
        <v>44338</v>
      </c>
      <c r="K103" s="1">
        <f t="shared" si="15"/>
        <v>46878</v>
      </c>
      <c r="L103">
        <f t="shared" si="16"/>
        <v>2557</v>
      </c>
      <c r="M103" s="5">
        <f t="shared" si="17"/>
        <v>365.28571428571428</v>
      </c>
      <c r="N103" s="11">
        <f t="shared" si="18"/>
        <v>85.233333333333334</v>
      </c>
      <c r="O103" s="5">
        <f t="shared" si="19"/>
        <v>7.0054794520547947</v>
      </c>
    </row>
    <row r="104" spans="1:15" x14ac:dyDescent="0.25">
      <c r="A104" s="1">
        <v>44352</v>
      </c>
      <c r="B104" s="6">
        <f t="shared" ca="1" si="10"/>
        <v>1448</v>
      </c>
      <c r="C104" s="1" t="str">
        <f t="shared" si="11"/>
        <v>Saturday</v>
      </c>
      <c r="D104" s="1" t="str">
        <f t="shared" si="12"/>
        <v>June</v>
      </c>
      <c r="E104">
        <f t="shared" si="13"/>
        <v>2021</v>
      </c>
      <c r="F104" t="s">
        <v>33</v>
      </c>
      <c r="G104">
        <v>15</v>
      </c>
      <c r="H104" t="s">
        <v>10</v>
      </c>
      <c r="I104" t="s">
        <v>6</v>
      </c>
      <c r="J104" s="1">
        <f t="shared" si="14"/>
        <v>44370</v>
      </c>
      <c r="K104" s="1">
        <f t="shared" si="15"/>
        <v>46909</v>
      </c>
      <c r="L104">
        <f t="shared" si="16"/>
        <v>2557</v>
      </c>
      <c r="M104" s="5">
        <f t="shared" si="17"/>
        <v>365.28571428571428</v>
      </c>
      <c r="N104" s="11">
        <f t="shared" si="18"/>
        <v>85.233333333333334</v>
      </c>
      <c r="O104" s="5">
        <f t="shared" si="19"/>
        <v>7.0054794520547947</v>
      </c>
    </row>
    <row r="105" spans="1:15" x14ac:dyDescent="0.25">
      <c r="A105" s="1">
        <v>44352</v>
      </c>
      <c r="B105" s="6">
        <f t="shared" ca="1" si="10"/>
        <v>1448</v>
      </c>
      <c r="C105" s="1" t="str">
        <f t="shared" si="11"/>
        <v>Saturday</v>
      </c>
      <c r="D105" s="1" t="str">
        <f t="shared" si="12"/>
        <v>June</v>
      </c>
      <c r="E105">
        <f t="shared" si="13"/>
        <v>2021</v>
      </c>
      <c r="F105" t="s">
        <v>45</v>
      </c>
      <c r="G105">
        <v>6</v>
      </c>
      <c r="H105" t="s">
        <v>6</v>
      </c>
      <c r="I105" t="s">
        <v>6</v>
      </c>
      <c r="J105" s="1">
        <f t="shared" si="14"/>
        <v>44370</v>
      </c>
      <c r="K105" s="1">
        <f t="shared" si="15"/>
        <v>46909</v>
      </c>
      <c r="L105">
        <f t="shared" si="16"/>
        <v>2557</v>
      </c>
      <c r="M105" s="5">
        <f t="shared" si="17"/>
        <v>365.28571428571428</v>
      </c>
      <c r="N105" s="11">
        <f t="shared" si="18"/>
        <v>85.233333333333334</v>
      </c>
      <c r="O105" s="5">
        <f t="shared" si="19"/>
        <v>7.0054794520547947</v>
      </c>
    </row>
    <row r="106" spans="1:15" x14ac:dyDescent="0.25">
      <c r="A106" s="1">
        <v>44382</v>
      </c>
      <c r="B106" s="6">
        <f t="shared" ca="1" si="10"/>
        <v>1418</v>
      </c>
      <c r="C106" s="1" t="str">
        <f t="shared" si="11"/>
        <v>Monday</v>
      </c>
      <c r="D106" s="1" t="str">
        <f t="shared" si="12"/>
        <v>July</v>
      </c>
      <c r="E106">
        <f t="shared" si="13"/>
        <v>2021</v>
      </c>
      <c r="F106" t="s">
        <v>38</v>
      </c>
      <c r="G106">
        <v>1</v>
      </c>
      <c r="H106" t="s">
        <v>10</v>
      </c>
      <c r="I106" t="s">
        <v>8</v>
      </c>
      <c r="J106" s="1">
        <f t="shared" si="14"/>
        <v>44399</v>
      </c>
      <c r="K106" s="1">
        <f t="shared" si="15"/>
        <v>46939</v>
      </c>
      <c r="L106">
        <f t="shared" si="16"/>
        <v>2557</v>
      </c>
      <c r="M106" s="5">
        <f t="shared" si="17"/>
        <v>365.28571428571428</v>
      </c>
      <c r="N106" s="11">
        <f t="shared" si="18"/>
        <v>85.233333333333334</v>
      </c>
      <c r="O106" s="5">
        <f t="shared" si="19"/>
        <v>7.0054794520547947</v>
      </c>
    </row>
    <row r="107" spans="1:15" x14ac:dyDescent="0.25">
      <c r="A107" s="1">
        <v>44444</v>
      </c>
      <c r="B107" s="6">
        <f t="shared" ca="1" si="10"/>
        <v>1356</v>
      </c>
      <c r="C107" s="1" t="str">
        <f t="shared" si="11"/>
        <v>Sunday</v>
      </c>
      <c r="D107" s="1" t="str">
        <f t="shared" si="12"/>
        <v>September</v>
      </c>
      <c r="E107">
        <f t="shared" si="13"/>
        <v>2021</v>
      </c>
      <c r="F107" t="s">
        <v>29</v>
      </c>
      <c r="G107">
        <v>6</v>
      </c>
      <c r="H107" t="s">
        <v>6</v>
      </c>
      <c r="I107" t="s">
        <v>6</v>
      </c>
      <c r="J107" s="1">
        <f t="shared" si="14"/>
        <v>44461</v>
      </c>
      <c r="K107" s="1">
        <f t="shared" si="15"/>
        <v>47001</v>
      </c>
      <c r="L107">
        <f t="shared" si="16"/>
        <v>2557</v>
      </c>
      <c r="M107" s="5">
        <f t="shared" si="17"/>
        <v>365.28571428571428</v>
      </c>
      <c r="N107" s="11">
        <f t="shared" si="18"/>
        <v>85.233333333333334</v>
      </c>
      <c r="O107" s="5">
        <f t="shared" si="19"/>
        <v>7.0054794520547947</v>
      </c>
    </row>
    <row r="108" spans="1:15" x14ac:dyDescent="0.25">
      <c r="A108" s="1">
        <v>44444</v>
      </c>
      <c r="B108" s="6">
        <f t="shared" ca="1" si="10"/>
        <v>1356</v>
      </c>
      <c r="C108" s="1" t="str">
        <f t="shared" si="11"/>
        <v>Sunday</v>
      </c>
      <c r="D108" s="1" t="str">
        <f t="shared" si="12"/>
        <v>September</v>
      </c>
      <c r="E108">
        <f t="shared" si="13"/>
        <v>2021</v>
      </c>
      <c r="F108" t="s">
        <v>41</v>
      </c>
      <c r="G108">
        <v>8</v>
      </c>
      <c r="H108" t="s">
        <v>10</v>
      </c>
      <c r="I108" t="s">
        <v>8</v>
      </c>
      <c r="J108" s="1">
        <f t="shared" si="14"/>
        <v>44461</v>
      </c>
      <c r="K108" s="1">
        <f t="shared" si="15"/>
        <v>47001</v>
      </c>
      <c r="L108">
        <f t="shared" si="16"/>
        <v>2557</v>
      </c>
      <c r="M108" s="5">
        <f t="shared" si="17"/>
        <v>365.28571428571428</v>
      </c>
      <c r="N108" s="11">
        <f t="shared" si="18"/>
        <v>85.233333333333334</v>
      </c>
      <c r="O108" s="5">
        <f t="shared" si="19"/>
        <v>7.0054794520547947</v>
      </c>
    </row>
    <row r="109" spans="1:15" x14ac:dyDescent="0.25">
      <c r="A109" s="1">
        <v>44535</v>
      </c>
      <c r="B109" s="6">
        <f t="shared" ca="1" si="10"/>
        <v>1265</v>
      </c>
      <c r="C109" s="1" t="str">
        <f t="shared" si="11"/>
        <v>Sunday</v>
      </c>
      <c r="D109" s="1" t="str">
        <f t="shared" si="12"/>
        <v>December</v>
      </c>
      <c r="E109">
        <f t="shared" si="13"/>
        <v>2021</v>
      </c>
      <c r="F109" t="s">
        <v>29</v>
      </c>
      <c r="G109">
        <v>3</v>
      </c>
      <c r="H109" t="s">
        <v>10</v>
      </c>
      <c r="I109" t="s">
        <v>6</v>
      </c>
      <c r="J109" s="1">
        <f t="shared" si="14"/>
        <v>44552</v>
      </c>
      <c r="K109" s="1">
        <f t="shared" si="15"/>
        <v>47092</v>
      </c>
      <c r="L109">
        <f t="shared" si="16"/>
        <v>2557</v>
      </c>
      <c r="M109" s="5">
        <f t="shared" si="17"/>
        <v>365.28571428571428</v>
      </c>
      <c r="N109" s="11">
        <f t="shared" si="18"/>
        <v>85.233333333333334</v>
      </c>
      <c r="O109" s="5">
        <f t="shared" si="19"/>
        <v>7.0054794520547947</v>
      </c>
    </row>
    <row r="110" spans="1:15" x14ac:dyDescent="0.25">
      <c r="A110" s="1">
        <v>44535</v>
      </c>
      <c r="B110" s="6">
        <f t="shared" ca="1" si="10"/>
        <v>1265</v>
      </c>
      <c r="C110" s="1" t="str">
        <f t="shared" si="11"/>
        <v>Sunday</v>
      </c>
      <c r="D110" s="1" t="str">
        <f t="shared" si="12"/>
        <v>December</v>
      </c>
      <c r="E110">
        <f t="shared" si="13"/>
        <v>2021</v>
      </c>
      <c r="F110" t="s">
        <v>12</v>
      </c>
      <c r="G110">
        <v>15</v>
      </c>
      <c r="H110" t="s">
        <v>10</v>
      </c>
      <c r="I110" t="s">
        <v>6</v>
      </c>
      <c r="J110" s="1">
        <f t="shared" si="14"/>
        <v>44552</v>
      </c>
      <c r="K110" s="1">
        <f t="shared" si="15"/>
        <v>47092</v>
      </c>
      <c r="L110">
        <f t="shared" si="16"/>
        <v>2557</v>
      </c>
      <c r="M110" s="5">
        <f t="shared" si="17"/>
        <v>365.28571428571428</v>
      </c>
      <c r="N110" s="11">
        <f t="shared" si="18"/>
        <v>85.233333333333334</v>
      </c>
      <c r="O110" s="5">
        <f t="shared" si="19"/>
        <v>7.0054794520547947</v>
      </c>
    </row>
    <row r="111" spans="1:15" x14ac:dyDescent="0.25">
      <c r="A111" s="1">
        <v>44329</v>
      </c>
      <c r="B111" s="6">
        <f t="shared" ca="1" si="10"/>
        <v>1471</v>
      </c>
      <c r="C111" s="1" t="str">
        <f t="shared" si="11"/>
        <v>Thursday</v>
      </c>
      <c r="D111" s="1" t="str">
        <f t="shared" si="12"/>
        <v>May</v>
      </c>
      <c r="E111">
        <f t="shared" si="13"/>
        <v>2021</v>
      </c>
      <c r="F111" t="s">
        <v>27</v>
      </c>
      <c r="G111">
        <v>4</v>
      </c>
      <c r="H111" t="s">
        <v>10</v>
      </c>
      <c r="I111" t="s">
        <v>6</v>
      </c>
      <c r="J111" s="1">
        <f t="shared" si="14"/>
        <v>44347</v>
      </c>
      <c r="K111" s="1">
        <f t="shared" si="15"/>
        <v>46886</v>
      </c>
      <c r="L111">
        <f t="shared" si="16"/>
        <v>2557</v>
      </c>
      <c r="M111" s="5">
        <f t="shared" si="17"/>
        <v>365.28571428571428</v>
      </c>
      <c r="N111" s="11">
        <f t="shared" si="18"/>
        <v>85.233333333333334</v>
      </c>
      <c r="O111" s="5">
        <f t="shared" si="19"/>
        <v>7.0054794520547947</v>
      </c>
    </row>
    <row r="112" spans="1:15" x14ac:dyDescent="0.25">
      <c r="A112" s="1">
        <v>44336</v>
      </c>
      <c r="B112" s="6">
        <f t="shared" ca="1" si="10"/>
        <v>1464</v>
      </c>
      <c r="C112" s="1" t="str">
        <f t="shared" si="11"/>
        <v>Thursday</v>
      </c>
      <c r="D112" s="1" t="str">
        <f t="shared" si="12"/>
        <v>May</v>
      </c>
      <c r="E112">
        <f t="shared" si="13"/>
        <v>2021</v>
      </c>
      <c r="F112" t="s">
        <v>18</v>
      </c>
      <c r="G112">
        <v>2</v>
      </c>
      <c r="H112" t="s">
        <v>6</v>
      </c>
      <c r="I112" t="s">
        <v>8</v>
      </c>
      <c r="J112" s="1">
        <f t="shared" si="14"/>
        <v>44354</v>
      </c>
      <c r="K112" s="1">
        <f t="shared" si="15"/>
        <v>46893</v>
      </c>
      <c r="L112">
        <f t="shared" si="16"/>
        <v>2557</v>
      </c>
      <c r="M112" s="5">
        <f t="shared" si="17"/>
        <v>365.28571428571428</v>
      </c>
      <c r="N112" s="11">
        <f t="shared" si="18"/>
        <v>85.233333333333334</v>
      </c>
      <c r="O112" s="5">
        <f t="shared" si="19"/>
        <v>7.0054794520547947</v>
      </c>
    </row>
    <row r="113" spans="1:15" x14ac:dyDescent="0.25">
      <c r="A113" s="1">
        <v>44339</v>
      </c>
      <c r="B113" s="6">
        <f t="shared" ca="1" si="10"/>
        <v>1461</v>
      </c>
      <c r="C113" s="1" t="str">
        <f t="shared" si="11"/>
        <v>Sunday</v>
      </c>
      <c r="D113" s="1" t="str">
        <f t="shared" si="12"/>
        <v>May</v>
      </c>
      <c r="E113">
        <f t="shared" si="13"/>
        <v>2021</v>
      </c>
      <c r="F113" t="s">
        <v>25</v>
      </c>
      <c r="G113">
        <v>11</v>
      </c>
      <c r="H113" t="s">
        <v>10</v>
      </c>
      <c r="I113" t="s">
        <v>6</v>
      </c>
      <c r="J113" s="1">
        <f t="shared" si="14"/>
        <v>44356</v>
      </c>
      <c r="K113" s="1">
        <f t="shared" si="15"/>
        <v>46896</v>
      </c>
      <c r="L113">
        <f t="shared" si="16"/>
        <v>2557</v>
      </c>
      <c r="M113" s="5">
        <f t="shared" si="17"/>
        <v>365.28571428571428</v>
      </c>
      <c r="N113" s="11">
        <f t="shared" si="18"/>
        <v>85.233333333333334</v>
      </c>
      <c r="O113" s="5">
        <f t="shared" si="19"/>
        <v>7.0054794520547947</v>
      </c>
    </row>
    <row r="114" spans="1:15" x14ac:dyDescent="0.25">
      <c r="A114" s="1">
        <v>44346</v>
      </c>
      <c r="B114" s="6">
        <f t="shared" ca="1" si="10"/>
        <v>1454</v>
      </c>
      <c r="C114" s="1" t="str">
        <f t="shared" si="11"/>
        <v>Sunday</v>
      </c>
      <c r="D114" s="1" t="str">
        <f t="shared" si="12"/>
        <v>May</v>
      </c>
      <c r="E114">
        <f t="shared" si="13"/>
        <v>2021</v>
      </c>
      <c r="F114" t="s">
        <v>20</v>
      </c>
      <c r="G114">
        <v>13</v>
      </c>
      <c r="H114" t="s">
        <v>6</v>
      </c>
      <c r="I114" t="s">
        <v>6</v>
      </c>
      <c r="J114" s="1">
        <f t="shared" si="14"/>
        <v>44363</v>
      </c>
      <c r="K114" s="1">
        <f t="shared" si="15"/>
        <v>46903</v>
      </c>
      <c r="L114">
        <f t="shared" si="16"/>
        <v>2557</v>
      </c>
      <c r="M114" s="5">
        <f t="shared" si="17"/>
        <v>365.28571428571428</v>
      </c>
      <c r="N114" s="11">
        <f t="shared" si="18"/>
        <v>85.233333333333334</v>
      </c>
      <c r="O114" s="5">
        <f t="shared" si="19"/>
        <v>7.0054794520547947</v>
      </c>
    </row>
    <row r="115" spans="1:15" x14ac:dyDescent="0.25">
      <c r="A115" s="1">
        <v>44346</v>
      </c>
      <c r="B115" s="6">
        <f t="shared" ca="1" si="10"/>
        <v>1454</v>
      </c>
      <c r="C115" s="1" t="str">
        <f t="shared" si="11"/>
        <v>Sunday</v>
      </c>
      <c r="D115" s="1" t="str">
        <f t="shared" si="12"/>
        <v>May</v>
      </c>
      <c r="E115">
        <f t="shared" si="13"/>
        <v>2021</v>
      </c>
      <c r="F115" t="s">
        <v>9</v>
      </c>
      <c r="G115">
        <v>6</v>
      </c>
      <c r="H115" t="s">
        <v>6</v>
      </c>
      <c r="I115" t="s">
        <v>8</v>
      </c>
      <c r="J115" s="1">
        <f t="shared" si="14"/>
        <v>44363</v>
      </c>
      <c r="K115" s="1">
        <f t="shared" si="15"/>
        <v>46903</v>
      </c>
      <c r="L115">
        <f t="shared" si="16"/>
        <v>2557</v>
      </c>
      <c r="M115" s="5">
        <f t="shared" si="17"/>
        <v>365.28571428571428</v>
      </c>
      <c r="N115" s="11">
        <f t="shared" si="18"/>
        <v>85.233333333333334</v>
      </c>
      <c r="O115" s="5">
        <f t="shared" si="19"/>
        <v>7.0054794520547947</v>
      </c>
    </row>
    <row r="116" spans="1:15" x14ac:dyDescent="0.25">
      <c r="A116" s="1">
        <v>44261</v>
      </c>
      <c r="B116" s="6">
        <f t="shared" ca="1" si="10"/>
        <v>1539</v>
      </c>
      <c r="C116" s="1" t="str">
        <f t="shared" si="11"/>
        <v>Saturday</v>
      </c>
      <c r="D116" s="1" t="str">
        <f t="shared" si="12"/>
        <v>March</v>
      </c>
      <c r="E116">
        <f t="shared" si="13"/>
        <v>2021</v>
      </c>
      <c r="F116" t="s">
        <v>40</v>
      </c>
      <c r="G116">
        <v>10</v>
      </c>
      <c r="H116" t="s">
        <v>10</v>
      </c>
      <c r="I116" t="s">
        <v>8</v>
      </c>
      <c r="J116" s="1">
        <f t="shared" si="14"/>
        <v>44279</v>
      </c>
      <c r="K116" s="1">
        <f t="shared" si="15"/>
        <v>46818</v>
      </c>
      <c r="L116">
        <f t="shared" si="16"/>
        <v>2557</v>
      </c>
      <c r="M116" s="5">
        <f t="shared" si="17"/>
        <v>365.28571428571428</v>
      </c>
      <c r="N116" s="11">
        <f t="shared" si="18"/>
        <v>85.233333333333334</v>
      </c>
      <c r="O116" s="5">
        <f t="shared" si="19"/>
        <v>7.0054794520547947</v>
      </c>
    </row>
    <row r="117" spans="1:15" x14ac:dyDescent="0.25">
      <c r="A117" s="1">
        <v>44292</v>
      </c>
      <c r="B117" s="6">
        <f t="shared" ca="1" si="10"/>
        <v>1508</v>
      </c>
      <c r="C117" s="1" t="str">
        <f t="shared" si="11"/>
        <v>Tuesday</v>
      </c>
      <c r="D117" s="1" t="str">
        <f t="shared" si="12"/>
        <v>April</v>
      </c>
      <c r="E117">
        <f t="shared" si="13"/>
        <v>2021</v>
      </c>
      <c r="F117" t="s">
        <v>22</v>
      </c>
      <c r="G117">
        <v>8</v>
      </c>
      <c r="H117" t="s">
        <v>5</v>
      </c>
      <c r="I117" t="s">
        <v>6</v>
      </c>
      <c r="J117" s="1">
        <f t="shared" si="14"/>
        <v>44309</v>
      </c>
      <c r="K117" s="1">
        <f t="shared" si="15"/>
        <v>46849</v>
      </c>
      <c r="L117">
        <f t="shared" si="16"/>
        <v>2557</v>
      </c>
      <c r="M117" s="5">
        <f t="shared" si="17"/>
        <v>365.28571428571428</v>
      </c>
      <c r="N117" s="11">
        <f t="shared" si="18"/>
        <v>85.233333333333334</v>
      </c>
      <c r="O117" s="5">
        <f t="shared" si="19"/>
        <v>7.0054794520547947</v>
      </c>
    </row>
    <row r="118" spans="1:15" x14ac:dyDescent="0.25">
      <c r="A118" s="1">
        <v>44292</v>
      </c>
      <c r="B118" s="6">
        <f t="shared" ca="1" si="10"/>
        <v>1508</v>
      </c>
      <c r="C118" s="1" t="str">
        <f t="shared" si="11"/>
        <v>Tuesday</v>
      </c>
      <c r="D118" s="1" t="str">
        <f t="shared" si="12"/>
        <v>April</v>
      </c>
      <c r="E118">
        <f t="shared" si="13"/>
        <v>2021</v>
      </c>
      <c r="F118" t="s">
        <v>22</v>
      </c>
      <c r="G118">
        <v>12</v>
      </c>
      <c r="H118" t="s">
        <v>6</v>
      </c>
      <c r="I118" t="s">
        <v>8</v>
      </c>
      <c r="J118" s="1">
        <f t="shared" si="14"/>
        <v>44309</v>
      </c>
      <c r="K118" s="1">
        <f t="shared" si="15"/>
        <v>46849</v>
      </c>
      <c r="L118">
        <f t="shared" si="16"/>
        <v>2557</v>
      </c>
      <c r="M118" s="5">
        <f t="shared" si="17"/>
        <v>365.28571428571428</v>
      </c>
      <c r="N118" s="11">
        <f t="shared" si="18"/>
        <v>85.233333333333334</v>
      </c>
      <c r="O118" s="5">
        <f t="shared" si="19"/>
        <v>7.0054794520547947</v>
      </c>
    </row>
    <row r="119" spans="1:15" x14ac:dyDescent="0.25">
      <c r="A119" s="1">
        <v>44322</v>
      </c>
      <c r="B119" s="6">
        <f t="shared" ca="1" si="10"/>
        <v>1478</v>
      </c>
      <c r="C119" s="1" t="str">
        <f t="shared" si="11"/>
        <v>Thursday</v>
      </c>
      <c r="D119" s="1" t="str">
        <f t="shared" si="12"/>
        <v>May</v>
      </c>
      <c r="E119">
        <f t="shared" si="13"/>
        <v>2021</v>
      </c>
      <c r="F119" t="s">
        <v>30</v>
      </c>
      <c r="G119">
        <v>15</v>
      </c>
      <c r="H119" t="s">
        <v>5</v>
      </c>
      <c r="I119" t="s">
        <v>6</v>
      </c>
      <c r="J119" s="1">
        <f t="shared" si="14"/>
        <v>44340</v>
      </c>
      <c r="K119" s="1">
        <f t="shared" si="15"/>
        <v>46879</v>
      </c>
      <c r="L119">
        <f t="shared" si="16"/>
        <v>2557</v>
      </c>
      <c r="M119" s="5">
        <f t="shared" si="17"/>
        <v>365.28571428571428</v>
      </c>
      <c r="N119" s="11">
        <f t="shared" si="18"/>
        <v>85.233333333333334</v>
      </c>
      <c r="O119" s="5">
        <f t="shared" si="19"/>
        <v>7.0054794520547947</v>
      </c>
    </row>
    <row r="120" spans="1:15" x14ac:dyDescent="0.25">
      <c r="A120" s="1">
        <v>44322</v>
      </c>
      <c r="B120" s="6">
        <f t="shared" ca="1" si="10"/>
        <v>1478</v>
      </c>
      <c r="C120" s="1" t="str">
        <f t="shared" si="11"/>
        <v>Thursday</v>
      </c>
      <c r="D120" s="1" t="str">
        <f t="shared" si="12"/>
        <v>May</v>
      </c>
      <c r="E120">
        <f t="shared" si="13"/>
        <v>2021</v>
      </c>
      <c r="F120" t="s">
        <v>12</v>
      </c>
      <c r="G120">
        <v>10</v>
      </c>
      <c r="H120" t="s">
        <v>10</v>
      </c>
      <c r="I120" t="s">
        <v>6</v>
      </c>
      <c r="J120" s="1">
        <f t="shared" si="14"/>
        <v>44340</v>
      </c>
      <c r="K120" s="1">
        <f t="shared" si="15"/>
        <v>46879</v>
      </c>
      <c r="L120">
        <f t="shared" si="16"/>
        <v>2557</v>
      </c>
      <c r="M120" s="5">
        <f t="shared" si="17"/>
        <v>365.28571428571428</v>
      </c>
      <c r="N120" s="11">
        <f t="shared" si="18"/>
        <v>85.233333333333334</v>
      </c>
      <c r="O120" s="5">
        <f t="shared" si="19"/>
        <v>7.0054794520547947</v>
      </c>
    </row>
    <row r="121" spans="1:15" x14ac:dyDescent="0.25">
      <c r="A121" s="1">
        <v>44353</v>
      </c>
      <c r="B121" s="6">
        <f t="shared" ca="1" si="10"/>
        <v>1447</v>
      </c>
      <c r="C121" s="1" t="str">
        <f t="shared" si="11"/>
        <v>Sunday</v>
      </c>
      <c r="D121" s="1" t="str">
        <f t="shared" si="12"/>
        <v>June</v>
      </c>
      <c r="E121">
        <f t="shared" si="13"/>
        <v>2021</v>
      </c>
      <c r="F121" t="s">
        <v>46</v>
      </c>
      <c r="G121">
        <v>6</v>
      </c>
      <c r="H121" t="s">
        <v>10</v>
      </c>
      <c r="I121" t="s">
        <v>6</v>
      </c>
      <c r="J121" s="1">
        <f t="shared" si="14"/>
        <v>44370</v>
      </c>
      <c r="K121" s="1">
        <f t="shared" si="15"/>
        <v>46910</v>
      </c>
      <c r="L121">
        <f t="shared" si="16"/>
        <v>2557</v>
      </c>
      <c r="M121" s="5">
        <f t="shared" si="17"/>
        <v>365.28571428571428</v>
      </c>
      <c r="N121" s="11">
        <f t="shared" si="18"/>
        <v>85.233333333333334</v>
      </c>
      <c r="O121" s="5">
        <f t="shared" si="19"/>
        <v>7.0054794520547947</v>
      </c>
    </row>
    <row r="122" spans="1:15" x14ac:dyDescent="0.25">
      <c r="A122" s="1">
        <v>44414</v>
      </c>
      <c r="B122" s="6">
        <f t="shared" ca="1" si="10"/>
        <v>1386</v>
      </c>
      <c r="C122" s="1" t="str">
        <f t="shared" si="11"/>
        <v>Friday</v>
      </c>
      <c r="D122" s="1" t="str">
        <f t="shared" si="12"/>
        <v>August</v>
      </c>
      <c r="E122">
        <f t="shared" si="13"/>
        <v>2021</v>
      </c>
      <c r="F122" t="s">
        <v>41</v>
      </c>
      <c r="G122">
        <v>11</v>
      </c>
      <c r="H122" t="s">
        <v>10</v>
      </c>
      <c r="I122" t="s">
        <v>6</v>
      </c>
      <c r="J122" s="1">
        <f t="shared" si="14"/>
        <v>44432</v>
      </c>
      <c r="K122" s="1">
        <f t="shared" si="15"/>
        <v>46971</v>
      </c>
      <c r="L122">
        <f t="shared" si="16"/>
        <v>2557</v>
      </c>
      <c r="M122" s="5">
        <f t="shared" si="17"/>
        <v>365.28571428571428</v>
      </c>
      <c r="N122" s="11">
        <f t="shared" si="18"/>
        <v>85.233333333333334</v>
      </c>
      <c r="O122" s="5">
        <f t="shared" si="19"/>
        <v>7.0054794520547947</v>
      </c>
    </row>
    <row r="123" spans="1:15" x14ac:dyDescent="0.25">
      <c r="A123" s="1">
        <v>44414</v>
      </c>
      <c r="B123" s="6">
        <f t="shared" ca="1" si="10"/>
        <v>1386</v>
      </c>
      <c r="C123" s="1" t="str">
        <f t="shared" si="11"/>
        <v>Friday</v>
      </c>
      <c r="D123" s="1" t="str">
        <f t="shared" si="12"/>
        <v>August</v>
      </c>
      <c r="E123">
        <f t="shared" si="13"/>
        <v>2021</v>
      </c>
      <c r="F123" t="s">
        <v>11</v>
      </c>
      <c r="G123">
        <v>11</v>
      </c>
      <c r="H123" t="s">
        <v>5</v>
      </c>
      <c r="I123" t="s">
        <v>8</v>
      </c>
      <c r="J123" s="1">
        <f t="shared" si="14"/>
        <v>44432</v>
      </c>
      <c r="K123" s="1">
        <f t="shared" si="15"/>
        <v>46971</v>
      </c>
      <c r="L123">
        <f t="shared" si="16"/>
        <v>2557</v>
      </c>
      <c r="M123" s="5">
        <f t="shared" si="17"/>
        <v>365.28571428571428</v>
      </c>
      <c r="N123" s="11">
        <f t="shared" si="18"/>
        <v>85.233333333333334</v>
      </c>
      <c r="O123" s="5">
        <f t="shared" si="19"/>
        <v>7.0054794520547947</v>
      </c>
    </row>
    <row r="124" spans="1:15" x14ac:dyDescent="0.25">
      <c r="A124" s="1">
        <v>44445</v>
      </c>
      <c r="B124" s="6">
        <f t="shared" ca="1" si="10"/>
        <v>1355</v>
      </c>
      <c r="C124" s="1" t="str">
        <f t="shared" si="11"/>
        <v>Monday</v>
      </c>
      <c r="D124" s="1" t="str">
        <f t="shared" si="12"/>
        <v>September</v>
      </c>
      <c r="E124">
        <f t="shared" si="13"/>
        <v>2021</v>
      </c>
      <c r="F124" t="s">
        <v>24</v>
      </c>
      <c r="G124">
        <v>7</v>
      </c>
      <c r="H124" t="s">
        <v>10</v>
      </c>
      <c r="I124" t="s">
        <v>6</v>
      </c>
      <c r="J124" s="1">
        <f t="shared" si="14"/>
        <v>44462</v>
      </c>
      <c r="K124" s="1">
        <f t="shared" si="15"/>
        <v>47002</v>
      </c>
      <c r="L124">
        <f t="shared" si="16"/>
        <v>2557</v>
      </c>
      <c r="M124" s="5">
        <f t="shared" si="17"/>
        <v>365.28571428571428</v>
      </c>
      <c r="N124" s="11">
        <f t="shared" si="18"/>
        <v>85.233333333333334</v>
      </c>
      <c r="O124" s="5">
        <f t="shared" si="19"/>
        <v>7.0054794520547947</v>
      </c>
    </row>
    <row r="125" spans="1:15" x14ac:dyDescent="0.25">
      <c r="A125" s="1">
        <v>44506</v>
      </c>
      <c r="B125" s="6">
        <f t="shared" ca="1" si="10"/>
        <v>1294</v>
      </c>
      <c r="C125" s="1" t="str">
        <f t="shared" si="11"/>
        <v>Saturday</v>
      </c>
      <c r="D125" s="1" t="str">
        <f t="shared" si="12"/>
        <v>November</v>
      </c>
      <c r="E125">
        <f t="shared" si="13"/>
        <v>2021</v>
      </c>
      <c r="F125" t="s">
        <v>26</v>
      </c>
      <c r="G125">
        <v>12</v>
      </c>
      <c r="H125" t="s">
        <v>5</v>
      </c>
      <c r="I125" t="s">
        <v>8</v>
      </c>
      <c r="J125" s="1">
        <f t="shared" si="14"/>
        <v>44524</v>
      </c>
      <c r="K125" s="1">
        <f t="shared" si="15"/>
        <v>47063</v>
      </c>
      <c r="L125">
        <f t="shared" si="16"/>
        <v>2557</v>
      </c>
      <c r="M125" s="5">
        <f t="shared" si="17"/>
        <v>365.28571428571428</v>
      </c>
      <c r="N125" s="11">
        <f t="shared" si="18"/>
        <v>85.233333333333334</v>
      </c>
      <c r="O125" s="5">
        <f t="shared" si="19"/>
        <v>7.0054794520547947</v>
      </c>
    </row>
    <row r="126" spans="1:15" x14ac:dyDescent="0.25">
      <c r="A126" s="1">
        <v>44536</v>
      </c>
      <c r="B126" s="6">
        <f t="shared" ca="1" si="10"/>
        <v>1264</v>
      </c>
      <c r="C126" s="1" t="str">
        <f t="shared" si="11"/>
        <v>Monday</v>
      </c>
      <c r="D126" s="1" t="str">
        <f t="shared" si="12"/>
        <v>December</v>
      </c>
      <c r="E126">
        <f t="shared" si="13"/>
        <v>2021</v>
      </c>
      <c r="F126" t="s">
        <v>49</v>
      </c>
      <c r="G126">
        <v>6</v>
      </c>
      <c r="H126" t="s">
        <v>10</v>
      </c>
      <c r="I126" t="s">
        <v>6</v>
      </c>
      <c r="J126" s="1">
        <f t="shared" si="14"/>
        <v>44553</v>
      </c>
      <c r="K126" s="1">
        <f t="shared" si="15"/>
        <v>47093</v>
      </c>
      <c r="L126">
        <f t="shared" si="16"/>
        <v>2557</v>
      </c>
      <c r="M126" s="5">
        <f t="shared" si="17"/>
        <v>365.28571428571428</v>
      </c>
      <c r="N126" s="11">
        <f t="shared" si="18"/>
        <v>85.233333333333334</v>
      </c>
      <c r="O126" s="5">
        <f t="shared" si="19"/>
        <v>7.0054794520547947</v>
      </c>
    </row>
    <row r="127" spans="1:15" x14ac:dyDescent="0.25">
      <c r="A127" s="1">
        <v>44361</v>
      </c>
      <c r="B127" s="6">
        <f t="shared" ca="1" si="10"/>
        <v>1439</v>
      </c>
      <c r="C127" s="1" t="str">
        <f t="shared" si="11"/>
        <v>Monday</v>
      </c>
      <c r="D127" s="1" t="str">
        <f t="shared" si="12"/>
        <v>June</v>
      </c>
      <c r="E127">
        <f t="shared" si="13"/>
        <v>2021</v>
      </c>
      <c r="F127" t="s">
        <v>15</v>
      </c>
      <c r="G127">
        <v>10</v>
      </c>
      <c r="H127" t="s">
        <v>6</v>
      </c>
      <c r="I127" t="s">
        <v>8</v>
      </c>
      <c r="J127" s="1">
        <f t="shared" si="14"/>
        <v>44378</v>
      </c>
      <c r="K127" s="1">
        <f t="shared" si="15"/>
        <v>46918</v>
      </c>
      <c r="L127">
        <f t="shared" si="16"/>
        <v>2557</v>
      </c>
      <c r="M127" s="5">
        <f t="shared" si="17"/>
        <v>365.28571428571428</v>
      </c>
      <c r="N127" s="11">
        <f t="shared" si="18"/>
        <v>85.233333333333334</v>
      </c>
      <c r="O127" s="5">
        <f t="shared" si="19"/>
        <v>7.0054794520547947</v>
      </c>
    </row>
    <row r="128" spans="1:15" x14ac:dyDescent="0.25">
      <c r="A128" s="1">
        <v>44363</v>
      </c>
      <c r="B128" s="6">
        <f t="shared" ca="1" si="10"/>
        <v>1437</v>
      </c>
      <c r="C128" s="1" t="str">
        <f t="shared" si="11"/>
        <v>Wednesday</v>
      </c>
      <c r="D128" s="1" t="str">
        <f t="shared" si="12"/>
        <v>June</v>
      </c>
      <c r="E128">
        <f t="shared" si="13"/>
        <v>2021</v>
      </c>
      <c r="F128" t="s">
        <v>48</v>
      </c>
      <c r="G128">
        <v>5</v>
      </c>
      <c r="H128" t="s">
        <v>5</v>
      </c>
      <c r="I128" t="s">
        <v>8</v>
      </c>
      <c r="J128" s="1">
        <f t="shared" si="14"/>
        <v>44380</v>
      </c>
      <c r="K128" s="1">
        <f t="shared" si="15"/>
        <v>46920</v>
      </c>
      <c r="L128">
        <f t="shared" si="16"/>
        <v>2557</v>
      </c>
      <c r="M128" s="5">
        <f t="shared" si="17"/>
        <v>365.28571428571428</v>
      </c>
      <c r="N128" s="11">
        <f t="shared" si="18"/>
        <v>85.233333333333334</v>
      </c>
      <c r="O128" s="5">
        <f t="shared" si="19"/>
        <v>7.0054794520547947</v>
      </c>
    </row>
    <row r="129" spans="1:15" x14ac:dyDescent="0.25">
      <c r="A129" s="1">
        <v>44363</v>
      </c>
      <c r="B129" s="6">
        <f t="shared" ca="1" si="10"/>
        <v>1437</v>
      </c>
      <c r="C129" s="1" t="str">
        <f t="shared" si="11"/>
        <v>Wednesday</v>
      </c>
      <c r="D129" s="1" t="str">
        <f t="shared" si="12"/>
        <v>June</v>
      </c>
      <c r="E129">
        <f t="shared" si="13"/>
        <v>2021</v>
      </c>
      <c r="F129" t="s">
        <v>35</v>
      </c>
      <c r="G129">
        <v>12</v>
      </c>
      <c r="H129" t="s">
        <v>6</v>
      </c>
      <c r="I129" t="s">
        <v>8</v>
      </c>
      <c r="J129" s="1">
        <f t="shared" si="14"/>
        <v>44380</v>
      </c>
      <c r="K129" s="1">
        <f t="shared" si="15"/>
        <v>46920</v>
      </c>
      <c r="L129">
        <f t="shared" si="16"/>
        <v>2557</v>
      </c>
      <c r="M129" s="5">
        <f t="shared" si="17"/>
        <v>365.28571428571428</v>
      </c>
      <c r="N129" s="11">
        <f t="shared" si="18"/>
        <v>85.233333333333334</v>
      </c>
      <c r="O129" s="5">
        <f t="shared" si="19"/>
        <v>7.0054794520547947</v>
      </c>
    </row>
    <row r="130" spans="1:15" x14ac:dyDescent="0.25">
      <c r="A130" s="1">
        <v>44363</v>
      </c>
      <c r="B130" s="6">
        <f t="shared" ca="1" si="10"/>
        <v>1437</v>
      </c>
      <c r="C130" s="1" t="str">
        <f t="shared" si="11"/>
        <v>Wednesday</v>
      </c>
      <c r="D130" s="1" t="str">
        <f t="shared" si="12"/>
        <v>June</v>
      </c>
      <c r="E130">
        <f t="shared" si="13"/>
        <v>2021</v>
      </c>
      <c r="F130" t="s">
        <v>42</v>
      </c>
      <c r="G130">
        <v>11</v>
      </c>
      <c r="H130" t="s">
        <v>10</v>
      </c>
      <c r="I130" t="s">
        <v>8</v>
      </c>
      <c r="J130" s="1">
        <f t="shared" si="14"/>
        <v>44380</v>
      </c>
      <c r="K130" s="1">
        <f t="shared" si="15"/>
        <v>46920</v>
      </c>
      <c r="L130">
        <f t="shared" si="16"/>
        <v>2557</v>
      </c>
      <c r="M130" s="5">
        <f t="shared" si="17"/>
        <v>365.28571428571428</v>
      </c>
      <c r="N130" s="11">
        <f t="shared" si="18"/>
        <v>85.233333333333334</v>
      </c>
      <c r="O130" s="5">
        <f t="shared" si="19"/>
        <v>7.0054794520547947</v>
      </c>
    </row>
    <row r="131" spans="1:15" x14ac:dyDescent="0.25">
      <c r="A131" s="1">
        <v>44365</v>
      </c>
      <c r="B131" s="6">
        <f t="shared" ref="B131:B194" ca="1" si="20">TODAY()-A131</f>
        <v>1435</v>
      </c>
      <c r="C131" s="1" t="str">
        <f t="shared" ref="C131:C194" si="21">TEXT(A131,"dddd")</f>
        <v>Friday</v>
      </c>
      <c r="D131" s="1" t="str">
        <f t="shared" ref="D131:D194" si="22">TEXT(A131,"mmmm")</f>
        <v>June</v>
      </c>
      <c r="E131">
        <f t="shared" ref="E131:E194" si="23">YEAR(A131)</f>
        <v>2021</v>
      </c>
      <c r="F131" t="s">
        <v>15</v>
      </c>
      <c r="G131">
        <v>13</v>
      </c>
      <c r="H131" t="s">
        <v>10</v>
      </c>
      <c r="I131" t="s">
        <v>8</v>
      </c>
      <c r="J131" s="1">
        <f t="shared" ref="J131:J194" si="24">WORKDAY.INTL(A131,15,11)</f>
        <v>44383</v>
      </c>
      <c r="K131" s="1">
        <f t="shared" ref="K131:K194" si="25">EDATE(A131,84)</f>
        <v>46922</v>
      </c>
      <c r="L131">
        <f t="shared" ref="L131:L194" si="26">_xlfn.DAYS(K131,A131)</f>
        <v>2557</v>
      </c>
      <c r="M131" s="5">
        <f t="shared" ref="M131:M194" si="27">L131/7</f>
        <v>365.28571428571428</v>
      </c>
      <c r="N131" s="11">
        <f t="shared" ref="N131:N194" si="28">L131/30</f>
        <v>85.233333333333334</v>
      </c>
      <c r="O131" s="5">
        <f t="shared" ref="O131:O194" si="29">L131/365</f>
        <v>7.0054794520547947</v>
      </c>
    </row>
    <row r="132" spans="1:15" x14ac:dyDescent="0.25">
      <c r="A132" s="1">
        <v>44366</v>
      </c>
      <c r="B132" s="6">
        <f t="shared" ca="1" si="20"/>
        <v>1434</v>
      </c>
      <c r="C132" s="1" t="str">
        <f t="shared" si="21"/>
        <v>Saturday</v>
      </c>
      <c r="D132" s="1" t="str">
        <f t="shared" si="22"/>
        <v>June</v>
      </c>
      <c r="E132">
        <f t="shared" si="23"/>
        <v>2021</v>
      </c>
      <c r="F132" t="s">
        <v>49</v>
      </c>
      <c r="G132">
        <v>5</v>
      </c>
      <c r="H132" t="s">
        <v>10</v>
      </c>
      <c r="I132" t="s">
        <v>6</v>
      </c>
      <c r="J132" s="1">
        <f t="shared" si="24"/>
        <v>44384</v>
      </c>
      <c r="K132" s="1">
        <f t="shared" si="25"/>
        <v>46923</v>
      </c>
      <c r="L132">
        <f t="shared" si="26"/>
        <v>2557</v>
      </c>
      <c r="M132" s="5">
        <f t="shared" si="27"/>
        <v>365.28571428571428</v>
      </c>
      <c r="N132" s="11">
        <f t="shared" si="28"/>
        <v>85.233333333333334</v>
      </c>
      <c r="O132" s="5">
        <f t="shared" si="29"/>
        <v>7.0054794520547947</v>
      </c>
    </row>
    <row r="133" spans="1:15" x14ac:dyDescent="0.25">
      <c r="A133" s="1">
        <v>44367</v>
      </c>
      <c r="B133" s="6">
        <f t="shared" ca="1" si="20"/>
        <v>1433</v>
      </c>
      <c r="C133" s="1" t="str">
        <f t="shared" si="21"/>
        <v>Sunday</v>
      </c>
      <c r="D133" s="1" t="str">
        <f t="shared" si="22"/>
        <v>June</v>
      </c>
      <c r="E133">
        <f t="shared" si="23"/>
        <v>2021</v>
      </c>
      <c r="F133" t="s">
        <v>29</v>
      </c>
      <c r="G133">
        <v>1</v>
      </c>
      <c r="H133" t="s">
        <v>5</v>
      </c>
      <c r="I133" t="s">
        <v>8</v>
      </c>
      <c r="J133" s="1">
        <f t="shared" si="24"/>
        <v>44384</v>
      </c>
      <c r="K133" s="1">
        <f t="shared" si="25"/>
        <v>46924</v>
      </c>
      <c r="L133">
        <f t="shared" si="26"/>
        <v>2557</v>
      </c>
      <c r="M133" s="5">
        <f t="shared" si="27"/>
        <v>365.28571428571428</v>
      </c>
      <c r="N133" s="11">
        <f t="shared" si="28"/>
        <v>85.233333333333334</v>
      </c>
      <c r="O133" s="5">
        <f t="shared" si="29"/>
        <v>7.0054794520547947</v>
      </c>
    </row>
    <row r="134" spans="1:15" x14ac:dyDescent="0.25">
      <c r="A134" s="1">
        <v>44370</v>
      </c>
      <c r="B134" s="6">
        <f t="shared" ca="1" si="20"/>
        <v>1430</v>
      </c>
      <c r="C134" s="1" t="str">
        <f t="shared" si="21"/>
        <v>Wednesday</v>
      </c>
      <c r="D134" s="1" t="str">
        <f t="shared" si="22"/>
        <v>June</v>
      </c>
      <c r="E134">
        <f t="shared" si="23"/>
        <v>2021</v>
      </c>
      <c r="F134" t="s">
        <v>29</v>
      </c>
      <c r="G134">
        <v>4</v>
      </c>
      <c r="H134" t="s">
        <v>10</v>
      </c>
      <c r="I134" t="s">
        <v>6</v>
      </c>
      <c r="J134" s="1">
        <f t="shared" si="24"/>
        <v>44387</v>
      </c>
      <c r="K134" s="1">
        <f t="shared" si="25"/>
        <v>46927</v>
      </c>
      <c r="L134">
        <f t="shared" si="26"/>
        <v>2557</v>
      </c>
      <c r="M134" s="5">
        <f t="shared" si="27"/>
        <v>365.28571428571428</v>
      </c>
      <c r="N134" s="11">
        <f t="shared" si="28"/>
        <v>85.233333333333334</v>
      </c>
      <c r="O134" s="5">
        <f t="shared" si="29"/>
        <v>7.0054794520547947</v>
      </c>
    </row>
    <row r="135" spans="1:15" x14ac:dyDescent="0.25">
      <c r="A135" s="1">
        <v>44371</v>
      </c>
      <c r="B135" s="6">
        <f t="shared" ca="1" si="20"/>
        <v>1429</v>
      </c>
      <c r="C135" s="1" t="str">
        <f t="shared" si="21"/>
        <v>Thursday</v>
      </c>
      <c r="D135" s="1" t="str">
        <f t="shared" si="22"/>
        <v>June</v>
      </c>
      <c r="E135">
        <f t="shared" si="23"/>
        <v>2021</v>
      </c>
      <c r="F135" t="s">
        <v>39</v>
      </c>
      <c r="G135">
        <v>13</v>
      </c>
      <c r="H135" t="s">
        <v>10</v>
      </c>
      <c r="I135" t="s">
        <v>6</v>
      </c>
      <c r="J135" s="1">
        <f t="shared" si="24"/>
        <v>44389</v>
      </c>
      <c r="K135" s="1">
        <f t="shared" si="25"/>
        <v>46928</v>
      </c>
      <c r="L135">
        <f t="shared" si="26"/>
        <v>2557</v>
      </c>
      <c r="M135" s="5">
        <f t="shared" si="27"/>
        <v>365.28571428571428</v>
      </c>
      <c r="N135" s="11">
        <f t="shared" si="28"/>
        <v>85.233333333333334</v>
      </c>
      <c r="O135" s="5">
        <f t="shared" si="29"/>
        <v>7.0054794520547947</v>
      </c>
    </row>
    <row r="136" spans="1:15" x14ac:dyDescent="0.25">
      <c r="A136" s="1">
        <v>44373</v>
      </c>
      <c r="B136" s="6">
        <f t="shared" ca="1" si="20"/>
        <v>1427</v>
      </c>
      <c r="C136" s="1" t="str">
        <f t="shared" si="21"/>
        <v>Saturday</v>
      </c>
      <c r="D136" s="1" t="str">
        <f t="shared" si="22"/>
        <v>June</v>
      </c>
      <c r="E136">
        <f t="shared" si="23"/>
        <v>2021</v>
      </c>
      <c r="F136" t="s">
        <v>45</v>
      </c>
      <c r="G136">
        <v>7</v>
      </c>
      <c r="H136" t="s">
        <v>6</v>
      </c>
      <c r="I136" t="s">
        <v>6</v>
      </c>
      <c r="J136" s="1">
        <f t="shared" si="24"/>
        <v>44391</v>
      </c>
      <c r="K136" s="1">
        <f t="shared" si="25"/>
        <v>46930</v>
      </c>
      <c r="L136">
        <f t="shared" si="26"/>
        <v>2557</v>
      </c>
      <c r="M136" s="5">
        <f t="shared" si="27"/>
        <v>365.28571428571428</v>
      </c>
      <c r="N136" s="11">
        <f t="shared" si="28"/>
        <v>85.233333333333334</v>
      </c>
      <c r="O136" s="5">
        <f t="shared" si="29"/>
        <v>7.0054794520547947</v>
      </c>
    </row>
    <row r="137" spans="1:15" x14ac:dyDescent="0.25">
      <c r="A137" s="1">
        <v>44374</v>
      </c>
      <c r="B137" s="6">
        <f t="shared" ca="1" si="20"/>
        <v>1426</v>
      </c>
      <c r="C137" s="1" t="str">
        <f t="shared" si="21"/>
        <v>Sunday</v>
      </c>
      <c r="D137" s="1" t="str">
        <f t="shared" si="22"/>
        <v>June</v>
      </c>
      <c r="E137">
        <f t="shared" si="23"/>
        <v>2021</v>
      </c>
      <c r="F137" t="s">
        <v>32</v>
      </c>
      <c r="G137">
        <v>11</v>
      </c>
      <c r="H137" t="s">
        <v>10</v>
      </c>
      <c r="I137" t="s">
        <v>8</v>
      </c>
      <c r="J137" s="1">
        <f t="shared" si="24"/>
        <v>44391</v>
      </c>
      <c r="K137" s="1">
        <f t="shared" si="25"/>
        <v>46931</v>
      </c>
      <c r="L137">
        <f t="shared" si="26"/>
        <v>2557</v>
      </c>
      <c r="M137" s="5">
        <f t="shared" si="27"/>
        <v>365.28571428571428</v>
      </c>
      <c r="N137" s="11">
        <f t="shared" si="28"/>
        <v>85.233333333333334</v>
      </c>
      <c r="O137" s="5">
        <f t="shared" si="29"/>
        <v>7.0054794520547947</v>
      </c>
    </row>
    <row r="138" spans="1:15" x14ac:dyDescent="0.25">
      <c r="A138" s="1">
        <v>44375</v>
      </c>
      <c r="B138" s="6">
        <f t="shared" ca="1" si="20"/>
        <v>1425</v>
      </c>
      <c r="C138" s="1" t="str">
        <f t="shared" si="21"/>
        <v>Monday</v>
      </c>
      <c r="D138" s="1" t="str">
        <f t="shared" si="22"/>
        <v>June</v>
      </c>
      <c r="E138">
        <f t="shared" si="23"/>
        <v>2021</v>
      </c>
      <c r="F138" t="s">
        <v>40</v>
      </c>
      <c r="G138">
        <v>2</v>
      </c>
      <c r="H138" t="s">
        <v>6</v>
      </c>
      <c r="I138" t="s">
        <v>8</v>
      </c>
      <c r="J138" s="1">
        <f t="shared" si="24"/>
        <v>44392</v>
      </c>
      <c r="K138" s="1">
        <f t="shared" si="25"/>
        <v>46932</v>
      </c>
      <c r="L138">
        <f t="shared" si="26"/>
        <v>2557</v>
      </c>
      <c r="M138" s="5">
        <f t="shared" si="27"/>
        <v>365.28571428571428</v>
      </c>
      <c r="N138" s="11">
        <f t="shared" si="28"/>
        <v>85.233333333333334</v>
      </c>
      <c r="O138" s="5">
        <f t="shared" si="29"/>
        <v>7.0054794520547947</v>
      </c>
    </row>
    <row r="139" spans="1:15" x14ac:dyDescent="0.25">
      <c r="A139" s="1">
        <v>44375</v>
      </c>
      <c r="B139" s="6">
        <f t="shared" ca="1" si="20"/>
        <v>1425</v>
      </c>
      <c r="C139" s="1" t="str">
        <f t="shared" si="21"/>
        <v>Monday</v>
      </c>
      <c r="D139" s="1" t="str">
        <f t="shared" si="22"/>
        <v>June</v>
      </c>
      <c r="E139">
        <f t="shared" si="23"/>
        <v>2021</v>
      </c>
      <c r="F139" t="s">
        <v>12</v>
      </c>
      <c r="G139">
        <v>7</v>
      </c>
      <c r="H139" t="s">
        <v>6</v>
      </c>
      <c r="I139" t="s">
        <v>6</v>
      </c>
      <c r="J139" s="1">
        <f t="shared" si="24"/>
        <v>44392</v>
      </c>
      <c r="K139" s="1">
        <f t="shared" si="25"/>
        <v>46932</v>
      </c>
      <c r="L139">
        <f t="shared" si="26"/>
        <v>2557</v>
      </c>
      <c r="M139" s="5">
        <f t="shared" si="27"/>
        <v>365.28571428571428</v>
      </c>
      <c r="N139" s="11">
        <f t="shared" si="28"/>
        <v>85.233333333333334</v>
      </c>
      <c r="O139" s="5">
        <f t="shared" si="29"/>
        <v>7.0054794520547947</v>
      </c>
    </row>
    <row r="140" spans="1:15" x14ac:dyDescent="0.25">
      <c r="A140" s="1">
        <v>44376</v>
      </c>
      <c r="B140" s="6">
        <f t="shared" ca="1" si="20"/>
        <v>1424</v>
      </c>
      <c r="C140" s="1" t="str">
        <f t="shared" si="21"/>
        <v>Tuesday</v>
      </c>
      <c r="D140" s="1" t="str">
        <f t="shared" si="22"/>
        <v>June</v>
      </c>
      <c r="E140">
        <f t="shared" si="23"/>
        <v>2021</v>
      </c>
      <c r="F140" t="s">
        <v>17</v>
      </c>
      <c r="G140">
        <v>4</v>
      </c>
      <c r="H140" t="s">
        <v>10</v>
      </c>
      <c r="I140" t="s">
        <v>6</v>
      </c>
      <c r="J140" s="1">
        <f t="shared" si="24"/>
        <v>44393</v>
      </c>
      <c r="K140" s="1">
        <f t="shared" si="25"/>
        <v>46933</v>
      </c>
      <c r="L140">
        <f t="shared" si="26"/>
        <v>2557</v>
      </c>
      <c r="M140" s="5">
        <f t="shared" si="27"/>
        <v>365.28571428571428</v>
      </c>
      <c r="N140" s="11">
        <f t="shared" si="28"/>
        <v>85.233333333333334</v>
      </c>
      <c r="O140" s="5">
        <f t="shared" si="29"/>
        <v>7.0054794520547947</v>
      </c>
    </row>
    <row r="141" spans="1:15" x14ac:dyDescent="0.25">
      <c r="A141" s="1">
        <v>44203</v>
      </c>
      <c r="B141" s="6">
        <f t="shared" ca="1" si="20"/>
        <v>1597</v>
      </c>
      <c r="C141" s="1" t="str">
        <f t="shared" si="21"/>
        <v>Thursday</v>
      </c>
      <c r="D141" s="1" t="str">
        <f t="shared" si="22"/>
        <v>January</v>
      </c>
      <c r="E141">
        <f t="shared" si="23"/>
        <v>2021</v>
      </c>
      <c r="F141" t="s">
        <v>32</v>
      </c>
      <c r="G141">
        <v>11</v>
      </c>
      <c r="H141" t="s">
        <v>10</v>
      </c>
      <c r="I141" t="s">
        <v>8</v>
      </c>
      <c r="J141" s="1">
        <f t="shared" si="24"/>
        <v>44221</v>
      </c>
      <c r="K141" s="1">
        <f t="shared" si="25"/>
        <v>46759</v>
      </c>
      <c r="L141">
        <f t="shared" si="26"/>
        <v>2556</v>
      </c>
      <c r="M141" s="5">
        <f t="shared" si="27"/>
        <v>365.14285714285717</v>
      </c>
      <c r="N141" s="2">
        <f t="shared" si="28"/>
        <v>85.2</v>
      </c>
      <c r="O141" s="5">
        <f t="shared" si="29"/>
        <v>7.0027397260273974</v>
      </c>
    </row>
    <row r="142" spans="1:15" x14ac:dyDescent="0.25">
      <c r="A142" s="1">
        <v>44234</v>
      </c>
      <c r="B142" s="6">
        <f t="shared" ca="1" si="20"/>
        <v>1566</v>
      </c>
      <c r="C142" s="1" t="str">
        <f t="shared" si="21"/>
        <v>Sunday</v>
      </c>
      <c r="D142" s="1" t="str">
        <f t="shared" si="22"/>
        <v>February</v>
      </c>
      <c r="E142">
        <f t="shared" si="23"/>
        <v>2021</v>
      </c>
      <c r="F142" t="s">
        <v>28</v>
      </c>
      <c r="G142">
        <v>11</v>
      </c>
      <c r="H142" t="s">
        <v>10</v>
      </c>
      <c r="I142" t="s">
        <v>8</v>
      </c>
      <c r="J142" s="1">
        <f t="shared" si="24"/>
        <v>44251</v>
      </c>
      <c r="K142" s="1">
        <f t="shared" si="25"/>
        <v>46790</v>
      </c>
      <c r="L142">
        <f t="shared" si="26"/>
        <v>2556</v>
      </c>
      <c r="M142" s="5">
        <f t="shared" si="27"/>
        <v>365.14285714285717</v>
      </c>
      <c r="N142" s="2">
        <f t="shared" si="28"/>
        <v>85.2</v>
      </c>
      <c r="O142" s="5">
        <f t="shared" si="29"/>
        <v>7.0027397260273974</v>
      </c>
    </row>
    <row r="143" spans="1:15" x14ac:dyDescent="0.25">
      <c r="A143" s="1">
        <v>44262</v>
      </c>
      <c r="B143" s="6">
        <f t="shared" ca="1" si="20"/>
        <v>1538</v>
      </c>
      <c r="C143" s="1" t="str">
        <f t="shared" si="21"/>
        <v>Sunday</v>
      </c>
      <c r="D143" s="1" t="str">
        <f t="shared" si="22"/>
        <v>March</v>
      </c>
      <c r="E143">
        <f t="shared" si="23"/>
        <v>2021</v>
      </c>
      <c r="F143" t="s">
        <v>46</v>
      </c>
      <c r="G143">
        <v>9</v>
      </c>
      <c r="H143" t="s">
        <v>6</v>
      </c>
      <c r="I143" t="s">
        <v>8</v>
      </c>
      <c r="J143" s="1">
        <f t="shared" si="24"/>
        <v>44279</v>
      </c>
      <c r="K143" s="1">
        <f t="shared" si="25"/>
        <v>46819</v>
      </c>
      <c r="L143">
        <f t="shared" si="26"/>
        <v>2557</v>
      </c>
      <c r="M143" s="5">
        <f t="shared" si="27"/>
        <v>365.28571428571428</v>
      </c>
      <c r="N143" s="11">
        <f t="shared" si="28"/>
        <v>85.233333333333334</v>
      </c>
      <c r="O143" s="5">
        <f t="shared" si="29"/>
        <v>7.0054794520547947</v>
      </c>
    </row>
    <row r="144" spans="1:15" x14ac:dyDescent="0.25">
      <c r="A144" s="1">
        <v>44262</v>
      </c>
      <c r="B144" s="6">
        <f t="shared" ca="1" si="20"/>
        <v>1538</v>
      </c>
      <c r="C144" s="1" t="str">
        <f t="shared" si="21"/>
        <v>Sunday</v>
      </c>
      <c r="D144" s="1" t="str">
        <f t="shared" si="22"/>
        <v>March</v>
      </c>
      <c r="E144">
        <f t="shared" si="23"/>
        <v>2021</v>
      </c>
      <c r="F144" t="s">
        <v>14</v>
      </c>
      <c r="G144">
        <v>8</v>
      </c>
      <c r="H144" t="s">
        <v>6</v>
      </c>
      <c r="I144" t="s">
        <v>8</v>
      </c>
      <c r="J144" s="1">
        <f t="shared" si="24"/>
        <v>44279</v>
      </c>
      <c r="K144" s="1">
        <f t="shared" si="25"/>
        <v>46819</v>
      </c>
      <c r="L144">
        <f t="shared" si="26"/>
        <v>2557</v>
      </c>
      <c r="M144" s="5">
        <f t="shared" si="27"/>
        <v>365.28571428571428</v>
      </c>
      <c r="N144" s="11">
        <f t="shared" si="28"/>
        <v>85.233333333333334</v>
      </c>
      <c r="O144" s="5">
        <f t="shared" si="29"/>
        <v>7.0054794520547947</v>
      </c>
    </row>
    <row r="145" spans="1:15" x14ac:dyDescent="0.25">
      <c r="A145" s="1">
        <v>44323</v>
      </c>
      <c r="B145" s="6">
        <f t="shared" ca="1" si="20"/>
        <v>1477</v>
      </c>
      <c r="C145" s="1" t="str">
        <f t="shared" si="21"/>
        <v>Friday</v>
      </c>
      <c r="D145" s="1" t="str">
        <f t="shared" si="22"/>
        <v>May</v>
      </c>
      <c r="E145">
        <f t="shared" si="23"/>
        <v>2021</v>
      </c>
      <c r="F145" t="s">
        <v>37</v>
      </c>
      <c r="G145">
        <v>8</v>
      </c>
      <c r="H145" t="s">
        <v>10</v>
      </c>
      <c r="I145" t="s">
        <v>6</v>
      </c>
      <c r="J145" s="1">
        <f t="shared" si="24"/>
        <v>44341</v>
      </c>
      <c r="K145" s="1">
        <f t="shared" si="25"/>
        <v>46880</v>
      </c>
      <c r="L145">
        <f t="shared" si="26"/>
        <v>2557</v>
      </c>
      <c r="M145" s="5">
        <f t="shared" si="27"/>
        <v>365.28571428571428</v>
      </c>
      <c r="N145" s="11">
        <f t="shared" si="28"/>
        <v>85.233333333333334</v>
      </c>
      <c r="O145" s="5">
        <f t="shared" si="29"/>
        <v>7.0054794520547947</v>
      </c>
    </row>
    <row r="146" spans="1:15" x14ac:dyDescent="0.25">
      <c r="A146" s="1">
        <v>44354</v>
      </c>
      <c r="B146" s="6">
        <f t="shared" ca="1" si="20"/>
        <v>1446</v>
      </c>
      <c r="C146" s="1" t="str">
        <f t="shared" si="21"/>
        <v>Monday</v>
      </c>
      <c r="D146" s="1" t="str">
        <f t="shared" si="22"/>
        <v>June</v>
      </c>
      <c r="E146">
        <f t="shared" si="23"/>
        <v>2021</v>
      </c>
      <c r="F146" t="s">
        <v>49</v>
      </c>
      <c r="G146">
        <v>15</v>
      </c>
      <c r="H146" t="s">
        <v>10</v>
      </c>
      <c r="I146" t="s">
        <v>8</v>
      </c>
      <c r="J146" s="1">
        <f t="shared" si="24"/>
        <v>44371</v>
      </c>
      <c r="K146" s="1">
        <f t="shared" si="25"/>
        <v>46911</v>
      </c>
      <c r="L146">
        <f t="shared" si="26"/>
        <v>2557</v>
      </c>
      <c r="M146" s="5">
        <f t="shared" si="27"/>
        <v>365.28571428571428</v>
      </c>
      <c r="N146" s="11">
        <f t="shared" si="28"/>
        <v>85.233333333333334</v>
      </c>
      <c r="O146" s="5">
        <f t="shared" si="29"/>
        <v>7.0054794520547947</v>
      </c>
    </row>
    <row r="147" spans="1:15" x14ac:dyDescent="0.25">
      <c r="A147" s="1">
        <v>44415</v>
      </c>
      <c r="B147" s="6">
        <f t="shared" ca="1" si="20"/>
        <v>1385</v>
      </c>
      <c r="C147" s="1" t="str">
        <f t="shared" si="21"/>
        <v>Saturday</v>
      </c>
      <c r="D147" s="1" t="str">
        <f t="shared" si="22"/>
        <v>August</v>
      </c>
      <c r="E147">
        <f t="shared" si="23"/>
        <v>2021</v>
      </c>
      <c r="F147" t="s">
        <v>11</v>
      </c>
      <c r="G147">
        <v>10</v>
      </c>
      <c r="H147" t="s">
        <v>10</v>
      </c>
      <c r="I147" t="s">
        <v>6</v>
      </c>
      <c r="J147" s="1">
        <f t="shared" si="24"/>
        <v>44433</v>
      </c>
      <c r="K147" s="1">
        <f t="shared" si="25"/>
        <v>46972</v>
      </c>
      <c r="L147">
        <f t="shared" si="26"/>
        <v>2557</v>
      </c>
      <c r="M147" s="5">
        <f t="shared" si="27"/>
        <v>365.28571428571428</v>
      </c>
      <c r="N147" s="11">
        <f t="shared" si="28"/>
        <v>85.233333333333334</v>
      </c>
      <c r="O147" s="5">
        <f t="shared" si="29"/>
        <v>7.0054794520547947</v>
      </c>
    </row>
    <row r="148" spans="1:15" x14ac:dyDescent="0.25">
      <c r="A148" s="1">
        <v>44476</v>
      </c>
      <c r="B148" s="6">
        <f t="shared" ca="1" si="20"/>
        <v>1324</v>
      </c>
      <c r="C148" s="1" t="str">
        <f t="shared" si="21"/>
        <v>Thursday</v>
      </c>
      <c r="D148" s="1" t="str">
        <f t="shared" si="22"/>
        <v>October</v>
      </c>
      <c r="E148">
        <f t="shared" si="23"/>
        <v>2021</v>
      </c>
      <c r="F148" t="s">
        <v>21</v>
      </c>
      <c r="G148">
        <v>6</v>
      </c>
      <c r="H148" t="s">
        <v>5</v>
      </c>
      <c r="I148" t="s">
        <v>8</v>
      </c>
      <c r="J148" s="1">
        <f t="shared" si="24"/>
        <v>44494</v>
      </c>
      <c r="K148" s="1">
        <f t="shared" si="25"/>
        <v>47033</v>
      </c>
      <c r="L148">
        <f t="shared" si="26"/>
        <v>2557</v>
      </c>
      <c r="M148" s="5">
        <f t="shared" si="27"/>
        <v>365.28571428571428</v>
      </c>
      <c r="N148" s="11">
        <f t="shared" si="28"/>
        <v>85.233333333333334</v>
      </c>
      <c r="O148" s="5">
        <f t="shared" si="29"/>
        <v>7.0054794520547947</v>
      </c>
    </row>
    <row r="149" spans="1:15" x14ac:dyDescent="0.25">
      <c r="A149" s="1">
        <v>44507</v>
      </c>
      <c r="B149" s="6">
        <f t="shared" ca="1" si="20"/>
        <v>1293</v>
      </c>
      <c r="C149" s="1" t="str">
        <f t="shared" si="21"/>
        <v>Sunday</v>
      </c>
      <c r="D149" s="1" t="str">
        <f t="shared" si="22"/>
        <v>November</v>
      </c>
      <c r="E149">
        <f t="shared" si="23"/>
        <v>2021</v>
      </c>
      <c r="F149" t="s">
        <v>45</v>
      </c>
      <c r="G149">
        <v>4</v>
      </c>
      <c r="H149" t="s">
        <v>5</v>
      </c>
      <c r="I149" t="s">
        <v>6</v>
      </c>
      <c r="J149" s="1">
        <f t="shared" si="24"/>
        <v>44524</v>
      </c>
      <c r="K149" s="1">
        <f t="shared" si="25"/>
        <v>47064</v>
      </c>
      <c r="L149">
        <f t="shared" si="26"/>
        <v>2557</v>
      </c>
      <c r="M149" s="5">
        <f t="shared" si="27"/>
        <v>365.28571428571428</v>
      </c>
      <c r="N149" s="11">
        <f t="shared" si="28"/>
        <v>85.233333333333334</v>
      </c>
      <c r="O149" s="5">
        <f t="shared" si="29"/>
        <v>7.0054794520547947</v>
      </c>
    </row>
    <row r="150" spans="1:15" x14ac:dyDescent="0.25">
      <c r="A150" s="1">
        <v>44390</v>
      </c>
      <c r="B150" s="6">
        <f t="shared" ca="1" si="20"/>
        <v>1410</v>
      </c>
      <c r="C150" s="1" t="str">
        <f t="shared" si="21"/>
        <v>Tuesday</v>
      </c>
      <c r="D150" s="1" t="str">
        <f t="shared" si="22"/>
        <v>July</v>
      </c>
      <c r="E150">
        <f t="shared" si="23"/>
        <v>2021</v>
      </c>
      <c r="F150" t="s">
        <v>48</v>
      </c>
      <c r="G150">
        <v>1</v>
      </c>
      <c r="H150" t="s">
        <v>10</v>
      </c>
      <c r="I150" t="s">
        <v>8</v>
      </c>
      <c r="J150" s="1">
        <f t="shared" si="24"/>
        <v>44407</v>
      </c>
      <c r="K150" s="1">
        <f t="shared" si="25"/>
        <v>46947</v>
      </c>
      <c r="L150">
        <f t="shared" si="26"/>
        <v>2557</v>
      </c>
      <c r="M150" s="5">
        <f t="shared" si="27"/>
        <v>365.28571428571428</v>
      </c>
      <c r="N150" s="11">
        <f t="shared" si="28"/>
        <v>85.233333333333334</v>
      </c>
      <c r="O150" s="5">
        <f t="shared" si="29"/>
        <v>7.0054794520547947</v>
      </c>
    </row>
    <row r="151" spans="1:15" x14ac:dyDescent="0.25">
      <c r="A151" s="1">
        <v>44393</v>
      </c>
      <c r="B151" s="6">
        <f t="shared" ca="1" si="20"/>
        <v>1407</v>
      </c>
      <c r="C151" s="1" t="str">
        <f t="shared" si="21"/>
        <v>Friday</v>
      </c>
      <c r="D151" s="1" t="str">
        <f t="shared" si="22"/>
        <v>July</v>
      </c>
      <c r="E151">
        <f t="shared" si="23"/>
        <v>2021</v>
      </c>
      <c r="F151" t="s">
        <v>20</v>
      </c>
      <c r="G151">
        <v>8</v>
      </c>
      <c r="H151" t="s">
        <v>5</v>
      </c>
      <c r="I151" t="s">
        <v>8</v>
      </c>
      <c r="J151" s="1">
        <f t="shared" si="24"/>
        <v>44411</v>
      </c>
      <c r="K151" s="1">
        <f t="shared" si="25"/>
        <v>46950</v>
      </c>
      <c r="L151">
        <f t="shared" si="26"/>
        <v>2557</v>
      </c>
      <c r="M151" s="5">
        <f t="shared" si="27"/>
        <v>365.28571428571428</v>
      </c>
      <c r="N151" s="11">
        <f t="shared" si="28"/>
        <v>85.233333333333334</v>
      </c>
      <c r="O151" s="5">
        <f t="shared" si="29"/>
        <v>7.0054794520547947</v>
      </c>
    </row>
    <row r="152" spans="1:15" x14ac:dyDescent="0.25">
      <c r="A152" s="1">
        <v>44395</v>
      </c>
      <c r="B152" s="6">
        <f t="shared" ca="1" si="20"/>
        <v>1405</v>
      </c>
      <c r="C152" s="1" t="str">
        <f t="shared" si="21"/>
        <v>Sunday</v>
      </c>
      <c r="D152" s="1" t="str">
        <f t="shared" si="22"/>
        <v>July</v>
      </c>
      <c r="E152">
        <f t="shared" si="23"/>
        <v>2021</v>
      </c>
      <c r="F152" t="s">
        <v>34</v>
      </c>
      <c r="G152">
        <v>14</v>
      </c>
      <c r="H152" t="s">
        <v>6</v>
      </c>
      <c r="I152" t="s">
        <v>6</v>
      </c>
      <c r="J152" s="1">
        <f t="shared" si="24"/>
        <v>44412</v>
      </c>
      <c r="K152" s="1">
        <f t="shared" si="25"/>
        <v>46952</v>
      </c>
      <c r="L152">
        <f t="shared" si="26"/>
        <v>2557</v>
      </c>
      <c r="M152" s="5">
        <f t="shared" si="27"/>
        <v>365.28571428571428</v>
      </c>
      <c r="N152" s="11">
        <f t="shared" si="28"/>
        <v>85.233333333333334</v>
      </c>
      <c r="O152" s="5">
        <f t="shared" si="29"/>
        <v>7.0054794520547947</v>
      </c>
    </row>
    <row r="153" spans="1:15" x14ac:dyDescent="0.25">
      <c r="A153" s="1">
        <v>44397</v>
      </c>
      <c r="B153" s="6">
        <f t="shared" ca="1" si="20"/>
        <v>1403</v>
      </c>
      <c r="C153" s="1" t="str">
        <f t="shared" si="21"/>
        <v>Tuesday</v>
      </c>
      <c r="D153" s="1" t="str">
        <f t="shared" si="22"/>
        <v>July</v>
      </c>
      <c r="E153">
        <f t="shared" si="23"/>
        <v>2021</v>
      </c>
      <c r="F153" t="s">
        <v>7</v>
      </c>
      <c r="G153">
        <v>11</v>
      </c>
      <c r="H153" t="s">
        <v>6</v>
      </c>
      <c r="I153" t="s">
        <v>6</v>
      </c>
      <c r="J153" s="1">
        <f t="shared" si="24"/>
        <v>44414</v>
      </c>
      <c r="K153" s="1">
        <f t="shared" si="25"/>
        <v>46954</v>
      </c>
      <c r="L153">
        <f t="shared" si="26"/>
        <v>2557</v>
      </c>
      <c r="M153" s="5">
        <f t="shared" si="27"/>
        <v>365.28571428571428</v>
      </c>
      <c r="N153" s="11">
        <f t="shared" si="28"/>
        <v>85.233333333333334</v>
      </c>
      <c r="O153" s="5">
        <f t="shared" si="29"/>
        <v>7.0054794520547947</v>
      </c>
    </row>
    <row r="154" spans="1:15" x14ac:dyDescent="0.25">
      <c r="A154" s="1">
        <v>44397</v>
      </c>
      <c r="B154" s="6">
        <f t="shared" ca="1" si="20"/>
        <v>1403</v>
      </c>
      <c r="C154" s="1" t="str">
        <f t="shared" si="21"/>
        <v>Tuesday</v>
      </c>
      <c r="D154" s="1" t="str">
        <f t="shared" si="22"/>
        <v>July</v>
      </c>
      <c r="E154">
        <f t="shared" si="23"/>
        <v>2021</v>
      </c>
      <c r="F154" t="s">
        <v>31</v>
      </c>
      <c r="G154">
        <v>5</v>
      </c>
      <c r="H154" t="s">
        <v>10</v>
      </c>
      <c r="I154" t="s">
        <v>6</v>
      </c>
      <c r="J154" s="1">
        <f t="shared" si="24"/>
        <v>44414</v>
      </c>
      <c r="K154" s="1">
        <f t="shared" si="25"/>
        <v>46954</v>
      </c>
      <c r="L154">
        <f t="shared" si="26"/>
        <v>2557</v>
      </c>
      <c r="M154" s="5">
        <f t="shared" si="27"/>
        <v>365.28571428571428</v>
      </c>
      <c r="N154" s="11">
        <f t="shared" si="28"/>
        <v>85.233333333333334</v>
      </c>
      <c r="O154" s="5">
        <f t="shared" si="29"/>
        <v>7.0054794520547947</v>
      </c>
    </row>
    <row r="155" spans="1:15" x14ac:dyDescent="0.25">
      <c r="A155" s="1">
        <v>44398</v>
      </c>
      <c r="B155" s="6">
        <f t="shared" ca="1" si="20"/>
        <v>1402</v>
      </c>
      <c r="C155" s="1" t="str">
        <f t="shared" si="21"/>
        <v>Wednesday</v>
      </c>
      <c r="D155" s="1" t="str">
        <f t="shared" si="22"/>
        <v>July</v>
      </c>
      <c r="E155">
        <f t="shared" si="23"/>
        <v>2021</v>
      </c>
      <c r="F155" t="s">
        <v>27</v>
      </c>
      <c r="G155">
        <v>15</v>
      </c>
      <c r="H155" t="s">
        <v>10</v>
      </c>
      <c r="I155" t="s">
        <v>6</v>
      </c>
      <c r="J155" s="1">
        <f t="shared" si="24"/>
        <v>44415</v>
      </c>
      <c r="K155" s="1">
        <f t="shared" si="25"/>
        <v>46955</v>
      </c>
      <c r="L155">
        <f t="shared" si="26"/>
        <v>2557</v>
      </c>
      <c r="M155" s="5">
        <f t="shared" si="27"/>
        <v>365.28571428571428</v>
      </c>
      <c r="N155" s="11">
        <f t="shared" si="28"/>
        <v>85.233333333333334</v>
      </c>
      <c r="O155" s="5">
        <f t="shared" si="29"/>
        <v>7.0054794520547947</v>
      </c>
    </row>
    <row r="156" spans="1:15" x14ac:dyDescent="0.25">
      <c r="A156" s="1">
        <v>44399</v>
      </c>
      <c r="B156" s="6">
        <f t="shared" ca="1" si="20"/>
        <v>1401</v>
      </c>
      <c r="C156" s="1" t="str">
        <f t="shared" si="21"/>
        <v>Thursday</v>
      </c>
      <c r="D156" s="1" t="str">
        <f t="shared" si="22"/>
        <v>July</v>
      </c>
      <c r="E156">
        <f t="shared" si="23"/>
        <v>2021</v>
      </c>
      <c r="F156" t="s">
        <v>50</v>
      </c>
      <c r="G156">
        <v>3</v>
      </c>
      <c r="H156" t="s">
        <v>5</v>
      </c>
      <c r="I156" t="s">
        <v>8</v>
      </c>
      <c r="J156" s="1">
        <f t="shared" si="24"/>
        <v>44417</v>
      </c>
      <c r="K156" s="1">
        <f t="shared" si="25"/>
        <v>46956</v>
      </c>
      <c r="L156">
        <f t="shared" si="26"/>
        <v>2557</v>
      </c>
      <c r="M156" s="5">
        <f t="shared" si="27"/>
        <v>365.28571428571428</v>
      </c>
      <c r="N156" s="11">
        <f t="shared" si="28"/>
        <v>85.233333333333334</v>
      </c>
      <c r="O156" s="5">
        <f t="shared" si="29"/>
        <v>7.0054794520547947</v>
      </c>
    </row>
    <row r="157" spans="1:15" x14ac:dyDescent="0.25">
      <c r="A157" s="1">
        <v>44399</v>
      </c>
      <c r="B157" s="6">
        <f t="shared" ca="1" si="20"/>
        <v>1401</v>
      </c>
      <c r="C157" s="1" t="str">
        <f t="shared" si="21"/>
        <v>Thursday</v>
      </c>
      <c r="D157" s="1" t="str">
        <f t="shared" si="22"/>
        <v>July</v>
      </c>
      <c r="E157">
        <f t="shared" si="23"/>
        <v>2021</v>
      </c>
      <c r="F157" t="s">
        <v>4</v>
      </c>
      <c r="G157">
        <v>14</v>
      </c>
      <c r="H157" t="s">
        <v>6</v>
      </c>
      <c r="I157" t="s">
        <v>8</v>
      </c>
      <c r="J157" s="1">
        <f t="shared" si="24"/>
        <v>44417</v>
      </c>
      <c r="K157" s="1">
        <f t="shared" si="25"/>
        <v>46956</v>
      </c>
      <c r="L157">
        <f t="shared" si="26"/>
        <v>2557</v>
      </c>
      <c r="M157" s="5">
        <f t="shared" si="27"/>
        <v>365.28571428571428</v>
      </c>
      <c r="N157" s="11">
        <f t="shared" si="28"/>
        <v>85.233333333333334</v>
      </c>
      <c r="O157" s="5">
        <f t="shared" si="29"/>
        <v>7.0054794520547947</v>
      </c>
    </row>
    <row r="158" spans="1:15" x14ac:dyDescent="0.25">
      <c r="A158" s="1">
        <v>44400</v>
      </c>
      <c r="B158" s="6">
        <f t="shared" ca="1" si="20"/>
        <v>1400</v>
      </c>
      <c r="C158" s="1" t="str">
        <f t="shared" si="21"/>
        <v>Friday</v>
      </c>
      <c r="D158" s="1" t="str">
        <f t="shared" si="22"/>
        <v>July</v>
      </c>
      <c r="E158">
        <f t="shared" si="23"/>
        <v>2021</v>
      </c>
      <c r="F158" t="s">
        <v>51</v>
      </c>
      <c r="G158">
        <v>7</v>
      </c>
      <c r="H158" t="s">
        <v>5</v>
      </c>
      <c r="I158" t="s">
        <v>6</v>
      </c>
      <c r="J158" s="1">
        <f t="shared" si="24"/>
        <v>44418</v>
      </c>
      <c r="K158" s="1">
        <f t="shared" si="25"/>
        <v>46957</v>
      </c>
      <c r="L158">
        <f t="shared" si="26"/>
        <v>2557</v>
      </c>
      <c r="M158" s="5">
        <f t="shared" si="27"/>
        <v>365.28571428571428</v>
      </c>
      <c r="N158" s="11">
        <f t="shared" si="28"/>
        <v>85.233333333333334</v>
      </c>
      <c r="O158" s="5">
        <f t="shared" si="29"/>
        <v>7.0054794520547947</v>
      </c>
    </row>
    <row r="159" spans="1:15" x14ac:dyDescent="0.25">
      <c r="A159" s="1">
        <v>44400</v>
      </c>
      <c r="B159" s="6">
        <f t="shared" ca="1" si="20"/>
        <v>1400</v>
      </c>
      <c r="C159" s="1" t="str">
        <f t="shared" si="21"/>
        <v>Friday</v>
      </c>
      <c r="D159" s="1" t="str">
        <f t="shared" si="22"/>
        <v>July</v>
      </c>
      <c r="E159">
        <f t="shared" si="23"/>
        <v>2021</v>
      </c>
      <c r="F159" t="s">
        <v>16</v>
      </c>
      <c r="G159">
        <v>8</v>
      </c>
      <c r="H159" t="s">
        <v>10</v>
      </c>
      <c r="I159" t="s">
        <v>6</v>
      </c>
      <c r="J159" s="1">
        <f t="shared" si="24"/>
        <v>44418</v>
      </c>
      <c r="K159" s="1">
        <f t="shared" si="25"/>
        <v>46957</v>
      </c>
      <c r="L159">
        <f t="shared" si="26"/>
        <v>2557</v>
      </c>
      <c r="M159" s="5">
        <f t="shared" si="27"/>
        <v>365.28571428571428</v>
      </c>
      <c r="N159" s="11">
        <f t="shared" si="28"/>
        <v>85.233333333333334</v>
      </c>
      <c r="O159" s="5">
        <f t="shared" si="29"/>
        <v>7.0054794520547947</v>
      </c>
    </row>
    <row r="160" spans="1:15" x14ac:dyDescent="0.25">
      <c r="A160" s="1">
        <v>44401</v>
      </c>
      <c r="B160" s="6">
        <f t="shared" ca="1" si="20"/>
        <v>1399</v>
      </c>
      <c r="C160" s="1" t="str">
        <f t="shared" si="21"/>
        <v>Saturday</v>
      </c>
      <c r="D160" s="1" t="str">
        <f t="shared" si="22"/>
        <v>July</v>
      </c>
      <c r="E160">
        <f t="shared" si="23"/>
        <v>2021</v>
      </c>
      <c r="F160" t="s">
        <v>45</v>
      </c>
      <c r="G160">
        <v>4</v>
      </c>
      <c r="H160" t="s">
        <v>6</v>
      </c>
      <c r="I160" t="s">
        <v>8</v>
      </c>
      <c r="J160" s="1">
        <f t="shared" si="24"/>
        <v>44419</v>
      </c>
      <c r="K160" s="1">
        <f t="shared" si="25"/>
        <v>46958</v>
      </c>
      <c r="L160">
        <f t="shared" si="26"/>
        <v>2557</v>
      </c>
      <c r="M160" s="5">
        <f t="shared" si="27"/>
        <v>365.28571428571428</v>
      </c>
      <c r="N160" s="11">
        <f t="shared" si="28"/>
        <v>85.233333333333334</v>
      </c>
      <c r="O160" s="5">
        <f t="shared" si="29"/>
        <v>7.0054794520547947</v>
      </c>
    </row>
    <row r="161" spans="1:15" x14ac:dyDescent="0.25">
      <c r="A161" s="1">
        <v>44406</v>
      </c>
      <c r="B161" s="6">
        <f t="shared" ca="1" si="20"/>
        <v>1394</v>
      </c>
      <c r="C161" s="1" t="str">
        <f t="shared" si="21"/>
        <v>Thursday</v>
      </c>
      <c r="D161" s="1" t="str">
        <f t="shared" si="22"/>
        <v>July</v>
      </c>
      <c r="E161">
        <f t="shared" si="23"/>
        <v>2021</v>
      </c>
      <c r="F161" t="s">
        <v>19</v>
      </c>
      <c r="G161">
        <v>15</v>
      </c>
      <c r="H161" t="s">
        <v>6</v>
      </c>
      <c r="I161" t="s">
        <v>8</v>
      </c>
      <c r="J161" s="1">
        <f t="shared" si="24"/>
        <v>44424</v>
      </c>
      <c r="K161" s="1">
        <f t="shared" si="25"/>
        <v>46963</v>
      </c>
      <c r="L161">
        <f t="shared" si="26"/>
        <v>2557</v>
      </c>
      <c r="M161" s="5">
        <f t="shared" si="27"/>
        <v>365.28571428571428</v>
      </c>
      <c r="N161" s="11">
        <f t="shared" si="28"/>
        <v>85.233333333333334</v>
      </c>
      <c r="O161" s="5">
        <f t="shared" si="29"/>
        <v>7.0054794520547947</v>
      </c>
    </row>
    <row r="162" spans="1:15" x14ac:dyDescent="0.25">
      <c r="A162" s="1">
        <v>44204</v>
      </c>
      <c r="B162" s="6">
        <f t="shared" ca="1" si="20"/>
        <v>1596</v>
      </c>
      <c r="C162" s="1" t="str">
        <f t="shared" si="21"/>
        <v>Friday</v>
      </c>
      <c r="D162" s="1" t="str">
        <f t="shared" si="22"/>
        <v>January</v>
      </c>
      <c r="E162">
        <f t="shared" si="23"/>
        <v>2021</v>
      </c>
      <c r="F162" t="s">
        <v>24</v>
      </c>
      <c r="G162">
        <v>11</v>
      </c>
      <c r="H162" t="s">
        <v>10</v>
      </c>
      <c r="I162" t="s">
        <v>8</v>
      </c>
      <c r="J162" s="1">
        <f t="shared" si="24"/>
        <v>44222</v>
      </c>
      <c r="K162" s="1">
        <f t="shared" si="25"/>
        <v>46760</v>
      </c>
      <c r="L162">
        <f t="shared" si="26"/>
        <v>2556</v>
      </c>
      <c r="M162" s="5">
        <f t="shared" si="27"/>
        <v>365.14285714285717</v>
      </c>
      <c r="N162" s="2">
        <f t="shared" si="28"/>
        <v>85.2</v>
      </c>
      <c r="O162" s="5">
        <f t="shared" si="29"/>
        <v>7.0027397260273974</v>
      </c>
    </row>
    <row r="163" spans="1:15" x14ac:dyDescent="0.25">
      <c r="A163" s="1">
        <v>44235</v>
      </c>
      <c r="B163" s="6">
        <f t="shared" ca="1" si="20"/>
        <v>1565</v>
      </c>
      <c r="C163" s="1" t="str">
        <f t="shared" si="21"/>
        <v>Monday</v>
      </c>
      <c r="D163" s="1" t="str">
        <f t="shared" si="22"/>
        <v>February</v>
      </c>
      <c r="E163">
        <f t="shared" si="23"/>
        <v>2021</v>
      </c>
      <c r="F163" t="s">
        <v>20</v>
      </c>
      <c r="G163">
        <v>3</v>
      </c>
      <c r="H163" t="s">
        <v>10</v>
      </c>
      <c r="I163" t="s">
        <v>6</v>
      </c>
      <c r="J163" s="1">
        <f t="shared" si="24"/>
        <v>44252</v>
      </c>
      <c r="K163" s="1">
        <f t="shared" si="25"/>
        <v>46791</v>
      </c>
      <c r="L163">
        <f t="shared" si="26"/>
        <v>2556</v>
      </c>
      <c r="M163" s="5">
        <f t="shared" si="27"/>
        <v>365.14285714285717</v>
      </c>
      <c r="N163" s="2">
        <f t="shared" si="28"/>
        <v>85.2</v>
      </c>
      <c r="O163" s="5">
        <f t="shared" si="29"/>
        <v>7.0027397260273974</v>
      </c>
    </row>
    <row r="164" spans="1:15" x14ac:dyDescent="0.25">
      <c r="A164" s="1">
        <v>44263</v>
      </c>
      <c r="B164" s="6">
        <f t="shared" ca="1" si="20"/>
        <v>1537</v>
      </c>
      <c r="C164" s="1" t="str">
        <f t="shared" si="21"/>
        <v>Monday</v>
      </c>
      <c r="D164" s="1" t="str">
        <f t="shared" si="22"/>
        <v>March</v>
      </c>
      <c r="E164">
        <f t="shared" si="23"/>
        <v>2021</v>
      </c>
      <c r="F164" t="s">
        <v>30</v>
      </c>
      <c r="G164">
        <v>13</v>
      </c>
      <c r="H164" t="s">
        <v>6</v>
      </c>
      <c r="I164" t="s">
        <v>6</v>
      </c>
      <c r="J164" s="1">
        <f t="shared" si="24"/>
        <v>44280</v>
      </c>
      <c r="K164" s="1">
        <f t="shared" si="25"/>
        <v>46820</v>
      </c>
      <c r="L164">
        <f t="shared" si="26"/>
        <v>2557</v>
      </c>
      <c r="M164" s="5">
        <f t="shared" si="27"/>
        <v>365.28571428571428</v>
      </c>
      <c r="N164" s="11">
        <f t="shared" si="28"/>
        <v>85.233333333333334</v>
      </c>
      <c r="O164" s="5">
        <f t="shared" si="29"/>
        <v>7.0054794520547947</v>
      </c>
    </row>
    <row r="165" spans="1:15" x14ac:dyDescent="0.25">
      <c r="A165" s="1">
        <v>44263</v>
      </c>
      <c r="B165" s="6">
        <f t="shared" ca="1" si="20"/>
        <v>1537</v>
      </c>
      <c r="C165" s="1" t="str">
        <f t="shared" si="21"/>
        <v>Monday</v>
      </c>
      <c r="D165" s="1" t="str">
        <f t="shared" si="22"/>
        <v>March</v>
      </c>
      <c r="E165">
        <f t="shared" si="23"/>
        <v>2021</v>
      </c>
      <c r="F165" t="s">
        <v>21</v>
      </c>
      <c r="G165">
        <v>12</v>
      </c>
      <c r="H165" t="s">
        <v>6</v>
      </c>
      <c r="I165" t="s">
        <v>6</v>
      </c>
      <c r="J165" s="1">
        <f t="shared" si="24"/>
        <v>44280</v>
      </c>
      <c r="K165" s="1">
        <f t="shared" si="25"/>
        <v>46820</v>
      </c>
      <c r="L165">
        <f t="shared" si="26"/>
        <v>2557</v>
      </c>
      <c r="M165" s="5">
        <f t="shared" si="27"/>
        <v>365.28571428571428</v>
      </c>
      <c r="N165" s="11">
        <f t="shared" si="28"/>
        <v>85.233333333333334</v>
      </c>
      <c r="O165" s="5">
        <f t="shared" si="29"/>
        <v>7.0054794520547947</v>
      </c>
    </row>
    <row r="166" spans="1:15" x14ac:dyDescent="0.25">
      <c r="A166" s="1">
        <v>44324</v>
      </c>
      <c r="B166" s="6">
        <f t="shared" ca="1" si="20"/>
        <v>1476</v>
      </c>
      <c r="C166" s="1" t="str">
        <f t="shared" si="21"/>
        <v>Saturday</v>
      </c>
      <c r="D166" s="1" t="str">
        <f t="shared" si="22"/>
        <v>May</v>
      </c>
      <c r="E166">
        <f t="shared" si="23"/>
        <v>2021</v>
      </c>
      <c r="F166" t="s">
        <v>41</v>
      </c>
      <c r="G166">
        <v>14</v>
      </c>
      <c r="H166" t="s">
        <v>10</v>
      </c>
      <c r="I166" t="s">
        <v>8</v>
      </c>
      <c r="J166" s="1">
        <f t="shared" si="24"/>
        <v>44342</v>
      </c>
      <c r="K166" s="1">
        <f t="shared" si="25"/>
        <v>46881</v>
      </c>
      <c r="L166">
        <f t="shared" si="26"/>
        <v>2557</v>
      </c>
      <c r="M166" s="5">
        <f t="shared" si="27"/>
        <v>365.28571428571428</v>
      </c>
      <c r="N166" s="11">
        <f t="shared" si="28"/>
        <v>85.233333333333334</v>
      </c>
      <c r="O166" s="5">
        <f t="shared" si="29"/>
        <v>7.0054794520547947</v>
      </c>
    </row>
    <row r="167" spans="1:15" x14ac:dyDescent="0.25">
      <c r="A167" s="1">
        <v>44355</v>
      </c>
      <c r="B167" s="6">
        <f t="shared" ca="1" si="20"/>
        <v>1445</v>
      </c>
      <c r="C167" s="1" t="str">
        <f t="shared" si="21"/>
        <v>Tuesday</v>
      </c>
      <c r="D167" s="1" t="str">
        <f t="shared" si="22"/>
        <v>June</v>
      </c>
      <c r="E167">
        <f t="shared" si="23"/>
        <v>2021</v>
      </c>
      <c r="F167" t="s">
        <v>16</v>
      </c>
      <c r="G167">
        <v>1</v>
      </c>
      <c r="H167" t="s">
        <v>5</v>
      </c>
      <c r="I167" t="s">
        <v>8</v>
      </c>
      <c r="J167" s="1">
        <f t="shared" si="24"/>
        <v>44372</v>
      </c>
      <c r="K167" s="1">
        <f t="shared" si="25"/>
        <v>46912</v>
      </c>
      <c r="L167">
        <f t="shared" si="26"/>
        <v>2557</v>
      </c>
      <c r="M167" s="5">
        <f t="shared" si="27"/>
        <v>365.28571428571428</v>
      </c>
      <c r="N167" s="11">
        <f t="shared" si="28"/>
        <v>85.233333333333334</v>
      </c>
      <c r="O167" s="5">
        <f t="shared" si="29"/>
        <v>7.0054794520547947</v>
      </c>
    </row>
    <row r="168" spans="1:15" x14ac:dyDescent="0.25">
      <c r="A168" s="1">
        <v>44477</v>
      </c>
      <c r="B168" s="6">
        <f t="shared" ca="1" si="20"/>
        <v>1323</v>
      </c>
      <c r="C168" s="1" t="str">
        <f t="shared" si="21"/>
        <v>Friday</v>
      </c>
      <c r="D168" s="1" t="str">
        <f t="shared" si="22"/>
        <v>October</v>
      </c>
      <c r="E168">
        <f t="shared" si="23"/>
        <v>2021</v>
      </c>
      <c r="F168" t="s">
        <v>32</v>
      </c>
      <c r="G168">
        <v>4</v>
      </c>
      <c r="H168" t="s">
        <v>5</v>
      </c>
      <c r="I168" t="s">
        <v>8</v>
      </c>
      <c r="J168" s="1">
        <f t="shared" si="24"/>
        <v>44495</v>
      </c>
      <c r="K168" s="1">
        <f t="shared" si="25"/>
        <v>47034</v>
      </c>
      <c r="L168">
        <f t="shared" si="26"/>
        <v>2557</v>
      </c>
      <c r="M168" s="5">
        <f t="shared" si="27"/>
        <v>365.28571428571428</v>
      </c>
      <c r="N168" s="11">
        <f t="shared" si="28"/>
        <v>85.233333333333334</v>
      </c>
      <c r="O168" s="5">
        <f t="shared" si="29"/>
        <v>7.0054794520547947</v>
      </c>
    </row>
    <row r="169" spans="1:15" x14ac:dyDescent="0.25">
      <c r="A169" s="1">
        <v>44477</v>
      </c>
      <c r="B169" s="6">
        <f t="shared" ca="1" si="20"/>
        <v>1323</v>
      </c>
      <c r="C169" s="1" t="str">
        <f t="shared" si="21"/>
        <v>Friday</v>
      </c>
      <c r="D169" s="1" t="str">
        <f t="shared" si="22"/>
        <v>October</v>
      </c>
      <c r="E169">
        <f t="shared" si="23"/>
        <v>2021</v>
      </c>
      <c r="F169" t="s">
        <v>19</v>
      </c>
      <c r="G169">
        <v>10</v>
      </c>
      <c r="H169" t="s">
        <v>6</v>
      </c>
      <c r="I169" t="s">
        <v>8</v>
      </c>
      <c r="J169" s="1">
        <f t="shared" si="24"/>
        <v>44495</v>
      </c>
      <c r="K169" s="1">
        <f t="shared" si="25"/>
        <v>47034</v>
      </c>
      <c r="L169">
        <f t="shared" si="26"/>
        <v>2557</v>
      </c>
      <c r="M169" s="5">
        <f t="shared" si="27"/>
        <v>365.28571428571428</v>
      </c>
      <c r="N169" s="11">
        <f t="shared" si="28"/>
        <v>85.233333333333334</v>
      </c>
      <c r="O169" s="5">
        <f t="shared" si="29"/>
        <v>7.0054794520547947</v>
      </c>
    </row>
    <row r="170" spans="1:15" x14ac:dyDescent="0.25">
      <c r="A170" s="1">
        <v>44477</v>
      </c>
      <c r="B170" s="6">
        <f t="shared" ca="1" si="20"/>
        <v>1323</v>
      </c>
      <c r="C170" s="1" t="str">
        <f t="shared" si="21"/>
        <v>Friday</v>
      </c>
      <c r="D170" s="1" t="str">
        <f t="shared" si="22"/>
        <v>October</v>
      </c>
      <c r="E170">
        <f t="shared" si="23"/>
        <v>2021</v>
      </c>
      <c r="F170" t="s">
        <v>23</v>
      </c>
      <c r="G170">
        <v>6</v>
      </c>
      <c r="H170" t="s">
        <v>10</v>
      </c>
      <c r="I170" t="s">
        <v>8</v>
      </c>
      <c r="J170" s="1">
        <f t="shared" si="24"/>
        <v>44495</v>
      </c>
      <c r="K170" s="1">
        <f t="shared" si="25"/>
        <v>47034</v>
      </c>
      <c r="L170">
        <f t="shared" si="26"/>
        <v>2557</v>
      </c>
      <c r="M170" s="5">
        <f t="shared" si="27"/>
        <v>365.28571428571428</v>
      </c>
      <c r="N170" s="11">
        <f t="shared" si="28"/>
        <v>85.233333333333334</v>
      </c>
      <c r="O170" s="5">
        <f t="shared" si="29"/>
        <v>7.0054794520547947</v>
      </c>
    </row>
    <row r="171" spans="1:15" x14ac:dyDescent="0.25">
      <c r="A171" s="1">
        <v>44508</v>
      </c>
      <c r="B171" s="6">
        <f t="shared" ca="1" si="20"/>
        <v>1292</v>
      </c>
      <c r="C171" s="1" t="str">
        <f t="shared" si="21"/>
        <v>Monday</v>
      </c>
      <c r="D171" s="1" t="str">
        <f t="shared" si="22"/>
        <v>November</v>
      </c>
      <c r="E171">
        <f t="shared" si="23"/>
        <v>2021</v>
      </c>
      <c r="F171" t="s">
        <v>20</v>
      </c>
      <c r="G171">
        <v>4</v>
      </c>
      <c r="H171" t="s">
        <v>10</v>
      </c>
      <c r="I171" t="s">
        <v>6</v>
      </c>
      <c r="J171" s="1">
        <f t="shared" si="24"/>
        <v>44525</v>
      </c>
      <c r="K171" s="1">
        <f t="shared" si="25"/>
        <v>47065</v>
      </c>
      <c r="L171">
        <f t="shared" si="26"/>
        <v>2557</v>
      </c>
      <c r="M171" s="5">
        <f t="shared" si="27"/>
        <v>365.28571428571428</v>
      </c>
      <c r="N171" s="11">
        <f t="shared" si="28"/>
        <v>85.233333333333334</v>
      </c>
      <c r="O171" s="5">
        <f t="shared" si="29"/>
        <v>7.0054794520547947</v>
      </c>
    </row>
    <row r="172" spans="1:15" x14ac:dyDescent="0.25">
      <c r="A172" s="1">
        <v>44421</v>
      </c>
      <c r="B172" s="6">
        <f t="shared" ca="1" si="20"/>
        <v>1379</v>
      </c>
      <c r="C172" s="1" t="str">
        <f t="shared" si="21"/>
        <v>Friday</v>
      </c>
      <c r="D172" s="1" t="str">
        <f t="shared" si="22"/>
        <v>August</v>
      </c>
      <c r="E172">
        <f t="shared" si="23"/>
        <v>2021</v>
      </c>
      <c r="F172" t="s">
        <v>39</v>
      </c>
      <c r="G172">
        <v>13</v>
      </c>
      <c r="H172" t="s">
        <v>10</v>
      </c>
      <c r="I172" t="s">
        <v>6</v>
      </c>
      <c r="J172" s="1">
        <f t="shared" si="24"/>
        <v>44439</v>
      </c>
      <c r="K172" s="1">
        <f t="shared" si="25"/>
        <v>46978</v>
      </c>
      <c r="L172">
        <f t="shared" si="26"/>
        <v>2557</v>
      </c>
      <c r="M172" s="5">
        <f t="shared" si="27"/>
        <v>365.28571428571428</v>
      </c>
      <c r="N172" s="11">
        <f t="shared" si="28"/>
        <v>85.233333333333334</v>
      </c>
      <c r="O172" s="5">
        <f t="shared" si="29"/>
        <v>7.0054794520547947</v>
      </c>
    </row>
    <row r="173" spans="1:15" x14ac:dyDescent="0.25">
      <c r="A173" s="1">
        <v>44421</v>
      </c>
      <c r="B173" s="6">
        <f t="shared" ca="1" si="20"/>
        <v>1379</v>
      </c>
      <c r="C173" s="1" t="str">
        <f t="shared" si="21"/>
        <v>Friday</v>
      </c>
      <c r="D173" s="1" t="str">
        <f t="shared" si="22"/>
        <v>August</v>
      </c>
      <c r="E173">
        <f t="shared" si="23"/>
        <v>2021</v>
      </c>
      <c r="F173" t="s">
        <v>34</v>
      </c>
      <c r="G173">
        <v>9</v>
      </c>
      <c r="H173" t="s">
        <v>10</v>
      </c>
      <c r="I173" t="s">
        <v>6</v>
      </c>
      <c r="J173" s="1">
        <f t="shared" si="24"/>
        <v>44439</v>
      </c>
      <c r="K173" s="1">
        <f t="shared" si="25"/>
        <v>46978</v>
      </c>
      <c r="L173">
        <f t="shared" si="26"/>
        <v>2557</v>
      </c>
      <c r="M173" s="5">
        <f t="shared" si="27"/>
        <v>365.28571428571428</v>
      </c>
      <c r="N173" s="11">
        <f t="shared" si="28"/>
        <v>85.233333333333334</v>
      </c>
      <c r="O173" s="5">
        <f t="shared" si="29"/>
        <v>7.0054794520547947</v>
      </c>
    </row>
    <row r="174" spans="1:15" x14ac:dyDescent="0.25">
      <c r="A174" s="1">
        <v>44424</v>
      </c>
      <c r="B174" s="6">
        <f t="shared" ca="1" si="20"/>
        <v>1376</v>
      </c>
      <c r="C174" s="1" t="str">
        <f t="shared" si="21"/>
        <v>Monday</v>
      </c>
      <c r="D174" s="1" t="str">
        <f t="shared" si="22"/>
        <v>August</v>
      </c>
      <c r="E174">
        <f t="shared" si="23"/>
        <v>2021</v>
      </c>
      <c r="F174" t="s">
        <v>14</v>
      </c>
      <c r="G174">
        <v>3</v>
      </c>
      <c r="H174" t="s">
        <v>6</v>
      </c>
      <c r="I174" t="s">
        <v>6</v>
      </c>
      <c r="J174" s="1">
        <f t="shared" si="24"/>
        <v>44441</v>
      </c>
      <c r="K174" s="1">
        <f t="shared" si="25"/>
        <v>46981</v>
      </c>
      <c r="L174">
        <f t="shared" si="26"/>
        <v>2557</v>
      </c>
      <c r="M174" s="5">
        <f t="shared" si="27"/>
        <v>365.28571428571428</v>
      </c>
      <c r="N174" s="11">
        <f t="shared" si="28"/>
        <v>85.233333333333334</v>
      </c>
      <c r="O174" s="5">
        <f t="shared" si="29"/>
        <v>7.0054794520547947</v>
      </c>
    </row>
    <row r="175" spans="1:15" x14ac:dyDescent="0.25">
      <c r="A175" s="1">
        <v>44426</v>
      </c>
      <c r="B175" s="6">
        <f t="shared" ca="1" si="20"/>
        <v>1374</v>
      </c>
      <c r="C175" s="1" t="str">
        <f t="shared" si="21"/>
        <v>Wednesday</v>
      </c>
      <c r="D175" s="1" t="str">
        <f t="shared" si="22"/>
        <v>August</v>
      </c>
      <c r="E175">
        <f t="shared" si="23"/>
        <v>2021</v>
      </c>
      <c r="F175" t="s">
        <v>15</v>
      </c>
      <c r="G175">
        <v>6</v>
      </c>
      <c r="H175" t="s">
        <v>10</v>
      </c>
      <c r="I175" t="s">
        <v>6</v>
      </c>
      <c r="J175" s="1">
        <f t="shared" si="24"/>
        <v>44443</v>
      </c>
      <c r="K175" s="1">
        <f t="shared" si="25"/>
        <v>46983</v>
      </c>
      <c r="L175">
        <f t="shared" si="26"/>
        <v>2557</v>
      </c>
      <c r="M175" s="5">
        <f t="shared" si="27"/>
        <v>365.28571428571428</v>
      </c>
      <c r="N175" s="11">
        <f t="shared" si="28"/>
        <v>85.233333333333334</v>
      </c>
      <c r="O175" s="5">
        <f t="shared" si="29"/>
        <v>7.0054794520547947</v>
      </c>
    </row>
    <row r="176" spans="1:15" x14ac:dyDescent="0.25">
      <c r="A176" s="1">
        <v>44428</v>
      </c>
      <c r="B176" s="6">
        <f t="shared" ca="1" si="20"/>
        <v>1372</v>
      </c>
      <c r="C176" s="1" t="str">
        <f t="shared" si="21"/>
        <v>Friday</v>
      </c>
      <c r="D176" s="1" t="str">
        <f t="shared" si="22"/>
        <v>August</v>
      </c>
      <c r="E176">
        <f t="shared" si="23"/>
        <v>2021</v>
      </c>
      <c r="F176" t="s">
        <v>22</v>
      </c>
      <c r="G176">
        <v>15</v>
      </c>
      <c r="H176" t="s">
        <v>10</v>
      </c>
      <c r="I176" t="s">
        <v>8</v>
      </c>
      <c r="J176" s="1">
        <f t="shared" si="24"/>
        <v>44446</v>
      </c>
      <c r="K176" s="1">
        <f t="shared" si="25"/>
        <v>46985</v>
      </c>
      <c r="L176">
        <f t="shared" si="26"/>
        <v>2557</v>
      </c>
      <c r="M176" s="5">
        <f t="shared" si="27"/>
        <v>365.28571428571428</v>
      </c>
      <c r="N176" s="11">
        <f t="shared" si="28"/>
        <v>85.233333333333334</v>
      </c>
      <c r="O176" s="5">
        <f t="shared" si="29"/>
        <v>7.0054794520547947</v>
      </c>
    </row>
    <row r="177" spans="1:15" x14ac:dyDescent="0.25">
      <c r="A177" s="1">
        <v>44428</v>
      </c>
      <c r="B177" s="6">
        <f t="shared" ca="1" si="20"/>
        <v>1372</v>
      </c>
      <c r="C177" s="1" t="str">
        <f t="shared" si="21"/>
        <v>Friday</v>
      </c>
      <c r="D177" s="1" t="str">
        <f t="shared" si="22"/>
        <v>August</v>
      </c>
      <c r="E177">
        <f t="shared" si="23"/>
        <v>2021</v>
      </c>
      <c r="F177" t="s">
        <v>13</v>
      </c>
      <c r="G177">
        <v>9</v>
      </c>
      <c r="H177" t="s">
        <v>10</v>
      </c>
      <c r="I177" t="s">
        <v>6</v>
      </c>
      <c r="J177" s="1">
        <f t="shared" si="24"/>
        <v>44446</v>
      </c>
      <c r="K177" s="1">
        <f t="shared" si="25"/>
        <v>46985</v>
      </c>
      <c r="L177">
        <f t="shared" si="26"/>
        <v>2557</v>
      </c>
      <c r="M177" s="5">
        <f t="shared" si="27"/>
        <v>365.28571428571428</v>
      </c>
      <c r="N177" s="11">
        <f t="shared" si="28"/>
        <v>85.233333333333334</v>
      </c>
      <c r="O177" s="5">
        <f t="shared" si="29"/>
        <v>7.0054794520547947</v>
      </c>
    </row>
    <row r="178" spans="1:15" x14ac:dyDescent="0.25">
      <c r="A178" s="1">
        <v>44428</v>
      </c>
      <c r="B178" s="6">
        <f t="shared" ca="1" si="20"/>
        <v>1372</v>
      </c>
      <c r="C178" s="1" t="str">
        <f t="shared" si="21"/>
        <v>Friday</v>
      </c>
      <c r="D178" s="1" t="str">
        <f t="shared" si="22"/>
        <v>August</v>
      </c>
      <c r="E178">
        <f t="shared" si="23"/>
        <v>2021</v>
      </c>
      <c r="F178" t="s">
        <v>41</v>
      </c>
      <c r="G178">
        <v>13</v>
      </c>
      <c r="H178" t="s">
        <v>10</v>
      </c>
      <c r="I178" t="s">
        <v>6</v>
      </c>
      <c r="J178" s="1">
        <f t="shared" si="24"/>
        <v>44446</v>
      </c>
      <c r="K178" s="1">
        <f t="shared" si="25"/>
        <v>46985</v>
      </c>
      <c r="L178">
        <f t="shared" si="26"/>
        <v>2557</v>
      </c>
      <c r="M178" s="5">
        <f t="shared" si="27"/>
        <v>365.28571428571428</v>
      </c>
      <c r="N178" s="11">
        <f t="shared" si="28"/>
        <v>85.233333333333334</v>
      </c>
      <c r="O178" s="5">
        <f t="shared" si="29"/>
        <v>7.0054794520547947</v>
      </c>
    </row>
    <row r="179" spans="1:15" x14ac:dyDescent="0.25">
      <c r="A179" s="1">
        <v>44434</v>
      </c>
      <c r="B179" s="6">
        <f t="shared" ca="1" si="20"/>
        <v>1366</v>
      </c>
      <c r="C179" s="1" t="str">
        <f t="shared" si="21"/>
        <v>Thursday</v>
      </c>
      <c r="D179" s="1" t="str">
        <f t="shared" si="22"/>
        <v>August</v>
      </c>
      <c r="E179">
        <f t="shared" si="23"/>
        <v>2021</v>
      </c>
      <c r="F179" t="s">
        <v>42</v>
      </c>
      <c r="G179">
        <v>4</v>
      </c>
      <c r="H179" t="s">
        <v>10</v>
      </c>
      <c r="I179" t="s">
        <v>6</v>
      </c>
      <c r="J179" s="1">
        <f t="shared" si="24"/>
        <v>44452</v>
      </c>
      <c r="K179" s="1">
        <f t="shared" si="25"/>
        <v>46991</v>
      </c>
      <c r="L179">
        <f t="shared" si="26"/>
        <v>2557</v>
      </c>
      <c r="M179" s="5">
        <f t="shared" si="27"/>
        <v>365.28571428571428</v>
      </c>
      <c r="N179" s="11">
        <f t="shared" si="28"/>
        <v>85.233333333333334</v>
      </c>
      <c r="O179" s="5">
        <f t="shared" si="29"/>
        <v>7.0054794520547947</v>
      </c>
    </row>
    <row r="180" spans="1:15" x14ac:dyDescent="0.25">
      <c r="A180" s="1">
        <v>44437</v>
      </c>
      <c r="B180" s="6">
        <f t="shared" ca="1" si="20"/>
        <v>1363</v>
      </c>
      <c r="C180" s="1" t="str">
        <f t="shared" si="21"/>
        <v>Sunday</v>
      </c>
      <c r="D180" s="1" t="str">
        <f t="shared" si="22"/>
        <v>August</v>
      </c>
      <c r="E180">
        <f t="shared" si="23"/>
        <v>2021</v>
      </c>
      <c r="F180" t="s">
        <v>21</v>
      </c>
      <c r="G180">
        <v>12</v>
      </c>
      <c r="H180" t="s">
        <v>5</v>
      </c>
      <c r="I180" t="s">
        <v>6</v>
      </c>
      <c r="J180" s="1">
        <f t="shared" si="24"/>
        <v>44454</v>
      </c>
      <c r="K180" s="1">
        <f t="shared" si="25"/>
        <v>46994</v>
      </c>
      <c r="L180">
        <f t="shared" si="26"/>
        <v>2557</v>
      </c>
      <c r="M180" s="5">
        <f t="shared" si="27"/>
        <v>365.28571428571428</v>
      </c>
      <c r="N180" s="11">
        <f t="shared" si="28"/>
        <v>85.233333333333334</v>
      </c>
      <c r="O180" s="5">
        <f t="shared" si="29"/>
        <v>7.0054794520547947</v>
      </c>
    </row>
    <row r="181" spans="1:15" x14ac:dyDescent="0.25">
      <c r="A181" s="1">
        <v>44438</v>
      </c>
      <c r="B181" s="6">
        <f t="shared" ca="1" si="20"/>
        <v>1362</v>
      </c>
      <c r="C181" s="1" t="str">
        <f t="shared" si="21"/>
        <v>Monday</v>
      </c>
      <c r="D181" s="1" t="str">
        <f t="shared" si="22"/>
        <v>August</v>
      </c>
      <c r="E181">
        <f t="shared" si="23"/>
        <v>2021</v>
      </c>
      <c r="F181" t="s">
        <v>9</v>
      </c>
      <c r="G181">
        <v>13</v>
      </c>
      <c r="H181" t="s">
        <v>10</v>
      </c>
      <c r="I181" t="s">
        <v>6</v>
      </c>
      <c r="J181" s="1">
        <f t="shared" si="24"/>
        <v>44455</v>
      </c>
      <c r="K181" s="1">
        <f t="shared" si="25"/>
        <v>46995</v>
      </c>
      <c r="L181">
        <f t="shared" si="26"/>
        <v>2557</v>
      </c>
      <c r="M181" s="5">
        <f t="shared" si="27"/>
        <v>365.28571428571428</v>
      </c>
      <c r="N181" s="11">
        <f t="shared" si="28"/>
        <v>85.233333333333334</v>
      </c>
      <c r="O181" s="5">
        <f t="shared" si="29"/>
        <v>7.0054794520547947</v>
      </c>
    </row>
    <row r="182" spans="1:15" x14ac:dyDescent="0.25">
      <c r="A182" s="1">
        <v>44439</v>
      </c>
      <c r="B182" s="6">
        <f t="shared" ca="1" si="20"/>
        <v>1361</v>
      </c>
      <c r="C182" s="1" t="str">
        <f t="shared" si="21"/>
        <v>Tuesday</v>
      </c>
      <c r="D182" s="1" t="str">
        <f t="shared" si="22"/>
        <v>August</v>
      </c>
      <c r="E182">
        <f t="shared" si="23"/>
        <v>2021</v>
      </c>
      <c r="F182" t="s">
        <v>24</v>
      </c>
      <c r="G182">
        <v>2</v>
      </c>
      <c r="H182" t="s">
        <v>10</v>
      </c>
      <c r="I182" t="s">
        <v>6</v>
      </c>
      <c r="J182" s="1">
        <f t="shared" si="24"/>
        <v>44456</v>
      </c>
      <c r="K182" s="1">
        <f t="shared" si="25"/>
        <v>46996</v>
      </c>
      <c r="L182">
        <f t="shared" si="26"/>
        <v>2557</v>
      </c>
      <c r="M182" s="5">
        <f t="shared" si="27"/>
        <v>365.28571428571428</v>
      </c>
      <c r="N182" s="11">
        <f t="shared" si="28"/>
        <v>85.233333333333334</v>
      </c>
      <c r="O182" s="5">
        <f t="shared" si="29"/>
        <v>7.0054794520547947</v>
      </c>
    </row>
    <row r="183" spans="1:15" x14ac:dyDescent="0.25">
      <c r="A183" s="1">
        <v>44439</v>
      </c>
      <c r="B183" s="6">
        <f t="shared" ca="1" si="20"/>
        <v>1361</v>
      </c>
      <c r="C183" s="1" t="str">
        <f t="shared" si="21"/>
        <v>Tuesday</v>
      </c>
      <c r="D183" s="1" t="str">
        <f t="shared" si="22"/>
        <v>August</v>
      </c>
      <c r="E183">
        <f t="shared" si="23"/>
        <v>2021</v>
      </c>
      <c r="F183" t="s">
        <v>12</v>
      </c>
      <c r="G183">
        <v>11</v>
      </c>
      <c r="H183" t="s">
        <v>10</v>
      </c>
      <c r="I183" t="s">
        <v>6</v>
      </c>
      <c r="J183" s="1">
        <f t="shared" si="24"/>
        <v>44456</v>
      </c>
      <c r="K183" s="1">
        <f t="shared" si="25"/>
        <v>46996</v>
      </c>
      <c r="L183">
        <f t="shared" si="26"/>
        <v>2557</v>
      </c>
      <c r="M183" s="5">
        <f t="shared" si="27"/>
        <v>365.28571428571428</v>
      </c>
      <c r="N183" s="11">
        <f t="shared" si="28"/>
        <v>85.233333333333334</v>
      </c>
      <c r="O183" s="5">
        <f t="shared" si="29"/>
        <v>7.0054794520547947</v>
      </c>
    </row>
    <row r="184" spans="1:15" x14ac:dyDescent="0.25">
      <c r="A184" s="1">
        <v>44205</v>
      </c>
      <c r="B184" s="6">
        <f t="shared" ca="1" si="20"/>
        <v>1595</v>
      </c>
      <c r="C184" s="1" t="str">
        <f t="shared" si="21"/>
        <v>Saturday</v>
      </c>
      <c r="D184" s="1" t="str">
        <f t="shared" si="22"/>
        <v>January</v>
      </c>
      <c r="E184">
        <f t="shared" si="23"/>
        <v>2021</v>
      </c>
      <c r="F184" t="s">
        <v>4</v>
      </c>
      <c r="G184">
        <v>1</v>
      </c>
      <c r="H184" t="s">
        <v>5</v>
      </c>
      <c r="I184" t="s">
        <v>8</v>
      </c>
      <c r="J184" s="1">
        <f t="shared" si="24"/>
        <v>44223</v>
      </c>
      <c r="K184" s="1">
        <f t="shared" si="25"/>
        <v>46761</v>
      </c>
      <c r="L184">
        <f t="shared" si="26"/>
        <v>2556</v>
      </c>
      <c r="M184" s="5">
        <f t="shared" si="27"/>
        <v>365.14285714285717</v>
      </c>
      <c r="N184" s="2">
        <f t="shared" si="28"/>
        <v>85.2</v>
      </c>
      <c r="O184" s="5">
        <f t="shared" si="29"/>
        <v>7.0027397260273974</v>
      </c>
    </row>
    <row r="185" spans="1:15" x14ac:dyDescent="0.25">
      <c r="A185" s="1">
        <v>44205</v>
      </c>
      <c r="B185" s="6">
        <f t="shared" ca="1" si="20"/>
        <v>1595</v>
      </c>
      <c r="C185" s="1" t="str">
        <f t="shared" si="21"/>
        <v>Saturday</v>
      </c>
      <c r="D185" s="1" t="str">
        <f t="shared" si="22"/>
        <v>January</v>
      </c>
      <c r="E185">
        <f t="shared" si="23"/>
        <v>2021</v>
      </c>
      <c r="F185" t="s">
        <v>14</v>
      </c>
      <c r="G185">
        <v>14</v>
      </c>
      <c r="H185" t="s">
        <v>6</v>
      </c>
      <c r="I185" t="s">
        <v>6</v>
      </c>
      <c r="J185" s="1">
        <f t="shared" si="24"/>
        <v>44223</v>
      </c>
      <c r="K185" s="1">
        <f t="shared" si="25"/>
        <v>46761</v>
      </c>
      <c r="L185">
        <f t="shared" si="26"/>
        <v>2556</v>
      </c>
      <c r="M185" s="5">
        <f t="shared" si="27"/>
        <v>365.14285714285717</v>
      </c>
      <c r="N185" s="2">
        <f t="shared" si="28"/>
        <v>85.2</v>
      </c>
      <c r="O185" s="5">
        <f t="shared" si="29"/>
        <v>7.0027397260273974</v>
      </c>
    </row>
    <row r="186" spans="1:15" x14ac:dyDescent="0.25">
      <c r="A186" s="1">
        <v>44264</v>
      </c>
      <c r="B186" s="6">
        <f t="shared" ca="1" si="20"/>
        <v>1536</v>
      </c>
      <c r="C186" s="1" t="str">
        <f t="shared" si="21"/>
        <v>Tuesday</v>
      </c>
      <c r="D186" s="1" t="str">
        <f t="shared" si="22"/>
        <v>March</v>
      </c>
      <c r="E186">
        <f t="shared" si="23"/>
        <v>2021</v>
      </c>
      <c r="F186" t="s">
        <v>49</v>
      </c>
      <c r="G186">
        <v>8</v>
      </c>
      <c r="H186" t="s">
        <v>10</v>
      </c>
      <c r="I186" t="s">
        <v>6</v>
      </c>
      <c r="J186" s="1">
        <f t="shared" si="24"/>
        <v>44281</v>
      </c>
      <c r="K186" s="1">
        <f t="shared" si="25"/>
        <v>46821</v>
      </c>
      <c r="L186">
        <f t="shared" si="26"/>
        <v>2557</v>
      </c>
      <c r="M186" s="5">
        <f t="shared" si="27"/>
        <v>365.28571428571428</v>
      </c>
      <c r="N186" s="11">
        <f t="shared" si="28"/>
        <v>85.233333333333334</v>
      </c>
      <c r="O186" s="5">
        <f t="shared" si="29"/>
        <v>7.0054794520547947</v>
      </c>
    </row>
    <row r="187" spans="1:15" x14ac:dyDescent="0.25">
      <c r="A187" s="1">
        <v>44295</v>
      </c>
      <c r="B187" s="6">
        <f t="shared" ca="1" si="20"/>
        <v>1505</v>
      </c>
      <c r="C187" s="1" t="str">
        <f t="shared" si="21"/>
        <v>Friday</v>
      </c>
      <c r="D187" s="1" t="str">
        <f t="shared" si="22"/>
        <v>April</v>
      </c>
      <c r="E187">
        <f t="shared" si="23"/>
        <v>2021</v>
      </c>
      <c r="F187" t="s">
        <v>41</v>
      </c>
      <c r="G187">
        <v>7</v>
      </c>
      <c r="H187" t="s">
        <v>10</v>
      </c>
      <c r="I187" t="s">
        <v>6</v>
      </c>
      <c r="J187" s="1">
        <f t="shared" si="24"/>
        <v>44313</v>
      </c>
      <c r="K187" s="1">
        <f t="shared" si="25"/>
        <v>46852</v>
      </c>
      <c r="L187">
        <f t="shared" si="26"/>
        <v>2557</v>
      </c>
      <c r="M187" s="5">
        <f t="shared" si="27"/>
        <v>365.28571428571428</v>
      </c>
      <c r="N187" s="11">
        <f t="shared" si="28"/>
        <v>85.233333333333334</v>
      </c>
      <c r="O187" s="5">
        <f t="shared" si="29"/>
        <v>7.0054794520547947</v>
      </c>
    </row>
    <row r="188" spans="1:15" x14ac:dyDescent="0.25">
      <c r="A188" s="1">
        <v>44295</v>
      </c>
      <c r="B188" s="6">
        <f t="shared" ca="1" si="20"/>
        <v>1505</v>
      </c>
      <c r="C188" s="1" t="str">
        <f t="shared" si="21"/>
        <v>Friday</v>
      </c>
      <c r="D188" s="1" t="str">
        <f t="shared" si="22"/>
        <v>April</v>
      </c>
      <c r="E188">
        <f t="shared" si="23"/>
        <v>2021</v>
      </c>
      <c r="F188" t="s">
        <v>20</v>
      </c>
      <c r="G188">
        <v>15</v>
      </c>
      <c r="H188" t="s">
        <v>10</v>
      </c>
      <c r="I188" t="s">
        <v>6</v>
      </c>
      <c r="J188" s="1">
        <f t="shared" si="24"/>
        <v>44313</v>
      </c>
      <c r="K188" s="1">
        <f t="shared" si="25"/>
        <v>46852</v>
      </c>
      <c r="L188">
        <f t="shared" si="26"/>
        <v>2557</v>
      </c>
      <c r="M188" s="5">
        <f t="shared" si="27"/>
        <v>365.28571428571428</v>
      </c>
      <c r="N188" s="11">
        <f t="shared" si="28"/>
        <v>85.233333333333334</v>
      </c>
      <c r="O188" s="5">
        <f t="shared" si="29"/>
        <v>7.0054794520547947</v>
      </c>
    </row>
    <row r="189" spans="1:15" x14ac:dyDescent="0.25">
      <c r="A189" s="1">
        <v>44325</v>
      </c>
      <c r="B189" s="6">
        <f t="shared" ca="1" si="20"/>
        <v>1475</v>
      </c>
      <c r="C189" s="1" t="str">
        <f t="shared" si="21"/>
        <v>Sunday</v>
      </c>
      <c r="D189" s="1" t="str">
        <f t="shared" si="22"/>
        <v>May</v>
      </c>
      <c r="E189">
        <f t="shared" si="23"/>
        <v>2021</v>
      </c>
      <c r="F189" t="s">
        <v>26</v>
      </c>
      <c r="G189">
        <v>1</v>
      </c>
      <c r="H189" t="s">
        <v>10</v>
      </c>
      <c r="I189" t="s">
        <v>8</v>
      </c>
      <c r="J189" s="1">
        <f t="shared" si="24"/>
        <v>44342</v>
      </c>
      <c r="K189" s="1">
        <f t="shared" si="25"/>
        <v>46882</v>
      </c>
      <c r="L189">
        <f t="shared" si="26"/>
        <v>2557</v>
      </c>
      <c r="M189" s="5">
        <f t="shared" si="27"/>
        <v>365.28571428571428</v>
      </c>
      <c r="N189" s="11">
        <f t="shared" si="28"/>
        <v>85.233333333333334</v>
      </c>
      <c r="O189" s="5">
        <f t="shared" si="29"/>
        <v>7.0054794520547947</v>
      </c>
    </row>
    <row r="190" spans="1:15" x14ac:dyDescent="0.25">
      <c r="A190" s="1">
        <v>44386</v>
      </c>
      <c r="B190" s="6">
        <f t="shared" ca="1" si="20"/>
        <v>1414</v>
      </c>
      <c r="C190" s="1" t="str">
        <f t="shared" si="21"/>
        <v>Friday</v>
      </c>
      <c r="D190" s="1" t="str">
        <f t="shared" si="22"/>
        <v>July</v>
      </c>
      <c r="E190">
        <f t="shared" si="23"/>
        <v>2021</v>
      </c>
      <c r="F190" t="s">
        <v>48</v>
      </c>
      <c r="G190">
        <v>5</v>
      </c>
      <c r="H190" t="s">
        <v>10</v>
      </c>
      <c r="I190" t="s">
        <v>6</v>
      </c>
      <c r="J190" s="1">
        <f t="shared" si="24"/>
        <v>44404</v>
      </c>
      <c r="K190" s="1">
        <f t="shared" si="25"/>
        <v>46943</v>
      </c>
      <c r="L190">
        <f t="shared" si="26"/>
        <v>2557</v>
      </c>
      <c r="M190" s="5">
        <f t="shared" si="27"/>
        <v>365.28571428571428</v>
      </c>
      <c r="N190" s="11">
        <f t="shared" si="28"/>
        <v>85.233333333333334</v>
      </c>
      <c r="O190" s="5">
        <f t="shared" si="29"/>
        <v>7.0054794520547947</v>
      </c>
    </row>
    <row r="191" spans="1:15" x14ac:dyDescent="0.25">
      <c r="A191" s="1">
        <v>44448</v>
      </c>
      <c r="B191" s="6">
        <f t="shared" ca="1" si="20"/>
        <v>1352</v>
      </c>
      <c r="C191" s="1" t="str">
        <f t="shared" si="21"/>
        <v>Thursday</v>
      </c>
      <c r="D191" s="1" t="str">
        <f t="shared" si="22"/>
        <v>September</v>
      </c>
      <c r="E191">
        <f t="shared" si="23"/>
        <v>2021</v>
      </c>
      <c r="F191" t="s">
        <v>19</v>
      </c>
      <c r="G191">
        <v>4</v>
      </c>
      <c r="H191" t="s">
        <v>10</v>
      </c>
      <c r="I191" t="s">
        <v>6</v>
      </c>
      <c r="J191" s="1">
        <f t="shared" si="24"/>
        <v>44466</v>
      </c>
      <c r="K191" s="1">
        <f t="shared" si="25"/>
        <v>47005</v>
      </c>
      <c r="L191">
        <f t="shared" si="26"/>
        <v>2557</v>
      </c>
      <c r="M191" s="5">
        <f t="shared" si="27"/>
        <v>365.28571428571428</v>
      </c>
      <c r="N191" s="11">
        <f t="shared" si="28"/>
        <v>85.233333333333334</v>
      </c>
      <c r="O191" s="5">
        <f t="shared" si="29"/>
        <v>7.0054794520547947</v>
      </c>
    </row>
    <row r="192" spans="1:15" x14ac:dyDescent="0.25">
      <c r="A192" s="1">
        <v>44478</v>
      </c>
      <c r="B192" s="6">
        <f t="shared" ca="1" si="20"/>
        <v>1322</v>
      </c>
      <c r="C192" s="1" t="str">
        <f t="shared" si="21"/>
        <v>Saturday</v>
      </c>
      <c r="D192" s="1" t="str">
        <f t="shared" si="22"/>
        <v>October</v>
      </c>
      <c r="E192">
        <f t="shared" si="23"/>
        <v>2021</v>
      </c>
      <c r="F192" t="s">
        <v>36</v>
      </c>
      <c r="G192">
        <v>6</v>
      </c>
      <c r="H192" t="s">
        <v>10</v>
      </c>
      <c r="I192" t="s">
        <v>6</v>
      </c>
      <c r="J192" s="1">
        <f t="shared" si="24"/>
        <v>44496</v>
      </c>
      <c r="K192" s="1">
        <f t="shared" si="25"/>
        <v>47035</v>
      </c>
      <c r="L192">
        <f t="shared" si="26"/>
        <v>2557</v>
      </c>
      <c r="M192" s="5">
        <f t="shared" si="27"/>
        <v>365.28571428571428</v>
      </c>
      <c r="N192" s="11">
        <f t="shared" si="28"/>
        <v>85.233333333333334</v>
      </c>
      <c r="O192" s="5">
        <f t="shared" si="29"/>
        <v>7.0054794520547947</v>
      </c>
    </row>
    <row r="193" spans="1:15" x14ac:dyDescent="0.25">
      <c r="A193" s="1">
        <v>44478</v>
      </c>
      <c r="B193" s="6">
        <f t="shared" ca="1" si="20"/>
        <v>1322</v>
      </c>
      <c r="C193" s="1" t="str">
        <f t="shared" si="21"/>
        <v>Saturday</v>
      </c>
      <c r="D193" s="1" t="str">
        <f t="shared" si="22"/>
        <v>October</v>
      </c>
      <c r="E193">
        <f t="shared" si="23"/>
        <v>2021</v>
      </c>
      <c r="F193" t="s">
        <v>24</v>
      </c>
      <c r="G193">
        <v>9</v>
      </c>
      <c r="H193" t="s">
        <v>5</v>
      </c>
      <c r="I193" t="s">
        <v>6</v>
      </c>
      <c r="J193" s="1">
        <f t="shared" si="24"/>
        <v>44496</v>
      </c>
      <c r="K193" s="1">
        <f t="shared" si="25"/>
        <v>47035</v>
      </c>
      <c r="L193">
        <f t="shared" si="26"/>
        <v>2557</v>
      </c>
      <c r="M193" s="5">
        <f t="shared" si="27"/>
        <v>365.28571428571428</v>
      </c>
      <c r="N193" s="11">
        <f t="shared" si="28"/>
        <v>85.233333333333334</v>
      </c>
      <c r="O193" s="5">
        <f t="shared" si="29"/>
        <v>7.0054794520547947</v>
      </c>
    </row>
    <row r="194" spans="1:15" x14ac:dyDescent="0.25">
      <c r="A194" s="1">
        <v>44478</v>
      </c>
      <c r="B194" s="6">
        <f t="shared" ca="1" si="20"/>
        <v>1322</v>
      </c>
      <c r="C194" s="1" t="str">
        <f t="shared" si="21"/>
        <v>Saturday</v>
      </c>
      <c r="D194" s="1" t="str">
        <f t="shared" si="22"/>
        <v>October</v>
      </c>
      <c r="E194">
        <f t="shared" si="23"/>
        <v>2021</v>
      </c>
      <c r="F194" t="s">
        <v>50</v>
      </c>
      <c r="G194">
        <v>2</v>
      </c>
      <c r="H194" t="s">
        <v>10</v>
      </c>
      <c r="I194" t="s">
        <v>6</v>
      </c>
      <c r="J194" s="1">
        <f t="shared" si="24"/>
        <v>44496</v>
      </c>
      <c r="K194" s="1">
        <f t="shared" si="25"/>
        <v>47035</v>
      </c>
      <c r="L194">
        <f t="shared" si="26"/>
        <v>2557</v>
      </c>
      <c r="M194" s="5">
        <f t="shared" si="27"/>
        <v>365.28571428571428</v>
      </c>
      <c r="N194" s="11">
        <f t="shared" si="28"/>
        <v>85.233333333333334</v>
      </c>
      <c r="O194" s="5">
        <f t="shared" si="29"/>
        <v>7.0054794520547947</v>
      </c>
    </row>
    <row r="195" spans="1:15" x14ac:dyDescent="0.25">
      <c r="A195" s="1">
        <v>44509</v>
      </c>
      <c r="B195" s="6">
        <f t="shared" ref="B195:B258" ca="1" si="30">TODAY()-A195</f>
        <v>1291</v>
      </c>
      <c r="C195" s="1" t="str">
        <f t="shared" ref="C195:C258" si="31">TEXT(A195,"dddd")</f>
        <v>Tuesday</v>
      </c>
      <c r="D195" s="1" t="str">
        <f t="shared" ref="D195:D258" si="32">TEXT(A195,"mmmm")</f>
        <v>November</v>
      </c>
      <c r="E195">
        <f t="shared" ref="E195:E258" si="33">YEAR(A195)</f>
        <v>2021</v>
      </c>
      <c r="F195" t="s">
        <v>24</v>
      </c>
      <c r="G195">
        <v>6</v>
      </c>
      <c r="H195" t="s">
        <v>5</v>
      </c>
      <c r="I195" t="s">
        <v>6</v>
      </c>
      <c r="J195" s="1">
        <f t="shared" ref="J195:J258" si="34">WORKDAY.INTL(A195,15,11)</f>
        <v>44526</v>
      </c>
      <c r="K195" s="1">
        <f t="shared" ref="K195:K258" si="35">EDATE(A195,84)</f>
        <v>47066</v>
      </c>
      <c r="L195">
        <f t="shared" ref="L195:L258" si="36">_xlfn.DAYS(K195,A195)</f>
        <v>2557</v>
      </c>
      <c r="M195" s="5">
        <f t="shared" ref="M195:M258" si="37">L195/7</f>
        <v>365.28571428571428</v>
      </c>
      <c r="N195" s="11">
        <f t="shared" ref="N195:N258" si="38">L195/30</f>
        <v>85.233333333333334</v>
      </c>
      <c r="O195" s="5">
        <f t="shared" ref="O195:O258" si="39">L195/365</f>
        <v>7.0054794520547947</v>
      </c>
    </row>
    <row r="196" spans="1:15" x14ac:dyDescent="0.25">
      <c r="A196" s="1">
        <v>44452</v>
      </c>
      <c r="B196" s="6">
        <f t="shared" ca="1" si="30"/>
        <v>1348</v>
      </c>
      <c r="C196" s="1" t="str">
        <f t="shared" si="31"/>
        <v>Monday</v>
      </c>
      <c r="D196" s="1" t="str">
        <f t="shared" si="32"/>
        <v>September</v>
      </c>
      <c r="E196">
        <f t="shared" si="33"/>
        <v>2021</v>
      </c>
      <c r="F196" t="s">
        <v>49</v>
      </c>
      <c r="G196">
        <v>7</v>
      </c>
      <c r="H196" t="s">
        <v>10</v>
      </c>
      <c r="I196" t="s">
        <v>8</v>
      </c>
      <c r="J196" s="1">
        <f t="shared" si="34"/>
        <v>44469</v>
      </c>
      <c r="K196" s="1">
        <f t="shared" si="35"/>
        <v>47009</v>
      </c>
      <c r="L196">
        <f t="shared" si="36"/>
        <v>2557</v>
      </c>
      <c r="M196" s="5">
        <f t="shared" si="37"/>
        <v>365.28571428571428</v>
      </c>
      <c r="N196" s="11">
        <f t="shared" si="38"/>
        <v>85.233333333333334</v>
      </c>
      <c r="O196" s="5">
        <f t="shared" si="39"/>
        <v>7.0054794520547947</v>
      </c>
    </row>
    <row r="197" spans="1:15" x14ac:dyDescent="0.25">
      <c r="A197" s="1">
        <v>44454</v>
      </c>
      <c r="B197" s="6">
        <f t="shared" ca="1" si="30"/>
        <v>1346</v>
      </c>
      <c r="C197" s="1" t="str">
        <f t="shared" si="31"/>
        <v>Wednesday</v>
      </c>
      <c r="D197" s="1" t="str">
        <f t="shared" si="32"/>
        <v>September</v>
      </c>
      <c r="E197">
        <f t="shared" si="33"/>
        <v>2021</v>
      </c>
      <c r="F197" t="s">
        <v>18</v>
      </c>
      <c r="G197">
        <v>6</v>
      </c>
      <c r="H197" t="s">
        <v>10</v>
      </c>
      <c r="I197" t="s">
        <v>6</v>
      </c>
      <c r="J197" s="1">
        <f t="shared" si="34"/>
        <v>44471</v>
      </c>
      <c r="K197" s="1">
        <f t="shared" si="35"/>
        <v>47011</v>
      </c>
      <c r="L197">
        <f t="shared" si="36"/>
        <v>2557</v>
      </c>
      <c r="M197" s="5">
        <f t="shared" si="37"/>
        <v>365.28571428571428</v>
      </c>
      <c r="N197" s="11">
        <f t="shared" si="38"/>
        <v>85.233333333333334</v>
      </c>
      <c r="O197" s="5">
        <f t="shared" si="39"/>
        <v>7.0054794520547947</v>
      </c>
    </row>
    <row r="198" spans="1:15" x14ac:dyDescent="0.25">
      <c r="A198" s="1">
        <v>44454</v>
      </c>
      <c r="B198" s="6">
        <f t="shared" ca="1" si="30"/>
        <v>1346</v>
      </c>
      <c r="C198" s="1" t="str">
        <f t="shared" si="31"/>
        <v>Wednesday</v>
      </c>
      <c r="D198" s="1" t="str">
        <f t="shared" si="32"/>
        <v>September</v>
      </c>
      <c r="E198">
        <f t="shared" si="33"/>
        <v>2021</v>
      </c>
      <c r="F198" t="s">
        <v>18</v>
      </c>
      <c r="G198">
        <v>14</v>
      </c>
      <c r="H198" t="s">
        <v>10</v>
      </c>
      <c r="I198" t="s">
        <v>6</v>
      </c>
      <c r="J198" s="1">
        <f t="shared" si="34"/>
        <v>44471</v>
      </c>
      <c r="K198" s="1">
        <f t="shared" si="35"/>
        <v>47011</v>
      </c>
      <c r="L198">
        <f t="shared" si="36"/>
        <v>2557</v>
      </c>
      <c r="M198" s="5">
        <f t="shared" si="37"/>
        <v>365.28571428571428</v>
      </c>
      <c r="N198" s="11">
        <f t="shared" si="38"/>
        <v>85.233333333333334</v>
      </c>
      <c r="O198" s="5">
        <f t="shared" si="39"/>
        <v>7.0054794520547947</v>
      </c>
    </row>
    <row r="199" spans="1:15" x14ac:dyDescent="0.25">
      <c r="A199" s="1">
        <v>44460</v>
      </c>
      <c r="B199" s="6">
        <f t="shared" ca="1" si="30"/>
        <v>1340</v>
      </c>
      <c r="C199" s="1" t="str">
        <f t="shared" si="31"/>
        <v>Tuesday</v>
      </c>
      <c r="D199" s="1" t="str">
        <f t="shared" si="32"/>
        <v>September</v>
      </c>
      <c r="E199">
        <f t="shared" si="33"/>
        <v>2021</v>
      </c>
      <c r="F199" t="s">
        <v>22</v>
      </c>
      <c r="G199">
        <v>7</v>
      </c>
      <c r="H199" t="s">
        <v>5</v>
      </c>
      <c r="I199" t="s">
        <v>8</v>
      </c>
      <c r="J199" s="1">
        <f t="shared" si="34"/>
        <v>44477</v>
      </c>
      <c r="K199" s="1">
        <f t="shared" si="35"/>
        <v>47017</v>
      </c>
      <c r="L199">
        <f t="shared" si="36"/>
        <v>2557</v>
      </c>
      <c r="M199" s="5">
        <f t="shared" si="37"/>
        <v>365.28571428571428</v>
      </c>
      <c r="N199" s="11">
        <f t="shared" si="38"/>
        <v>85.233333333333334</v>
      </c>
      <c r="O199" s="5">
        <f t="shared" si="39"/>
        <v>7.0054794520547947</v>
      </c>
    </row>
    <row r="200" spans="1:15" x14ac:dyDescent="0.25">
      <c r="A200" s="1">
        <v>44461</v>
      </c>
      <c r="B200" s="6">
        <f t="shared" ca="1" si="30"/>
        <v>1339</v>
      </c>
      <c r="C200" s="1" t="str">
        <f t="shared" si="31"/>
        <v>Wednesday</v>
      </c>
      <c r="D200" s="1" t="str">
        <f t="shared" si="32"/>
        <v>September</v>
      </c>
      <c r="E200">
        <f t="shared" si="33"/>
        <v>2021</v>
      </c>
      <c r="F200" t="s">
        <v>25</v>
      </c>
      <c r="G200">
        <v>2</v>
      </c>
      <c r="H200" t="s">
        <v>6</v>
      </c>
      <c r="I200" t="s">
        <v>8</v>
      </c>
      <c r="J200" s="1">
        <f t="shared" si="34"/>
        <v>44478</v>
      </c>
      <c r="K200" s="1">
        <f t="shared" si="35"/>
        <v>47018</v>
      </c>
      <c r="L200">
        <f t="shared" si="36"/>
        <v>2557</v>
      </c>
      <c r="M200" s="5">
        <f t="shared" si="37"/>
        <v>365.28571428571428</v>
      </c>
      <c r="N200" s="11">
        <f t="shared" si="38"/>
        <v>85.233333333333334</v>
      </c>
      <c r="O200" s="5">
        <f t="shared" si="39"/>
        <v>7.0054794520547947</v>
      </c>
    </row>
    <row r="201" spans="1:15" x14ac:dyDescent="0.25">
      <c r="A201" s="1">
        <v>44461</v>
      </c>
      <c r="B201" s="6">
        <f t="shared" ca="1" si="30"/>
        <v>1339</v>
      </c>
      <c r="C201" s="1" t="str">
        <f t="shared" si="31"/>
        <v>Wednesday</v>
      </c>
      <c r="D201" s="1" t="str">
        <f t="shared" si="32"/>
        <v>September</v>
      </c>
      <c r="E201">
        <f t="shared" si="33"/>
        <v>2021</v>
      </c>
      <c r="F201" t="s">
        <v>37</v>
      </c>
      <c r="G201">
        <v>4</v>
      </c>
      <c r="H201" t="s">
        <v>10</v>
      </c>
      <c r="I201" t="s">
        <v>8</v>
      </c>
      <c r="J201" s="1">
        <f t="shared" si="34"/>
        <v>44478</v>
      </c>
      <c r="K201" s="1">
        <f t="shared" si="35"/>
        <v>47018</v>
      </c>
      <c r="L201">
        <f t="shared" si="36"/>
        <v>2557</v>
      </c>
      <c r="M201" s="5">
        <f t="shared" si="37"/>
        <v>365.28571428571428</v>
      </c>
      <c r="N201" s="11">
        <f t="shared" si="38"/>
        <v>85.233333333333334</v>
      </c>
      <c r="O201" s="5">
        <f t="shared" si="39"/>
        <v>7.0054794520547947</v>
      </c>
    </row>
    <row r="202" spans="1:15" x14ac:dyDescent="0.25">
      <c r="A202" s="1">
        <v>44462</v>
      </c>
      <c r="B202" s="6">
        <f t="shared" ca="1" si="30"/>
        <v>1338</v>
      </c>
      <c r="C202" s="1" t="str">
        <f t="shared" si="31"/>
        <v>Thursday</v>
      </c>
      <c r="D202" s="1" t="str">
        <f t="shared" si="32"/>
        <v>September</v>
      </c>
      <c r="E202">
        <f t="shared" si="33"/>
        <v>2021</v>
      </c>
      <c r="F202" t="s">
        <v>38</v>
      </c>
      <c r="G202">
        <v>12</v>
      </c>
      <c r="H202" t="s">
        <v>10</v>
      </c>
      <c r="I202" t="s">
        <v>8</v>
      </c>
      <c r="J202" s="1">
        <f t="shared" si="34"/>
        <v>44480</v>
      </c>
      <c r="K202" s="1">
        <f t="shared" si="35"/>
        <v>47019</v>
      </c>
      <c r="L202">
        <f t="shared" si="36"/>
        <v>2557</v>
      </c>
      <c r="M202" s="5">
        <f t="shared" si="37"/>
        <v>365.28571428571428</v>
      </c>
      <c r="N202" s="11">
        <f t="shared" si="38"/>
        <v>85.233333333333334</v>
      </c>
      <c r="O202" s="5">
        <f t="shared" si="39"/>
        <v>7.0054794520547947</v>
      </c>
    </row>
    <row r="203" spans="1:15" x14ac:dyDescent="0.25">
      <c r="A203" s="1">
        <v>44462</v>
      </c>
      <c r="B203" s="6">
        <f t="shared" ca="1" si="30"/>
        <v>1338</v>
      </c>
      <c r="C203" s="1" t="str">
        <f t="shared" si="31"/>
        <v>Thursday</v>
      </c>
      <c r="D203" s="1" t="str">
        <f t="shared" si="32"/>
        <v>September</v>
      </c>
      <c r="E203">
        <f t="shared" si="33"/>
        <v>2021</v>
      </c>
      <c r="F203" t="s">
        <v>40</v>
      </c>
      <c r="G203">
        <v>7</v>
      </c>
      <c r="H203" t="s">
        <v>6</v>
      </c>
      <c r="I203" t="s">
        <v>6</v>
      </c>
      <c r="J203" s="1">
        <f t="shared" si="34"/>
        <v>44480</v>
      </c>
      <c r="K203" s="1">
        <f t="shared" si="35"/>
        <v>47019</v>
      </c>
      <c r="L203">
        <f t="shared" si="36"/>
        <v>2557</v>
      </c>
      <c r="M203" s="5">
        <f t="shared" si="37"/>
        <v>365.28571428571428</v>
      </c>
      <c r="N203" s="11">
        <f t="shared" si="38"/>
        <v>85.233333333333334</v>
      </c>
      <c r="O203" s="5">
        <f t="shared" si="39"/>
        <v>7.0054794520547947</v>
      </c>
    </row>
    <row r="204" spans="1:15" x14ac:dyDescent="0.25">
      <c r="A204" s="1">
        <v>44466</v>
      </c>
      <c r="B204" s="6">
        <f t="shared" ca="1" si="30"/>
        <v>1334</v>
      </c>
      <c r="C204" s="1" t="str">
        <f t="shared" si="31"/>
        <v>Monday</v>
      </c>
      <c r="D204" s="1" t="str">
        <f t="shared" si="32"/>
        <v>September</v>
      </c>
      <c r="E204">
        <f t="shared" si="33"/>
        <v>2021</v>
      </c>
      <c r="F204" t="s">
        <v>21</v>
      </c>
      <c r="G204">
        <v>1</v>
      </c>
      <c r="H204" t="s">
        <v>10</v>
      </c>
      <c r="I204" t="s">
        <v>8</v>
      </c>
      <c r="J204" s="1">
        <f t="shared" si="34"/>
        <v>44483</v>
      </c>
      <c r="K204" s="1">
        <f t="shared" si="35"/>
        <v>47023</v>
      </c>
      <c r="L204">
        <f t="shared" si="36"/>
        <v>2557</v>
      </c>
      <c r="M204" s="5">
        <f t="shared" si="37"/>
        <v>365.28571428571428</v>
      </c>
      <c r="N204" s="11">
        <f t="shared" si="38"/>
        <v>85.233333333333334</v>
      </c>
      <c r="O204" s="5">
        <f t="shared" si="39"/>
        <v>7.0054794520547947</v>
      </c>
    </row>
    <row r="205" spans="1:15" x14ac:dyDescent="0.25">
      <c r="A205" s="1">
        <v>44469</v>
      </c>
      <c r="B205" s="6">
        <f t="shared" ca="1" si="30"/>
        <v>1331</v>
      </c>
      <c r="C205" s="1" t="str">
        <f t="shared" si="31"/>
        <v>Thursday</v>
      </c>
      <c r="D205" s="1" t="str">
        <f t="shared" si="32"/>
        <v>September</v>
      </c>
      <c r="E205">
        <f t="shared" si="33"/>
        <v>2021</v>
      </c>
      <c r="F205" t="s">
        <v>17</v>
      </c>
      <c r="G205">
        <v>9</v>
      </c>
      <c r="H205" t="s">
        <v>6</v>
      </c>
      <c r="I205" t="s">
        <v>6</v>
      </c>
      <c r="J205" s="1">
        <f t="shared" si="34"/>
        <v>44487</v>
      </c>
      <c r="K205" s="1">
        <f t="shared" si="35"/>
        <v>47026</v>
      </c>
      <c r="L205">
        <f t="shared" si="36"/>
        <v>2557</v>
      </c>
      <c r="M205" s="5">
        <f t="shared" si="37"/>
        <v>365.28571428571428</v>
      </c>
      <c r="N205" s="11">
        <f t="shared" si="38"/>
        <v>85.233333333333334</v>
      </c>
      <c r="O205" s="5">
        <f t="shared" si="39"/>
        <v>7.0054794520547947</v>
      </c>
    </row>
    <row r="206" spans="1:15" x14ac:dyDescent="0.25">
      <c r="A206" s="1">
        <v>44469</v>
      </c>
      <c r="B206" s="6">
        <f t="shared" ca="1" si="30"/>
        <v>1331</v>
      </c>
      <c r="C206" s="1" t="str">
        <f t="shared" si="31"/>
        <v>Thursday</v>
      </c>
      <c r="D206" s="1" t="str">
        <f t="shared" si="32"/>
        <v>September</v>
      </c>
      <c r="E206">
        <f t="shared" si="33"/>
        <v>2021</v>
      </c>
      <c r="F206" t="s">
        <v>23</v>
      </c>
      <c r="G206">
        <v>5</v>
      </c>
      <c r="H206" t="s">
        <v>6</v>
      </c>
      <c r="I206" t="s">
        <v>6</v>
      </c>
      <c r="J206" s="1">
        <f t="shared" si="34"/>
        <v>44487</v>
      </c>
      <c r="K206" s="1">
        <f t="shared" si="35"/>
        <v>47026</v>
      </c>
      <c r="L206">
        <f t="shared" si="36"/>
        <v>2557</v>
      </c>
      <c r="M206" s="5">
        <f t="shared" si="37"/>
        <v>365.28571428571428</v>
      </c>
      <c r="N206" s="11">
        <f t="shared" si="38"/>
        <v>85.233333333333334</v>
      </c>
      <c r="O206" s="5">
        <f t="shared" si="39"/>
        <v>7.0054794520547947</v>
      </c>
    </row>
    <row r="207" spans="1:15" x14ac:dyDescent="0.25">
      <c r="A207" s="1">
        <v>44206</v>
      </c>
      <c r="B207" s="6">
        <f t="shared" ca="1" si="30"/>
        <v>1594</v>
      </c>
      <c r="C207" s="1" t="str">
        <f t="shared" si="31"/>
        <v>Sunday</v>
      </c>
      <c r="D207" s="1" t="str">
        <f t="shared" si="32"/>
        <v>January</v>
      </c>
      <c r="E207">
        <f t="shared" si="33"/>
        <v>2021</v>
      </c>
      <c r="F207" t="s">
        <v>36</v>
      </c>
      <c r="G207">
        <v>14</v>
      </c>
      <c r="H207" t="s">
        <v>6</v>
      </c>
      <c r="I207" t="s">
        <v>8</v>
      </c>
      <c r="J207" s="1">
        <f t="shared" si="34"/>
        <v>44223</v>
      </c>
      <c r="K207" s="1">
        <f t="shared" si="35"/>
        <v>46762</v>
      </c>
      <c r="L207">
        <f t="shared" si="36"/>
        <v>2556</v>
      </c>
      <c r="M207" s="5">
        <f t="shared" si="37"/>
        <v>365.14285714285717</v>
      </c>
      <c r="N207" s="2">
        <f t="shared" si="38"/>
        <v>85.2</v>
      </c>
      <c r="O207" s="5">
        <f t="shared" si="39"/>
        <v>7.0027397260273974</v>
      </c>
    </row>
    <row r="208" spans="1:15" x14ac:dyDescent="0.25">
      <c r="A208" s="1">
        <v>44237</v>
      </c>
      <c r="B208" s="6">
        <f t="shared" ca="1" si="30"/>
        <v>1563</v>
      </c>
      <c r="C208" s="1" t="str">
        <f t="shared" si="31"/>
        <v>Wednesday</v>
      </c>
      <c r="D208" s="1" t="str">
        <f t="shared" si="32"/>
        <v>February</v>
      </c>
      <c r="E208">
        <f t="shared" si="33"/>
        <v>2021</v>
      </c>
      <c r="F208" t="s">
        <v>17</v>
      </c>
      <c r="G208">
        <v>15</v>
      </c>
      <c r="H208" t="s">
        <v>10</v>
      </c>
      <c r="I208" t="s">
        <v>6</v>
      </c>
      <c r="J208" s="1">
        <f t="shared" si="34"/>
        <v>44254</v>
      </c>
      <c r="K208" s="1">
        <f t="shared" si="35"/>
        <v>46793</v>
      </c>
      <c r="L208">
        <f t="shared" si="36"/>
        <v>2556</v>
      </c>
      <c r="M208" s="5">
        <f t="shared" si="37"/>
        <v>365.14285714285717</v>
      </c>
      <c r="N208" s="2">
        <f t="shared" si="38"/>
        <v>85.2</v>
      </c>
      <c r="O208" s="5">
        <f t="shared" si="39"/>
        <v>7.0027397260273974</v>
      </c>
    </row>
    <row r="209" spans="1:15" x14ac:dyDescent="0.25">
      <c r="A209" s="1">
        <v>44265</v>
      </c>
      <c r="B209" s="6">
        <f t="shared" ca="1" si="30"/>
        <v>1535</v>
      </c>
      <c r="C209" s="1" t="str">
        <f t="shared" si="31"/>
        <v>Wednesday</v>
      </c>
      <c r="D209" s="1" t="str">
        <f t="shared" si="32"/>
        <v>March</v>
      </c>
      <c r="E209">
        <f t="shared" si="33"/>
        <v>2021</v>
      </c>
      <c r="F209" t="s">
        <v>48</v>
      </c>
      <c r="G209">
        <v>9</v>
      </c>
      <c r="H209" t="s">
        <v>10</v>
      </c>
      <c r="I209" t="s">
        <v>6</v>
      </c>
      <c r="J209" s="1">
        <f t="shared" si="34"/>
        <v>44282</v>
      </c>
      <c r="K209" s="1">
        <f t="shared" si="35"/>
        <v>46822</v>
      </c>
      <c r="L209">
        <f t="shared" si="36"/>
        <v>2557</v>
      </c>
      <c r="M209" s="5">
        <f t="shared" si="37"/>
        <v>365.28571428571428</v>
      </c>
      <c r="N209" s="11">
        <f t="shared" si="38"/>
        <v>85.233333333333334</v>
      </c>
      <c r="O209" s="5">
        <f t="shared" si="39"/>
        <v>7.0054794520547947</v>
      </c>
    </row>
    <row r="210" spans="1:15" x14ac:dyDescent="0.25">
      <c r="A210" s="1">
        <v>44357</v>
      </c>
      <c r="B210" s="6">
        <f t="shared" ca="1" si="30"/>
        <v>1443</v>
      </c>
      <c r="C210" s="1" t="str">
        <f t="shared" si="31"/>
        <v>Thursday</v>
      </c>
      <c r="D210" s="1" t="str">
        <f t="shared" si="32"/>
        <v>June</v>
      </c>
      <c r="E210">
        <f t="shared" si="33"/>
        <v>2021</v>
      </c>
      <c r="F210" t="s">
        <v>12</v>
      </c>
      <c r="G210">
        <v>1</v>
      </c>
      <c r="H210" t="s">
        <v>10</v>
      </c>
      <c r="I210" t="s">
        <v>6</v>
      </c>
      <c r="J210" s="1">
        <f t="shared" si="34"/>
        <v>44375</v>
      </c>
      <c r="K210" s="1">
        <f t="shared" si="35"/>
        <v>46914</v>
      </c>
      <c r="L210">
        <f t="shared" si="36"/>
        <v>2557</v>
      </c>
      <c r="M210" s="5">
        <f t="shared" si="37"/>
        <v>365.28571428571428</v>
      </c>
      <c r="N210" s="11">
        <f t="shared" si="38"/>
        <v>85.233333333333334</v>
      </c>
      <c r="O210" s="5">
        <f t="shared" si="39"/>
        <v>7.0054794520547947</v>
      </c>
    </row>
    <row r="211" spans="1:15" x14ac:dyDescent="0.25">
      <c r="A211" s="1">
        <v>44357</v>
      </c>
      <c r="B211" s="6">
        <f t="shared" ca="1" si="30"/>
        <v>1443</v>
      </c>
      <c r="C211" s="1" t="str">
        <f t="shared" si="31"/>
        <v>Thursday</v>
      </c>
      <c r="D211" s="1" t="str">
        <f t="shared" si="32"/>
        <v>June</v>
      </c>
      <c r="E211">
        <f t="shared" si="33"/>
        <v>2021</v>
      </c>
      <c r="F211" t="s">
        <v>51</v>
      </c>
      <c r="G211">
        <v>12</v>
      </c>
      <c r="H211" t="s">
        <v>6</v>
      </c>
      <c r="I211" t="s">
        <v>6</v>
      </c>
      <c r="J211" s="1">
        <f t="shared" si="34"/>
        <v>44375</v>
      </c>
      <c r="K211" s="1">
        <f t="shared" si="35"/>
        <v>46914</v>
      </c>
      <c r="L211">
        <f t="shared" si="36"/>
        <v>2557</v>
      </c>
      <c r="M211" s="5">
        <f t="shared" si="37"/>
        <v>365.28571428571428</v>
      </c>
      <c r="N211" s="11">
        <f t="shared" si="38"/>
        <v>85.233333333333334</v>
      </c>
      <c r="O211" s="5">
        <f t="shared" si="39"/>
        <v>7.0054794520547947</v>
      </c>
    </row>
    <row r="212" spans="1:15" x14ac:dyDescent="0.25">
      <c r="A212" s="1">
        <v>44387</v>
      </c>
      <c r="B212" s="6">
        <f t="shared" ca="1" si="30"/>
        <v>1413</v>
      </c>
      <c r="C212" s="1" t="str">
        <f t="shared" si="31"/>
        <v>Saturday</v>
      </c>
      <c r="D212" s="1" t="str">
        <f t="shared" si="32"/>
        <v>July</v>
      </c>
      <c r="E212">
        <f t="shared" si="33"/>
        <v>2021</v>
      </c>
      <c r="F212" t="s">
        <v>50</v>
      </c>
      <c r="G212">
        <v>6</v>
      </c>
      <c r="H212" t="s">
        <v>10</v>
      </c>
      <c r="I212" t="s">
        <v>8</v>
      </c>
      <c r="J212" s="1">
        <f t="shared" si="34"/>
        <v>44405</v>
      </c>
      <c r="K212" s="1">
        <f t="shared" si="35"/>
        <v>46944</v>
      </c>
      <c r="L212">
        <f t="shared" si="36"/>
        <v>2557</v>
      </c>
      <c r="M212" s="5">
        <f t="shared" si="37"/>
        <v>365.28571428571428</v>
      </c>
      <c r="N212" s="11">
        <f t="shared" si="38"/>
        <v>85.233333333333334</v>
      </c>
      <c r="O212" s="5">
        <f t="shared" si="39"/>
        <v>7.0054794520547947</v>
      </c>
    </row>
    <row r="213" spans="1:15" x14ac:dyDescent="0.25">
      <c r="A213" s="1">
        <v>44449</v>
      </c>
      <c r="B213" s="6">
        <f t="shared" ca="1" si="30"/>
        <v>1351</v>
      </c>
      <c r="C213" s="1" t="str">
        <f t="shared" si="31"/>
        <v>Friday</v>
      </c>
      <c r="D213" s="1" t="str">
        <f t="shared" si="32"/>
        <v>September</v>
      </c>
      <c r="E213">
        <f t="shared" si="33"/>
        <v>2021</v>
      </c>
      <c r="F213" t="s">
        <v>7</v>
      </c>
      <c r="G213">
        <v>5</v>
      </c>
      <c r="H213" t="s">
        <v>10</v>
      </c>
      <c r="I213" t="s">
        <v>8</v>
      </c>
      <c r="J213" s="1">
        <f t="shared" si="34"/>
        <v>44467</v>
      </c>
      <c r="K213" s="1">
        <f t="shared" si="35"/>
        <v>47006</v>
      </c>
      <c r="L213">
        <f t="shared" si="36"/>
        <v>2557</v>
      </c>
      <c r="M213" s="5">
        <f t="shared" si="37"/>
        <v>365.28571428571428</v>
      </c>
      <c r="N213" s="11">
        <f t="shared" si="38"/>
        <v>85.233333333333334</v>
      </c>
      <c r="O213" s="5">
        <f t="shared" si="39"/>
        <v>7.0054794520547947</v>
      </c>
    </row>
    <row r="214" spans="1:15" x14ac:dyDescent="0.25">
      <c r="A214" s="1">
        <v>44449</v>
      </c>
      <c r="B214" s="6">
        <f t="shared" ca="1" si="30"/>
        <v>1351</v>
      </c>
      <c r="C214" s="1" t="str">
        <f t="shared" si="31"/>
        <v>Friday</v>
      </c>
      <c r="D214" s="1" t="str">
        <f t="shared" si="32"/>
        <v>September</v>
      </c>
      <c r="E214">
        <f t="shared" si="33"/>
        <v>2021</v>
      </c>
      <c r="F214" t="s">
        <v>26</v>
      </c>
      <c r="G214">
        <v>11</v>
      </c>
      <c r="H214" t="s">
        <v>6</v>
      </c>
      <c r="I214" t="s">
        <v>8</v>
      </c>
      <c r="J214" s="1">
        <f t="shared" si="34"/>
        <v>44467</v>
      </c>
      <c r="K214" s="1">
        <f t="shared" si="35"/>
        <v>47006</v>
      </c>
      <c r="L214">
        <f t="shared" si="36"/>
        <v>2557</v>
      </c>
      <c r="M214" s="5">
        <f t="shared" si="37"/>
        <v>365.28571428571428</v>
      </c>
      <c r="N214" s="11">
        <f t="shared" si="38"/>
        <v>85.233333333333334</v>
      </c>
      <c r="O214" s="5">
        <f t="shared" si="39"/>
        <v>7.0054794520547947</v>
      </c>
    </row>
    <row r="215" spans="1:15" x14ac:dyDescent="0.25">
      <c r="A215" s="1">
        <v>44479</v>
      </c>
      <c r="B215" s="6">
        <f t="shared" ca="1" si="30"/>
        <v>1321</v>
      </c>
      <c r="C215" s="1" t="str">
        <f t="shared" si="31"/>
        <v>Sunday</v>
      </c>
      <c r="D215" s="1" t="str">
        <f t="shared" si="32"/>
        <v>October</v>
      </c>
      <c r="E215">
        <f t="shared" si="33"/>
        <v>2021</v>
      </c>
      <c r="F215" t="s">
        <v>12</v>
      </c>
      <c r="G215">
        <v>14</v>
      </c>
      <c r="H215" t="s">
        <v>10</v>
      </c>
      <c r="I215" t="s">
        <v>8</v>
      </c>
      <c r="J215" s="1">
        <f t="shared" si="34"/>
        <v>44496</v>
      </c>
      <c r="K215" s="1">
        <f t="shared" si="35"/>
        <v>47036</v>
      </c>
      <c r="L215">
        <f t="shared" si="36"/>
        <v>2557</v>
      </c>
      <c r="M215" s="5">
        <f t="shared" si="37"/>
        <v>365.28571428571428</v>
      </c>
      <c r="N215" s="11">
        <f t="shared" si="38"/>
        <v>85.233333333333334</v>
      </c>
      <c r="O215" s="5">
        <f t="shared" si="39"/>
        <v>7.0054794520547947</v>
      </c>
    </row>
    <row r="216" spans="1:15" x14ac:dyDescent="0.25">
      <c r="A216" s="1">
        <v>44510</v>
      </c>
      <c r="B216" s="6">
        <f t="shared" ca="1" si="30"/>
        <v>1290</v>
      </c>
      <c r="C216" s="1" t="str">
        <f t="shared" si="31"/>
        <v>Wednesday</v>
      </c>
      <c r="D216" s="1" t="str">
        <f t="shared" si="32"/>
        <v>November</v>
      </c>
      <c r="E216">
        <f t="shared" si="33"/>
        <v>2021</v>
      </c>
      <c r="F216" t="s">
        <v>39</v>
      </c>
      <c r="G216">
        <v>15</v>
      </c>
      <c r="H216" t="s">
        <v>10</v>
      </c>
      <c r="I216" t="s">
        <v>8</v>
      </c>
      <c r="J216" s="1">
        <f t="shared" si="34"/>
        <v>44527</v>
      </c>
      <c r="K216" s="1">
        <f t="shared" si="35"/>
        <v>47067</v>
      </c>
      <c r="L216">
        <f t="shared" si="36"/>
        <v>2557</v>
      </c>
      <c r="M216" s="5">
        <f t="shared" si="37"/>
        <v>365.28571428571428</v>
      </c>
      <c r="N216" s="11">
        <f t="shared" si="38"/>
        <v>85.233333333333334</v>
      </c>
      <c r="O216" s="5">
        <f t="shared" si="39"/>
        <v>7.0054794520547947</v>
      </c>
    </row>
    <row r="217" spans="1:15" x14ac:dyDescent="0.25">
      <c r="A217" s="1">
        <v>44540</v>
      </c>
      <c r="B217" s="6">
        <f t="shared" ca="1" si="30"/>
        <v>1260</v>
      </c>
      <c r="C217" s="1" t="str">
        <f t="shared" si="31"/>
        <v>Friday</v>
      </c>
      <c r="D217" s="1" t="str">
        <f t="shared" si="32"/>
        <v>December</v>
      </c>
      <c r="E217">
        <f t="shared" si="33"/>
        <v>2021</v>
      </c>
      <c r="F217" t="s">
        <v>34</v>
      </c>
      <c r="G217">
        <v>8</v>
      </c>
      <c r="H217" t="s">
        <v>6</v>
      </c>
      <c r="I217" t="s">
        <v>6</v>
      </c>
      <c r="J217" s="1">
        <f t="shared" si="34"/>
        <v>44558</v>
      </c>
      <c r="K217" s="1">
        <f t="shared" si="35"/>
        <v>47097</v>
      </c>
      <c r="L217">
        <f t="shared" si="36"/>
        <v>2557</v>
      </c>
      <c r="M217" s="5">
        <f t="shared" si="37"/>
        <v>365.28571428571428</v>
      </c>
      <c r="N217" s="11">
        <f t="shared" si="38"/>
        <v>85.233333333333334</v>
      </c>
      <c r="O217" s="5">
        <f t="shared" si="39"/>
        <v>7.0054794520547947</v>
      </c>
    </row>
    <row r="218" spans="1:15" x14ac:dyDescent="0.25">
      <c r="A218" s="1">
        <v>44486</v>
      </c>
      <c r="B218" s="6">
        <f t="shared" ca="1" si="30"/>
        <v>1314</v>
      </c>
      <c r="C218" s="1" t="str">
        <f t="shared" si="31"/>
        <v>Sunday</v>
      </c>
      <c r="D218" s="1" t="str">
        <f t="shared" si="32"/>
        <v>October</v>
      </c>
      <c r="E218">
        <f t="shared" si="33"/>
        <v>2021</v>
      </c>
      <c r="F218" t="s">
        <v>24</v>
      </c>
      <c r="G218">
        <v>13</v>
      </c>
      <c r="H218" t="s">
        <v>10</v>
      </c>
      <c r="I218" t="s">
        <v>6</v>
      </c>
      <c r="J218" s="1">
        <f t="shared" si="34"/>
        <v>44503</v>
      </c>
      <c r="K218" s="1">
        <f t="shared" si="35"/>
        <v>47043</v>
      </c>
      <c r="L218">
        <f t="shared" si="36"/>
        <v>2557</v>
      </c>
      <c r="M218" s="5">
        <f t="shared" si="37"/>
        <v>365.28571428571428</v>
      </c>
      <c r="N218" s="11">
        <f t="shared" si="38"/>
        <v>85.233333333333334</v>
      </c>
      <c r="O218" s="5">
        <f t="shared" si="39"/>
        <v>7.0054794520547947</v>
      </c>
    </row>
    <row r="219" spans="1:15" x14ac:dyDescent="0.25">
      <c r="A219" s="1">
        <v>44487</v>
      </c>
      <c r="B219" s="6">
        <f t="shared" ca="1" si="30"/>
        <v>1313</v>
      </c>
      <c r="C219" s="1" t="str">
        <f t="shared" si="31"/>
        <v>Monday</v>
      </c>
      <c r="D219" s="1" t="str">
        <f t="shared" si="32"/>
        <v>October</v>
      </c>
      <c r="E219">
        <f t="shared" si="33"/>
        <v>2021</v>
      </c>
      <c r="F219" t="s">
        <v>15</v>
      </c>
      <c r="G219">
        <v>6</v>
      </c>
      <c r="H219" t="s">
        <v>6</v>
      </c>
      <c r="I219" t="s">
        <v>8</v>
      </c>
      <c r="J219" s="1">
        <f t="shared" si="34"/>
        <v>44504</v>
      </c>
      <c r="K219" s="1">
        <f t="shared" si="35"/>
        <v>47044</v>
      </c>
      <c r="L219">
        <f t="shared" si="36"/>
        <v>2557</v>
      </c>
      <c r="M219" s="5">
        <f t="shared" si="37"/>
        <v>365.28571428571428</v>
      </c>
      <c r="N219" s="11">
        <f t="shared" si="38"/>
        <v>85.233333333333334</v>
      </c>
      <c r="O219" s="5">
        <f t="shared" si="39"/>
        <v>7.0054794520547947</v>
      </c>
    </row>
    <row r="220" spans="1:15" x14ac:dyDescent="0.25">
      <c r="A220" s="1">
        <v>44487</v>
      </c>
      <c r="B220" s="6">
        <f t="shared" ca="1" si="30"/>
        <v>1313</v>
      </c>
      <c r="C220" s="1" t="str">
        <f t="shared" si="31"/>
        <v>Monday</v>
      </c>
      <c r="D220" s="1" t="str">
        <f t="shared" si="32"/>
        <v>October</v>
      </c>
      <c r="E220">
        <f t="shared" si="33"/>
        <v>2021</v>
      </c>
      <c r="F220" t="s">
        <v>40</v>
      </c>
      <c r="G220">
        <v>13</v>
      </c>
      <c r="H220" t="s">
        <v>6</v>
      </c>
      <c r="I220" t="s">
        <v>8</v>
      </c>
      <c r="J220" s="1">
        <f t="shared" si="34"/>
        <v>44504</v>
      </c>
      <c r="K220" s="1">
        <f t="shared" si="35"/>
        <v>47044</v>
      </c>
      <c r="L220">
        <f t="shared" si="36"/>
        <v>2557</v>
      </c>
      <c r="M220" s="5">
        <f t="shared" si="37"/>
        <v>365.28571428571428</v>
      </c>
      <c r="N220" s="11">
        <f t="shared" si="38"/>
        <v>85.233333333333334</v>
      </c>
      <c r="O220" s="5">
        <f t="shared" si="39"/>
        <v>7.0054794520547947</v>
      </c>
    </row>
    <row r="221" spans="1:15" x14ac:dyDescent="0.25">
      <c r="A221" s="1">
        <v>44491</v>
      </c>
      <c r="B221" s="6">
        <f t="shared" ca="1" si="30"/>
        <v>1309</v>
      </c>
      <c r="C221" s="1" t="str">
        <f t="shared" si="31"/>
        <v>Friday</v>
      </c>
      <c r="D221" s="1" t="str">
        <f t="shared" si="32"/>
        <v>October</v>
      </c>
      <c r="E221">
        <f t="shared" si="33"/>
        <v>2021</v>
      </c>
      <c r="F221" t="s">
        <v>39</v>
      </c>
      <c r="G221">
        <v>7</v>
      </c>
      <c r="H221" t="s">
        <v>10</v>
      </c>
      <c r="I221" t="s">
        <v>8</v>
      </c>
      <c r="J221" s="1">
        <f t="shared" si="34"/>
        <v>44509</v>
      </c>
      <c r="K221" s="1">
        <f t="shared" si="35"/>
        <v>47048</v>
      </c>
      <c r="L221">
        <f t="shared" si="36"/>
        <v>2557</v>
      </c>
      <c r="M221" s="5">
        <f t="shared" si="37"/>
        <v>365.28571428571428</v>
      </c>
      <c r="N221" s="11">
        <f t="shared" si="38"/>
        <v>85.233333333333334</v>
      </c>
      <c r="O221" s="5">
        <f t="shared" si="39"/>
        <v>7.0054794520547947</v>
      </c>
    </row>
    <row r="222" spans="1:15" x14ac:dyDescent="0.25">
      <c r="A222" s="1">
        <v>44491</v>
      </c>
      <c r="B222" s="6">
        <f t="shared" ca="1" si="30"/>
        <v>1309</v>
      </c>
      <c r="C222" s="1" t="str">
        <f t="shared" si="31"/>
        <v>Friday</v>
      </c>
      <c r="D222" s="1" t="str">
        <f t="shared" si="32"/>
        <v>October</v>
      </c>
      <c r="E222">
        <f t="shared" si="33"/>
        <v>2021</v>
      </c>
      <c r="F222" t="s">
        <v>4</v>
      </c>
      <c r="G222">
        <v>13</v>
      </c>
      <c r="H222" t="s">
        <v>6</v>
      </c>
      <c r="I222" t="s">
        <v>8</v>
      </c>
      <c r="J222" s="1">
        <f t="shared" si="34"/>
        <v>44509</v>
      </c>
      <c r="K222" s="1">
        <f t="shared" si="35"/>
        <v>47048</v>
      </c>
      <c r="L222">
        <f t="shared" si="36"/>
        <v>2557</v>
      </c>
      <c r="M222" s="5">
        <f t="shared" si="37"/>
        <v>365.28571428571428</v>
      </c>
      <c r="N222" s="11">
        <f t="shared" si="38"/>
        <v>85.233333333333334</v>
      </c>
      <c r="O222" s="5">
        <f t="shared" si="39"/>
        <v>7.0054794520547947</v>
      </c>
    </row>
    <row r="223" spans="1:15" x14ac:dyDescent="0.25">
      <c r="A223" s="1">
        <v>44491</v>
      </c>
      <c r="B223" s="6">
        <f t="shared" ca="1" si="30"/>
        <v>1309</v>
      </c>
      <c r="C223" s="1" t="str">
        <f t="shared" si="31"/>
        <v>Friday</v>
      </c>
      <c r="D223" s="1" t="str">
        <f t="shared" si="32"/>
        <v>October</v>
      </c>
      <c r="E223">
        <f t="shared" si="33"/>
        <v>2021</v>
      </c>
      <c r="F223" t="s">
        <v>45</v>
      </c>
      <c r="G223">
        <v>1</v>
      </c>
      <c r="H223" t="s">
        <v>10</v>
      </c>
      <c r="I223" t="s">
        <v>8</v>
      </c>
      <c r="J223" s="1">
        <f t="shared" si="34"/>
        <v>44509</v>
      </c>
      <c r="K223" s="1">
        <f t="shared" si="35"/>
        <v>47048</v>
      </c>
      <c r="L223">
        <f t="shared" si="36"/>
        <v>2557</v>
      </c>
      <c r="M223" s="5">
        <f t="shared" si="37"/>
        <v>365.28571428571428</v>
      </c>
      <c r="N223" s="11">
        <f t="shared" si="38"/>
        <v>85.233333333333334</v>
      </c>
      <c r="O223" s="5">
        <f t="shared" si="39"/>
        <v>7.0054794520547947</v>
      </c>
    </row>
    <row r="224" spans="1:15" x14ac:dyDescent="0.25">
      <c r="A224" s="1">
        <v>44493</v>
      </c>
      <c r="B224" s="6">
        <f t="shared" ca="1" si="30"/>
        <v>1307</v>
      </c>
      <c r="C224" s="1" t="str">
        <f t="shared" si="31"/>
        <v>Sunday</v>
      </c>
      <c r="D224" s="1" t="str">
        <f t="shared" si="32"/>
        <v>October</v>
      </c>
      <c r="E224">
        <f t="shared" si="33"/>
        <v>2021</v>
      </c>
      <c r="F224" t="s">
        <v>39</v>
      </c>
      <c r="G224">
        <v>3</v>
      </c>
      <c r="H224" t="s">
        <v>5</v>
      </c>
      <c r="I224" t="s">
        <v>8</v>
      </c>
      <c r="J224" s="1">
        <f t="shared" si="34"/>
        <v>44510</v>
      </c>
      <c r="K224" s="1">
        <f t="shared" si="35"/>
        <v>47050</v>
      </c>
      <c r="L224">
        <f t="shared" si="36"/>
        <v>2557</v>
      </c>
      <c r="M224" s="5">
        <f t="shared" si="37"/>
        <v>365.28571428571428</v>
      </c>
      <c r="N224" s="11">
        <f t="shared" si="38"/>
        <v>85.233333333333334</v>
      </c>
      <c r="O224" s="5">
        <f t="shared" si="39"/>
        <v>7.0054794520547947</v>
      </c>
    </row>
    <row r="225" spans="1:15" x14ac:dyDescent="0.25">
      <c r="A225" s="1">
        <v>44494</v>
      </c>
      <c r="B225" s="6">
        <f t="shared" ca="1" si="30"/>
        <v>1306</v>
      </c>
      <c r="C225" s="1" t="str">
        <f t="shared" si="31"/>
        <v>Monday</v>
      </c>
      <c r="D225" s="1" t="str">
        <f t="shared" si="32"/>
        <v>October</v>
      </c>
      <c r="E225">
        <f t="shared" si="33"/>
        <v>2021</v>
      </c>
      <c r="F225" t="s">
        <v>19</v>
      </c>
      <c r="G225">
        <v>9</v>
      </c>
      <c r="H225" t="s">
        <v>6</v>
      </c>
      <c r="I225" t="s">
        <v>8</v>
      </c>
      <c r="J225" s="1">
        <f t="shared" si="34"/>
        <v>44511</v>
      </c>
      <c r="K225" s="1">
        <f t="shared" si="35"/>
        <v>47051</v>
      </c>
      <c r="L225">
        <f t="shared" si="36"/>
        <v>2557</v>
      </c>
      <c r="M225" s="5">
        <f t="shared" si="37"/>
        <v>365.28571428571428</v>
      </c>
      <c r="N225" s="11">
        <f t="shared" si="38"/>
        <v>85.233333333333334</v>
      </c>
      <c r="O225" s="5">
        <f t="shared" si="39"/>
        <v>7.0054794520547947</v>
      </c>
    </row>
    <row r="226" spans="1:15" x14ac:dyDescent="0.25">
      <c r="A226" s="1">
        <v>44495</v>
      </c>
      <c r="B226" s="6">
        <f t="shared" ca="1" si="30"/>
        <v>1305</v>
      </c>
      <c r="C226" s="1" t="str">
        <f t="shared" si="31"/>
        <v>Tuesday</v>
      </c>
      <c r="D226" s="1" t="str">
        <f t="shared" si="32"/>
        <v>October</v>
      </c>
      <c r="E226">
        <f t="shared" si="33"/>
        <v>2021</v>
      </c>
      <c r="F226" t="s">
        <v>11</v>
      </c>
      <c r="G226">
        <v>6</v>
      </c>
      <c r="H226" t="s">
        <v>5</v>
      </c>
      <c r="I226" t="s">
        <v>8</v>
      </c>
      <c r="J226" s="1">
        <f t="shared" si="34"/>
        <v>44512</v>
      </c>
      <c r="K226" s="1">
        <f t="shared" si="35"/>
        <v>47052</v>
      </c>
      <c r="L226">
        <f t="shared" si="36"/>
        <v>2557</v>
      </c>
      <c r="M226" s="5">
        <f t="shared" si="37"/>
        <v>365.28571428571428</v>
      </c>
      <c r="N226" s="11">
        <f t="shared" si="38"/>
        <v>85.233333333333334</v>
      </c>
      <c r="O226" s="5">
        <f t="shared" si="39"/>
        <v>7.0054794520547947</v>
      </c>
    </row>
    <row r="227" spans="1:15" x14ac:dyDescent="0.25">
      <c r="A227" s="1">
        <v>44497</v>
      </c>
      <c r="B227" s="6">
        <f t="shared" ca="1" si="30"/>
        <v>1303</v>
      </c>
      <c r="C227" s="1" t="str">
        <f t="shared" si="31"/>
        <v>Thursday</v>
      </c>
      <c r="D227" s="1" t="str">
        <f t="shared" si="32"/>
        <v>October</v>
      </c>
      <c r="E227">
        <f t="shared" si="33"/>
        <v>2021</v>
      </c>
      <c r="F227" t="s">
        <v>33</v>
      </c>
      <c r="G227">
        <v>1</v>
      </c>
      <c r="H227" t="s">
        <v>10</v>
      </c>
      <c r="I227" t="s">
        <v>8</v>
      </c>
      <c r="J227" s="1">
        <f t="shared" si="34"/>
        <v>44515</v>
      </c>
      <c r="K227" s="1">
        <f t="shared" si="35"/>
        <v>47054</v>
      </c>
      <c r="L227">
        <f t="shared" si="36"/>
        <v>2557</v>
      </c>
      <c r="M227" s="5">
        <f t="shared" si="37"/>
        <v>365.28571428571428</v>
      </c>
      <c r="N227" s="11">
        <f t="shared" si="38"/>
        <v>85.233333333333334</v>
      </c>
      <c r="O227" s="5">
        <f t="shared" si="39"/>
        <v>7.0054794520547947</v>
      </c>
    </row>
    <row r="228" spans="1:15" x14ac:dyDescent="0.25">
      <c r="A228" s="1">
        <v>44498</v>
      </c>
      <c r="B228" s="6">
        <f t="shared" ca="1" si="30"/>
        <v>1302</v>
      </c>
      <c r="C228" s="1" t="str">
        <f t="shared" si="31"/>
        <v>Friday</v>
      </c>
      <c r="D228" s="1" t="str">
        <f t="shared" si="32"/>
        <v>October</v>
      </c>
      <c r="E228">
        <f t="shared" si="33"/>
        <v>2021</v>
      </c>
      <c r="F228" t="s">
        <v>7</v>
      </c>
      <c r="G228">
        <v>14</v>
      </c>
      <c r="H228" t="s">
        <v>6</v>
      </c>
      <c r="I228" t="s">
        <v>6</v>
      </c>
      <c r="J228" s="1">
        <f t="shared" si="34"/>
        <v>44516</v>
      </c>
      <c r="K228" s="1">
        <f t="shared" si="35"/>
        <v>47055</v>
      </c>
      <c r="L228">
        <f t="shared" si="36"/>
        <v>2557</v>
      </c>
      <c r="M228" s="5">
        <f t="shared" si="37"/>
        <v>365.28571428571428</v>
      </c>
      <c r="N228" s="11">
        <f t="shared" si="38"/>
        <v>85.233333333333334</v>
      </c>
      <c r="O228" s="5">
        <f t="shared" si="39"/>
        <v>7.0054794520547947</v>
      </c>
    </row>
    <row r="229" spans="1:15" x14ac:dyDescent="0.25">
      <c r="A229" s="1">
        <v>44500</v>
      </c>
      <c r="B229" s="6">
        <f t="shared" ca="1" si="30"/>
        <v>1300</v>
      </c>
      <c r="C229" s="1" t="str">
        <f t="shared" si="31"/>
        <v>Sunday</v>
      </c>
      <c r="D229" s="1" t="str">
        <f t="shared" si="32"/>
        <v>October</v>
      </c>
      <c r="E229">
        <f t="shared" si="33"/>
        <v>2021</v>
      </c>
      <c r="F229" t="s">
        <v>40</v>
      </c>
      <c r="G229">
        <v>6</v>
      </c>
      <c r="H229" t="s">
        <v>6</v>
      </c>
      <c r="I229" t="s">
        <v>8</v>
      </c>
      <c r="J229" s="1">
        <f t="shared" si="34"/>
        <v>44517</v>
      </c>
      <c r="K229" s="1">
        <f t="shared" si="35"/>
        <v>47057</v>
      </c>
      <c r="L229">
        <f t="shared" si="36"/>
        <v>2557</v>
      </c>
      <c r="M229" s="5">
        <f t="shared" si="37"/>
        <v>365.28571428571428</v>
      </c>
      <c r="N229" s="11">
        <f t="shared" si="38"/>
        <v>85.233333333333334</v>
      </c>
      <c r="O229" s="5">
        <f t="shared" si="39"/>
        <v>7.0054794520547947</v>
      </c>
    </row>
    <row r="230" spans="1:15" x14ac:dyDescent="0.25">
      <c r="A230" s="1">
        <v>44266</v>
      </c>
      <c r="B230" s="6">
        <f t="shared" ca="1" si="30"/>
        <v>1534</v>
      </c>
      <c r="C230" s="1" t="str">
        <f t="shared" si="31"/>
        <v>Thursday</v>
      </c>
      <c r="D230" s="1" t="str">
        <f t="shared" si="32"/>
        <v>March</v>
      </c>
      <c r="E230">
        <f t="shared" si="33"/>
        <v>2021</v>
      </c>
      <c r="F230" t="s">
        <v>9</v>
      </c>
      <c r="G230">
        <v>12</v>
      </c>
      <c r="H230" t="s">
        <v>10</v>
      </c>
      <c r="I230" t="s">
        <v>8</v>
      </c>
      <c r="J230" s="1">
        <f t="shared" si="34"/>
        <v>44284</v>
      </c>
      <c r="K230" s="1">
        <f t="shared" si="35"/>
        <v>46823</v>
      </c>
      <c r="L230">
        <f t="shared" si="36"/>
        <v>2557</v>
      </c>
      <c r="M230" s="5">
        <f t="shared" si="37"/>
        <v>365.28571428571428</v>
      </c>
      <c r="N230" s="11">
        <f t="shared" si="38"/>
        <v>85.233333333333334</v>
      </c>
      <c r="O230" s="5">
        <f t="shared" si="39"/>
        <v>7.0054794520547947</v>
      </c>
    </row>
    <row r="231" spans="1:15" x14ac:dyDescent="0.25">
      <c r="A231" s="1">
        <v>44358</v>
      </c>
      <c r="B231" s="6">
        <f t="shared" ca="1" si="30"/>
        <v>1442</v>
      </c>
      <c r="C231" s="1" t="str">
        <f t="shared" si="31"/>
        <v>Friday</v>
      </c>
      <c r="D231" s="1" t="str">
        <f t="shared" si="32"/>
        <v>June</v>
      </c>
      <c r="E231">
        <f t="shared" si="33"/>
        <v>2021</v>
      </c>
      <c r="F231" t="s">
        <v>51</v>
      </c>
      <c r="G231">
        <v>10</v>
      </c>
      <c r="H231" t="s">
        <v>10</v>
      </c>
      <c r="I231" t="s">
        <v>6</v>
      </c>
      <c r="J231" s="1">
        <f t="shared" si="34"/>
        <v>44376</v>
      </c>
      <c r="K231" s="1">
        <f t="shared" si="35"/>
        <v>46915</v>
      </c>
      <c r="L231">
        <f t="shared" si="36"/>
        <v>2557</v>
      </c>
      <c r="M231" s="5">
        <f t="shared" si="37"/>
        <v>365.28571428571428</v>
      </c>
      <c r="N231" s="11">
        <f t="shared" si="38"/>
        <v>85.233333333333334</v>
      </c>
      <c r="O231" s="5">
        <f t="shared" si="39"/>
        <v>7.0054794520547947</v>
      </c>
    </row>
    <row r="232" spans="1:15" x14ac:dyDescent="0.25">
      <c r="A232" s="1">
        <v>44419</v>
      </c>
      <c r="B232" s="6">
        <f t="shared" ca="1" si="30"/>
        <v>1381</v>
      </c>
      <c r="C232" s="1" t="str">
        <f t="shared" si="31"/>
        <v>Wednesday</v>
      </c>
      <c r="D232" s="1" t="str">
        <f t="shared" si="32"/>
        <v>August</v>
      </c>
      <c r="E232">
        <f t="shared" si="33"/>
        <v>2021</v>
      </c>
      <c r="F232" t="s">
        <v>44</v>
      </c>
      <c r="G232">
        <v>15</v>
      </c>
      <c r="H232" t="s">
        <v>10</v>
      </c>
      <c r="I232" t="s">
        <v>6</v>
      </c>
      <c r="J232" s="1">
        <f t="shared" si="34"/>
        <v>44436</v>
      </c>
      <c r="K232" s="1">
        <f t="shared" si="35"/>
        <v>46976</v>
      </c>
      <c r="L232">
        <f t="shared" si="36"/>
        <v>2557</v>
      </c>
      <c r="M232" s="5">
        <f t="shared" si="37"/>
        <v>365.28571428571428</v>
      </c>
      <c r="N232" s="11">
        <f t="shared" si="38"/>
        <v>85.233333333333334</v>
      </c>
      <c r="O232" s="5">
        <f t="shared" si="39"/>
        <v>7.0054794520547947</v>
      </c>
    </row>
    <row r="233" spans="1:15" x14ac:dyDescent="0.25">
      <c r="A233" s="1">
        <v>44480</v>
      </c>
      <c r="B233" s="6">
        <f t="shared" ca="1" si="30"/>
        <v>1320</v>
      </c>
      <c r="C233" s="1" t="str">
        <f t="shared" si="31"/>
        <v>Monday</v>
      </c>
      <c r="D233" s="1" t="str">
        <f t="shared" si="32"/>
        <v>October</v>
      </c>
      <c r="E233">
        <f t="shared" si="33"/>
        <v>2021</v>
      </c>
      <c r="F233" t="s">
        <v>18</v>
      </c>
      <c r="G233">
        <v>6</v>
      </c>
      <c r="H233" t="s">
        <v>6</v>
      </c>
      <c r="I233" t="s">
        <v>8</v>
      </c>
      <c r="J233" s="1">
        <f t="shared" si="34"/>
        <v>44497</v>
      </c>
      <c r="K233" s="1">
        <f t="shared" si="35"/>
        <v>47037</v>
      </c>
      <c r="L233">
        <f t="shared" si="36"/>
        <v>2557</v>
      </c>
      <c r="M233" s="5">
        <f t="shared" si="37"/>
        <v>365.28571428571428</v>
      </c>
      <c r="N233" s="11">
        <f t="shared" si="38"/>
        <v>85.233333333333334</v>
      </c>
      <c r="O233" s="5">
        <f t="shared" si="39"/>
        <v>7.0054794520547947</v>
      </c>
    </row>
    <row r="234" spans="1:15" x14ac:dyDescent="0.25">
      <c r="A234" s="1">
        <v>44511</v>
      </c>
      <c r="B234" s="6">
        <f t="shared" ca="1" si="30"/>
        <v>1289</v>
      </c>
      <c r="C234" s="1" t="str">
        <f t="shared" si="31"/>
        <v>Thursday</v>
      </c>
      <c r="D234" s="1" t="str">
        <f t="shared" si="32"/>
        <v>November</v>
      </c>
      <c r="E234">
        <f t="shared" si="33"/>
        <v>2021</v>
      </c>
      <c r="F234" t="s">
        <v>25</v>
      </c>
      <c r="G234">
        <v>12</v>
      </c>
      <c r="H234" t="s">
        <v>5</v>
      </c>
      <c r="I234" t="s">
        <v>6</v>
      </c>
      <c r="J234" s="1">
        <f t="shared" si="34"/>
        <v>44529</v>
      </c>
      <c r="K234" s="1">
        <f t="shared" si="35"/>
        <v>47068</v>
      </c>
      <c r="L234">
        <f t="shared" si="36"/>
        <v>2557</v>
      </c>
      <c r="M234" s="5">
        <f t="shared" si="37"/>
        <v>365.28571428571428</v>
      </c>
      <c r="N234" s="11">
        <f t="shared" si="38"/>
        <v>85.233333333333334</v>
      </c>
      <c r="O234" s="5">
        <f t="shared" si="39"/>
        <v>7.0054794520547947</v>
      </c>
    </row>
    <row r="235" spans="1:15" x14ac:dyDescent="0.25">
      <c r="A235" s="1">
        <v>44541</v>
      </c>
      <c r="B235" s="6">
        <f t="shared" ca="1" si="30"/>
        <v>1259</v>
      </c>
      <c r="C235" s="1" t="str">
        <f t="shared" si="31"/>
        <v>Saturday</v>
      </c>
      <c r="D235" s="1" t="str">
        <f t="shared" si="32"/>
        <v>December</v>
      </c>
      <c r="E235">
        <f t="shared" si="33"/>
        <v>2021</v>
      </c>
      <c r="F235" t="s">
        <v>28</v>
      </c>
      <c r="G235">
        <v>3</v>
      </c>
      <c r="H235" t="s">
        <v>6</v>
      </c>
      <c r="I235" t="s">
        <v>8</v>
      </c>
      <c r="J235" s="1">
        <f t="shared" si="34"/>
        <v>44559</v>
      </c>
      <c r="K235" s="1">
        <f t="shared" si="35"/>
        <v>47098</v>
      </c>
      <c r="L235">
        <f t="shared" si="36"/>
        <v>2557</v>
      </c>
      <c r="M235" s="5">
        <f t="shared" si="37"/>
        <v>365.28571428571428</v>
      </c>
      <c r="N235" s="11">
        <f t="shared" si="38"/>
        <v>85.233333333333334</v>
      </c>
      <c r="O235" s="5">
        <f t="shared" si="39"/>
        <v>7.0054794520547947</v>
      </c>
    </row>
    <row r="236" spans="1:15" x14ac:dyDescent="0.25">
      <c r="A236" s="1">
        <v>44520</v>
      </c>
      <c r="B236" s="6">
        <f t="shared" ca="1" si="30"/>
        <v>1280</v>
      </c>
      <c r="C236" s="1" t="str">
        <f t="shared" si="31"/>
        <v>Saturday</v>
      </c>
      <c r="D236" s="1" t="str">
        <f t="shared" si="32"/>
        <v>November</v>
      </c>
      <c r="E236">
        <f t="shared" si="33"/>
        <v>2021</v>
      </c>
      <c r="F236" t="s">
        <v>21</v>
      </c>
      <c r="G236">
        <v>14</v>
      </c>
      <c r="H236" t="s">
        <v>6</v>
      </c>
      <c r="I236" t="s">
        <v>6</v>
      </c>
      <c r="J236" s="1">
        <f t="shared" si="34"/>
        <v>44538</v>
      </c>
      <c r="K236" s="1">
        <f t="shared" si="35"/>
        <v>47077</v>
      </c>
      <c r="L236">
        <f t="shared" si="36"/>
        <v>2557</v>
      </c>
      <c r="M236" s="5">
        <f t="shared" si="37"/>
        <v>365.28571428571428</v>
      </c>
      <c r="N236" s="11">
        <f t="shared" si="38"/>
        <v>85.233333333333334</v>
      </c>
      <c r="O236" s="5">
        <f t="shared" si="39"/>
        <v>7.0054794520547947</v>
      </c>
    </row>
    <row r="237" spans="1:15" x14ac:dyDescent="0.25">
      <c r="A237" s="1">
        <v>44520</v>
      </c>
      <c r="B237" s="6">
        <f t="shared" ca="1" si="30"/>
        <v>1280</v>
      </c>
      <c r="C237" s="1" t="str">
        <f t="shared" si="31"/>
        <v>Saturday</v>
      </c>
      <c r="D237" s="1" t="str">
        <f t="shared" si="32"/>
        <v>November</v>
      </c>
      <c r="E237">
        <f t="shared" si="33"/>
        <v>2021</v>
      </c>
      <c r="F237" t="s">
        <v>33</v>
      </c>
      <c r="G237">
        <v>11</v>
      </c>
      <c r="H237" t="s">
        <v>6</v>
      </c>
      <c r="I237" t="s">
        <v>8</v>
      </c>
      <c r="J237" s="1">
        <f t="shared" si="34"/>
        <v>44538</v>
      </c>
      <c r="K237" s="1">
        <f t="shared" si="35"/>
        <v>47077</v>
      </c>
      <c r="L237">
        <f t="shared" si="36"/>
        <v>2557</v>
      </c>
      <c r="M237" s="5">
        <f t="shared" si="37"/>
        <v>365.28571428571428</v>
      </c>
      <c r="N237" s="11">
        <f t="shared" si="38"/>
        <v>85.233333333333334</v>
      </c>
      <c r="O237" s="5">
        <f t="shared" si="39"/>
        <v>7.0054794520547947</v>
      </c>
    </row>
    <row r="238" spans="1:15" x14ac:dyDescent="0.25">
      <c r="A238" s="1">
        <v>44521</v>
      </c>
      <c r="B238" s="6">
        <f t="shared" ca="1" si="30"/>
        <v>1279</v>
      </c>
      <c r="C238" s="1" t="str">
        <f t="shared" si="31"/>
        <v>Sunday</v>
      </c>
      <c r="D238" s="1" t="str">
        <f t="shared" si="32"/>
        <v>November</v>
      </c>
      <c r="E238">
        <f t="shared" si="33"/>
        <v>2021</v>
      </c>
      <c r="F238" t="s">
        <v>17</v>
      </c>
      <c r="G238">
        <v>1</v>
      </c>
      <c r="H238" t="s">
        <v>5</v>
      </c>
      <c r="I238" t="s">
        <v>6</v>
      </c>
      <c r="J238" s="1">
        <f t="shared" si="34"/>
        <v>44538</v>
      </c>
      <c r="K238" s="1">
        <f t="shared" si="35"/>
        <v>47078</v>
      </c>
      <c r="L238">
        <f t="shared" si="36"/>
        <v>2557</v>
      </c>
      <c r="M238" s="5">
        <f t="shared" si="37"/>
        <v>365.28571428571428</v>
      </c>
      <c r="N238" s="11">
        <f t="shared" si="38"/>
        <v>85.233333333333334</v>
      </c>
      <c r="O238" s="5">
        <f t="shared" si="39"/>
        <v>7.0054794520547947</v>
      </c>
    </row>
    <row r="239" spans="1:15" x14ac:dyDescent="0.25">
      <c r="A239" s="1">
        <v>44521</v>
      </c>
      <c r="B239" s="6">
        <f t="shared" ca="1" si="30"/>
        <v>1279</v>
      </c>
      <c r="C239" s="1" t="str">
        <f t="shared" si="31"/>
        <v>Sunday</v>
      </c>
      <c r="D239" s="1" t="str">
        <f t="shared" si="32"/>
        <v>November</v>
      </c>
      <c r="E239">
        <f t="shared" si="33"/>
        <v>2021</v>
      </c>
      <c r="F239" t="s">
        <v>23</v>
      </c>
      <c r="G239">
        <v>1</v>
      </c>
      <c r="H239" t="s">
        <v>6</v>
      </c>
      <c r="I239" t="s">
        <v>8</v>
      </c>
      <c r="J239" s="1">
        <f t="shared" si="34"/>
        <v>44538</v>
      </c>
      <c r="K239" s="1">
        <f t="shared" si="35"/>
        <v>47078</v>
      </c>
      <c r="L239">
        <f t="shared" si="36"/>
        <v>2557</v>
      </c>
      <c r="M239" s="5">
        <f t="shared" si="37"/>
        <v>365.28571428571428</v>
      </c>
      <c r="N239" s="11">
        <f t="shared" si="38"/>
        <v>85.233333333333334</v>
      </c>
      <c r="O239" s="5">
        <f t="shared" si="39"/>
        <v>7.0054794520547947</v>
      </c>
    </row>
    <row r="240" spans="1:15" x14ac:dyDescent="0.25">
      <c r="A240" s="1">
        <v>44527</v>
      </c>
      <c r="B240" s="6">
        <f t="shared" ca="1" si="30"/>
        <v>1273</v>
      </c>
      <c r="C240" s="1" t="str">
        <f t="shared" si="31"/>
        <v>Saturday</v>
      </c>
      <c r="D240" s="1" t="str">
        <f t="shared" si="32"/>
        <v>November</v>
      </c>
      <c r="E240">
        <f t="shared" si="33"/>
        <v>2021</v>
      </c>
      <c r="F240" t="s">
        <v>43</v>
      </c>
      <c r="G240">
        <v>8</v>
      </c>
      <c r="H240" t="s">
        <v>6</v>
      </c>
      <c r="I240" t="s">
        <v>6</v>
      </c>
      <c r="J240" s="1">
        <f t="shared" si="34"/>
        <v>44545</v>
      </c>
      <c r="K240" s="1">
        <f t="shared" si="35"/>
        <v>47084</v>
      </c>
      <c r="L240">
        <f t="shared" si="36"/>
        <v>2557</v>
      </c>
      <c r="M240" s="5">
        <f t="shared" si="37"/>
        <v>365.28571428571428</v>
      </c>
      <c r="N240" s="11">
        <f t="shared" si="38"/>
        <v>85.233333333333334</v>
      </c>
      <c r="O240" s="5">
        <f t="shared" si="39"/>
        <v>7.0054794520547947</v>
      </c>
    </row>
    <row r="241" spans="1:15" x14ac:dyDescent="0.25">
      <c r="A241" s="1">
        <v>44528</v>
      </c>
      <c r="B241" s="6">
        <f t="shared" ca="1" si="30"/>
        <v>1272</v>
      </c>
      <c r="C241" s="1" t="str">
        <f t="shared" si="31"/>
        <v>Sunday</v>
      </c>
      <c r="D241" s="1" t="str">
        <f t="shared" si="32"/>
        <v>November</v>
      </c>
      <c r="E241">
        <f t="shared" si="33"/>
        <v>2021</v>
      </c>
      <c r="F241" t="s">
        <v>25</v>
      </c>
      <c r="G241">
        <v>2</v>
      </c>
      <c r="H241" t="s">
        <v>10</v>
      </c>
      <c r="I241" t="s">
        <v>8</v>
      </c>
      <c r="J241" s="1">
        <f t="shared" si="34"/>
        <v>44545</v>
      </c>
      <c r="K241" s="1">
        <f t="shared" si="35"/>
        <v>47085</v>
      </c>
      <c r="L241">
        <f t="shared" si="36"/>
        <v>2557</v>
      </c>
      <c r="M241" s="5">
        <f t="shared" si="37"/>
        <v>365.28571428571428</v>
      </c>
      <c r="N241" s="11">
        <f t="shared" si="38"/>
        <v>85.233333333333334</v>
      </c>
      <c r="O241" s="5">
        <f t="shared" si="39"/>
        <v>7.0054794520547947</v>
      </c>
    </row>
    <row r="242" spans="1:15" x14ac:dyDescent="0.25">
      <c r="A242" s="1">
        <v>44530</v>
      </c>
      <c r="B242" s="6">
        <f t="shared" ca="1" si="30"/>
        <v>1270</v>
      </c>
      <c r="C242" s="1" t="str">
        <f t="shared" si="31"/>
        <v>Tuesday</v>
      </c>
      <c r="D242" s="1" t="str">
        <f t="shared" si="32"/>
        <v>November</v>
      </c>
      <c r="E242">
        <f t="shared" si="33"/>
        <v>2021</v>
      </c>
      <c r="F242" t="s">
        <v>42</v>
      </c>
      <c r="G242">
        <v>15</v>
      </c>
      <c r="H242" t="s">
        <v>10</v>
      </c>
      <c r="I242" t="s">
        <v>6</v>
      </c>
      <c r="J242" s="1">
        <f t="shared" si="34"/>
        <v>44547</v>
      </c>
      <c r="K242" s="1">
        <f t="shared" si="35"/>
        <v>47087</v>
      </c>
      <c r="L242">
        <f t="shared" si="36"/>
        <v>2557</v>
      </c>
      <c r="M242" s="5">
        <f t="shared" si="37"/>
        <v>365.28571428571428</v>
      </c>
      <c r="N242" s="11">
        <f t="shared" si="38"/>
        <v>85.233333333333334</v>
      </c>
      <c r="O242" s="5">
        <f t="shared" si="39"/>
        <v>7.0054794520547947</v>
      </c>
    </row>
    <row r="243" spans="1:15" x14ac:dyDescent="0.25">
      <c r="A243" s="1">
        <v>44239</v>
      </c>
      <c r="B243" s="6">
        <f t="shared" ca="1" si="30"/>
        <v>1561</v>
      </c>
      <c r="C243" s="1" t="str">
        <f t="shared" si="31"/>
        <v>Friday</v>
      </c>
      <c r="D243" s="1" t="str">
        <f t="shared" si="32"/>
        <v>February</v>
      </c>
      <c r="E243">
        <f t="shared" si="33"/>
        <v>2021</v>
      </c>
      <c r="F243" t="s">
        <v>29</v>
      </c>
      <c r="G243">
        <v>10</v>
      </c>
      <c r="H243" t="s">
        <v>10</v>
      </c>
      <c r="I243" t="s">
        <v>8</v>
      </c>
      <c r="J243" s="1">
        <f t="shared" si="34"/>
        <v>44257</v>
      </c>
      <c r="K243" s="1">
        <f t="shared" si="35"/>
        <v>46795</v>
      </c>
      <c r="L243">
        <f t="shared" si="36"/>
        <v>2556</v>
      </c>
      <c r="M243" s="5">
        <f t="shared" si="37"/>
        <v>365.14285714285717</v>
      </c>
      <c r="N243" s="2">
        <f t="shared" si="38"/>
        <v>85.2</v>
      </c>
      <c r="O243" s="5">
        <f t="shared" si="39"/>
        <v>7.0027397260273974</v>
      </c>
    </row>
    <row r="244" spans="1:15" x14ac:dyDescent="0.25">
      <c r="A244" s="1">
        <v>44267</v>
      </c>
      <c r="B244" s="6">
        <f t="shared" ca="1" si="30"/>
        <v>1533</v>
      </c>
      <c r="C244" s="1" t="str">
        <f t="shared" si="31"/>
        <v>Friday</v>
      </c>
      <c r="D244" s="1" t="str">
        <f t="shared" si="32"/>
        <v>March</v>
      </c>
      <c r="E244">
        <f t="shared" si="33"/>
        <v>2021</v>
      </c>
      <c r="F244" t="s">
        <v>21</v>
      </c>
      <c r="G244">
        <v>2</v>
      </c>
      <c r="H244" t="s">
        <v>6</v>
      </c>
      <c r="I244" t="s">
        <v>8</v>
      </c>
      <c r="J244" s="1">
        <f t="shared" si="34"/>
        <v>44285</v>
      </c>
      <c r="K244" s="1">
        <f t="shared" si="35"/>
        <v>46824</v>
      </c>
      <c r="L244">
        <f t="shared" si="36"/>
        <v>2557</v>
      </c>
      <c r="M244" s="5">
        <f t="shared" si="37"/>
        <v>365.28571428571428</v>
      </c>
      <c r="N244" s="11">
        <f t="shared" si="38"/>
        <v>85.233333333333334</v>
      </c>
      <c r="O244" s="5">
        <f t="shared" si="39"/>
        <v>7.0054794520547947</v>
      </c>
    </row>
    <row r="245" spans="1:15" x14ac:dyDescent="0.25">
      <c r="A245" s="1">
        <v>44267</v>
      </c>
      <c r="B245" s="6">
        <f t="shared" ca="1" si="30"/>
        <v>1533</v>
      </c>
      <c r="C245" s="1" t="str">
        <f t="shared" si="31"/>
        <v>Friday</v>
      </c>
      <c r="D245" s="1" t="str">
        <f t="shared" si="32"/>
        <v>March</v>
      </c>
      <c r="E245">
        <f t="shared" si="33"/>
        <v>2021</v>
      </c>
      <c r="F245" t="s">
        <v>48</v>
      </c>
      <c r="G245">
        <v>8</v>
      </c>
      <c r="H245" t="s">
        <v>6</v>
      </c>
      <c r="I245" t="s">
        <v>6</v>
      </c>
      <c r="J245" s="1">
        <f t="shared" si="34"/>
        <v>44285</v>
      </c>
      <c r="K245" s="1">
        <f t="shared" si="35"/>
        <v>46824</v>
      </c>
      <c r="L245">
        <f t="shared" si="36"/>
        <v>2557</v>
      </c>
      <c r="M245" s="5">
        <f t="shared" si="37"/>
        <v>365.28571428571428</v>
      </c>
      <c r="N245" s="11">
        <f t="shared" si="38"/>
        <v>85.233333333333334</v>
      </c>
      <c r="O245" s="5">
        <f t="shared" si="39"/>
        <v>7.0054794520547947</v>
      </c>
    </row>
    <row r="246" spans="1:15" x14ac:dyDescent="0.25">
      <c r="A246" s="1">
        <v>44328</v>
      </c>
      <c r="B246" s="6">
        <f t="shared" ca="1" si="30"/>
        <v>1472</v>
      </c>
      <c r="C246" s="1" t="str">
        <f t="shared" si="31"/>
        <v>Wednesday</v>
      </c>
      <c r="D246" s="1" t="str">
        <f t="shared" si="32"/>
        <v>May</v>
      </c>
      <c r="E246">
        <f t="shared" si="33"/>
        <v>2021</v>
      </c>
      <c r="F246" t="s">
        <v>11</v>
      </c>
      <c r="G246">
        <v>15</v>
      </c>
      <c r="H246" t="s">
        <v>10</v>
      </c>
      <c r="I246" t="s">
        <v>8</v>
      </c>
      <c r="J246" s="1">
        <f t="shared" si="34"/>
        <v>44345</v>
      </c>
      <c r="K246" s="1">
        <f t="shared" si="35"/>
        <v>46885</v>
      </c>
      <c r="L246">
        <f t="shared" si="36"/>
        <v>2557</v>
      </c>
      <c r="M246" s="5">
        <f t="shared" si="37"/>
        <v>365.28571428571428</v>
      </c>
      <c r="N246" s="11">
        <f t="shared" si="38"/>
        <v>85.233333333333334</v>
      </c>
      <c r="O246" s="5">
        <f t="shared" si="39"/>
        <v>7.0054794520547947</v>
      </c>
    </row>
    <row r="247" spans="1:15" x14ac:dyDescent="0.25">
      <c r="A247" s="1">
        <v>44328</v>
      </c>
      <c r="B247" s="6">
        <f t="shared" ca="1" si="30"/>
        <v>1472</v>
      </c>
      <c r="C247" s="1" t="str">
        <f t="shared" si="31"/>
        <v>Wednesday</v>
      </c>
      <c r="D247" s="1" t="str">
        <f t="shared" si="32"/>
        <v>May</v>
      </c>
      <c r="E247">
        <f t="shared" si="33"/>
        <v>2021</v>
      </c>
      <c r="F247" t="s">
        <v>28</v>
      </c>
      <c r="G247">
        <v>1</v>
      </c>
      <c r="H247" t="s">
        <v>10</v>
      </c>
      <c r="I247" t="s">
        <v>6</v>
      </c>
      <c r="J247" s="1">
        <f t="shared" si="34"/>
        <v>44345</v>
      </c>
      <c r="K247" s="1">
        <f t="shared" si="35"/>
        <v>46885</v>
      </c>
      <c r="L247">
        <f t="shared" si="36"/>
        <v>2557</v>
      </c>
      <c r="M247" s="5">
        <f t="shared" si="37"/>
        <v>365.28571428571428</v>
      </c>
      <c r="N247" s="11">
        <f t="shared" si="38"/>
        <v>85.233333333333334</v>
      </c>
      <c r="O247" s="5">
        <f t="shared" si="39"/>
        <v>7.0054794520547947</v>
      </c>
    </row>
    <row r="248" spans="1:15" x14ac:dyDescent="0.25">
      <c r="A248" s="1">
        <v>44389</v>
      </c>
      <c r="B248" s="6">
        <f t="shared" ca="1" si="30"/>
        <v>1411</v>
      </c>
      <c r="C248" s="1" t="str">
        <f t="shared" si="31"/>
        <v>Monday</v>
      </c>
      <c r="D248" s="1" t="str">
        <f t="shared" si="32"/>
        <v>July</v>
      </c>
      <c r="E248">
        <f t="shared" si="33"/>
        <v>2021</v>
      </c>
      <c r="F248" t="s">
        <v>9</v>
      </c>
      <c r="G248">
        <v>8</v>
      </c>
      <c r="H248" t="s">
        <v>10</v>
      </c>
      <c r="I248" t="s">
        <v>6</v>
      </c>
      <c r="J248" s="1">
        <f t="shared" si="34"/>
        <v>44406</v>
      </c>
      <c r="K248" s="1">
        <f t="shared" si="35"/>
        <v>46946</v>
      </c>
      <c r="L248">
        <f t="shared" si="36"/>
        <v>2557</v>
      </c>
      <c r="M248" s="5">
        <f t="shared" si="37"/>
        <v>365.28571428571428</v>
      </c>
      <c r="N248" s="11">
        <f t="shared" si="38"/>
        <v>85.233333333333334</v>
      </c>
      <c r="O248" s="5">
        <f t="shared" si="39"/>
        <v>7.0054794520547947</v>
      </c>
    </row>
    <row r="249" spans="1:15" x14ac:dyDescent="0.25">
      <c r="A249" s="1">
        <v>44420</v>
      </c>
      <c r="B249" s="6">
        <f t="shared" ca="1" si="30"/>
        <v>1380</v>
      </c>
      <c r="C249" s="1" t="str">
        <f t="shared" si="31"/>
        <v>Thursday</v>
      </c>
      <c r="D249" s="1" t="str">
        <f t="shared" si="32"/>
        <v>August</v>
      </c>
      <c r="E249">
        <f t="shared" si="33"/>
        <v>2021</v>
      </c>
      <c r="F249" t="s">
        <v>19</v>
      </c>
      <c r="G249">
        <v>14</v>
      </c>
      <c r="H249" t="s">
        <v>10</v>
      </c>
      <c r="I249" t="s">
        <v>6</v>
      </c>
      <c r="J249" s="1">
        <f t="shared" si="34"/>
        <v>44438</v>
      </c>
      <c r="K249" s="1">
        <f t="shared" si="35"/>
        <v>46977</v>
      </c>
      <c r="L249">
        <f t="shared" si="36"/>
        <v>2557</v>
      </c>
      <c r="M249" s="5">
        <f t="shared" si="37"/>
        <v>365.28571428571428</v>
      </c>
      <c r="N249" s="11">
        <f t="shared" si="38"/>
        <v>85.233333333333334</v>
      </c>
      <c r="O249" s="5">
        <f t="shared" si="39"/>
        <v>7.0054794520547947</v>
      </c>
    </row>
    <row r="250" spans="1:15" x14ac:dyDescent="0.25">
      <c r="A250" s="1">
        <v>44544</v>
      </c>
      <c r="B250" s="6">
        <f t="shared" ca="1" si="30"/>
        <v>1256</v>
      </c>
      <c r="C250" s="1" t="str">
        <f t="shared" si="31"/>
        <v>Tuesday</v>
      </c>
      <c r="D250" s="1" t="str">
        <f t="shared" si="32"/>
        <v>December</v>
      </c>
      <c r="E250">
        <f t="shared" si="33"/>
        <v>2021</v>
      </c>
      <c r="F250" t="s">
        <v>18</v>
      </c>
      <c r="G250">
        <v>4</v>
      </c>
      <c r="H250" t="s">
        <v>10</v>
      </c>
      <c r="I250" t="s">
        <v>6</v>
      </c>
      <c r="J250" s="1">
        <f t="shared" si="34"/>
        <v>44561</v>
      </c>
      <c r="K250" s="1">
        <f t="shared" si="35"/>
        <v>47101</v>
      </c>
      <c r="L250">
        <f t="shared" si="36"/>
        <v>2557</v>
      </c>
      <c r="M250" s="5">
        <f t="shared" si="37"/>
        <v>365.28571428571428</v>
      </c>
      <c r="N250" s="11">
        <f t="shared" si="38"/>
        <v>85.233333333333334</v>
      </c>
      <c r="O250" s="5">
        <f t="shared" si="39"/>
        <v>7.0054794520547947</v>
      </c>
    </row>
    <row r="251" spans="1:15" x14ac:dyDescent="0.25">
      <c r="A251" s="1">
        <v>44548</v>
      </c>
      <c r="B251" s="6">
        <f t="shared" ca="1" si="30"/>
        <v>1252</v>
      </c>
      <c r="C251" s="1" t="str">
        <f t="shared" si="31"/>
        <v>Saturday</v>
      </c>
      <c r="D251" s="1" t="str">
        <f t="shared" si="32"/>
        <v>December</v>
      </c>
      <c r="E251">
        <f t="shared" si="33"/>
        <v>2021</v>
      </c>
      <c r="F251" t="s">
        <v>14</v>
      </c>
      <c r="G251">
        <v>2</v>
      </c>
      <c r="H251" t="s">
        <v>10</v>
      </c>
      <c r="I251" t="s">
        <v>8</v>
      </c>
      <c r="J251" s="1">
        <f t="shared" si="34"/>
        <v>44566</v>
      </c>
      <c r="K251" s="1">
        <f t="shared" si="35"/>
        <v>47105</v>
      </c>
      <c r="L251">
        <f t="shared" si="36"/>
        <v>2557</v>
      </c>
      <c r="M251" s="5">
        <f t="shared" si="37"/>
        <v>365.28571428571428</v>
      </c>
      <c r="N251" s="11">
        <f t="shared" si="38"/>
        <v>85.233333333333334</v>
      </c>
      <c r="O251" s="5">
        <f t="shared" si="39"/>
        <v>7.0054794520547947</v>
      </c>
    </row>
    <row r="252" spans="1:15" x14ac:dyDescent="0.25">
      <c r="A252" s="1">
        <v>44548</v>
      </c>
      <c r="B252" s="6">
        <f t="shared" ca="1" si="30"/>
        <v>1252</v>
      </c>
      <c r="C252" s="1" t="str">
        <f t="shared" si="31"/>
        <v>Saturday</v>
      </c>
      <c r="D252" s="1" t="str">
        <f t="shared" si="32"/>
        <v>December</v>
      </c>
      <c r="E252">
        <f t="shared" si="33"/>
        <v>2021</v>
      </c>
      <c r="F252" t="s">
        <v>30</v>
      </c>
      <c r="G252">
        <v>8</v>
      </c>
      <c r="H252" t="s">
        <v>6</v>
      </c>
      <c r="I252" t="s">
        <v>8</v>
      </c>
      <c r="J252" s="1">
        <f t="shared" si="34"/>
        <v>44566</v>
      </c>
      <c r="K252" s="1">
        <f t="shared" si="35"/>
        <v>47105</v>
      </c>
      <c r="L252">
        <f t="shared" si="36"/>
        <v>2557</v>
      </c>
      <c r="M252" s="5">
        <f t="shared" si="37"/>
        <v>365.28571428571428</v>
      </c>
      <c r="N252" s="11">
        <f t="shared" si="38"/>
        <v>85.233333333333334</v>
      </c>
      <c r="O252" s="5">
        <f t="shared" si="39"/>
        <v>7.0054794520547947</v>
      </c>
    </row>
    <row r="253" spans="1:15" x14ac:dyDescent="0.25">
      <c r="A253" s="1">
        <v>44549</v>
      </c>
      <c r="B253" s="6">
        <f t="shared" ca="1" si="30"/>
        <v>1251</v>
      </c>
      <c r="C253" s="1" t="str">
        <f t="shared" si="31"/>
        <v>Sunday</v>
      </c>
      <c r="D253" s="1" t="str">
        <f t="shared" si="32"/>
        <v>December</v>
      </c>
      <c r="E253">
        <f t="shared" si="33"/>
        <v>2021</v>
      </c>
      <c r="F253" t="s">
        <v>20</v>
      </c>
      <c r="G253">
        <v>12</v>
      </c>
      <c r="H253" t="s">
        <v>10</v>
      </c>
      <c r="I253" t="s">
        <v>6</v>
      </c>
      <c r="J253" s="1">
        <f t="shared" si="34"/>
        <v>44566</v>
      </c>
      <c r="K253" s="1">
        <f t="shared" si="35"/>
        <v>47106</v>
      </c>
      <c r="L253">
        <f t="shared" si="36"/>
        <v>2557</v>
      </c>
      <c r="M253" s="5">
        <f t="shared" si="37"/>
        <v>365.28571428571428</v>
      </c>
      <c r="N253" s="11">
        <f t="shared" si="38"/>
        <v>85.233333333333334</v>
      </c>
      <c r="O253" s="5">
        <f t="shared" si="39"/>
        <v>7.0054794520547947</v>
      </c>
    </row>
    <row r="254" spans="1:15" x14ac:dyDescent="0.25">
      <c r="A254" s="1">
        <v>44549</v>
      </c>
      <c r="B254" s="6">
        <f t="shared" ca="1" si="30"/>
        <v>1251</v>
      </c>
      <c r="C254" s="1" t="str">
        <f t="shared" si="31"/>
        <v>Sunday</v>
      </c>
      <c r="D254" s="1" t="str">
        <f t="shared" si="32"/>
        <v>December</v>
      </c>
      <c r="E254">
        <f t="shared" si="33"/>
        <v>2021</v>
      </c>
      <c r="F254" t="s">
        <v>27</v>
      </c>
      <c r="G254">
        <v>3</v>
      </c>
      <c r="H254" t="s">
        <v>5</v>
      </c>
      <c r="I254" t="s">
        <v>6</v>
      </c>
      <c r="J254" s="1">
        <f t="shared" si="34"/>
        <v>44566</v>
      </c>
      <c r="K254" s="1">
        <f t="shared" si="35"/>
        <v>47106</v>
      </c>
      <c r="L254">
        <f t="shared" si="36"/>
        <v>2557</v>
      </c>
      <c r="M254" s="5">
        <f t="shared" si="37"/>
        <v>365.28571428571428</v>
      </c>
      <c r="N254" s="11">
        <f t="shared" si="38"/>
        <v>85.233333333333334</v>
      </c>
      <c r="O254" s="5">
        <f t="shared" si="39"/>
        <v>7.0054794520547947</v>
      </c>
    </row>
    <row r="255" spans="1:15" x14ac:dyDescent="0.25">
      <c r="A255" s="1">
        <v>44549</v>
      </c>
      <c r="B255" s="6">
        <f t="shared" ca="1" si="30"/>
        <v>1251</v>
      </c>
      <c r="C255" s="1" t="str">
        <f t="shared" si="31"/>
        <v>Sunday</v>
      </c>
      <c r="D255" s="1" t="str">
        <f t="shared" si="32"/>
        <v>December</v>
      </c>
      <c r="E255">
        <f t="shared" si="33"/>
        <v>2021</v>
      </c>
      <c r="F255" t="s">
        <v>39</v>
      </c>
      <c r="G255">
        <v>10</v>
      </c>
      <c r="H255" t="s">
        <v>6</v>
      </c>
      <c r="I255" t="s">
        <v>6</v>
      </c>
      <c r="J255" s="1">
        <f t="shared" si="34"/>
        <v>44566</v>
      </c>
      <c r="K255" s="1">
        <f t="shared" si="35"/>
        <v>47106</v>
      </c>
      <c r="L255">
        <f t="shared" si="36"/>
        <v>2557</v>
      </c>
      <c r="M255" s="5">
        <f t="shared" si="37"/>
        <v>365.28571428571428</v>
      </c>
      <c r="N255" s="11">
        <f t="shared" si="38"/>
        <v>85.233333333333334</v>
      </c>
      <c r="O255" s="5">
        <f t="shared" si="39"/>
        <v>7.0054794520547947</v>
      </c>
    </row>
    <row r="256" spans="1:15" x14ac:dyDescent="0.25">
      <c r="A256" s="1">
        <v>44550</v>
      </c>
      <c r="B256" s="6">
        <f t="shared" ca="1" si="30"/>
        <v>1250</v>
      </c>
      <c r="C256" s="1" t="str">
        <f t="shared" si="31"/>
        <v>Monday</v>
      </c>
      <c r="D256" s="1" t="str">
        <f t="shared" si="32"/>
        <v>December</v>
      </c>
      <c r="E256">
        <f t="shared" si="33"/>
        <v>2021</v>
      </c>
      <c r="F256" t="s">
        <v>43</v>
      </c>
      <c r="G256">
        <v>14</v>
      </c>
      <c r="H256" t="s">
        <v>10</v>
      </c>
      <c r="I256" t="s">
        <v>6</v>
      </c>
      <c r="J256" s="1">
        <f t="shared" si="34"/>
        <v>44567</v>
      </c>
      <c r="K256" s="1">
        <f t="shared" si="35"/>
        <v>47107</v>
      </c>
      <c r="L256">
        <f t="shared" si="36"/>
        <v>2557</v>
      </c>
      <c r="M256" s="5">
        <f t="shared" si="37"/>
        <v>365.28571428571428</v>
      </c>
      <c r="N256" s="11">
        <f t="shared" si="38"/>
        <v>85.233333333333334</v>
      </c>
      <c r="O256" s="5">
        <f t="shared" si="39"/>
        <v>7.0054794520547947</v>
      </c>
    </row>
    <row r="257" spans="1:15" x14ac:dyDescent="0.25">
      <c r="A257" s="1">
        <v>44551</v>
      </c>
      <c r="B257" s="6">
        <f t="shared" ca="1" si="30"/>
        <v>1249</v>
      </c>
      <c r="C257" s="1" t="str">
        <f t="shared" si="31"/>
        <v>Tuesday</v>
      </c>
      <c r="D257" s="1" t="str">
        <f t="shared" si="32"/>
        <v>December</v>
      </c>
      <c r="E257">
        <f t="shared" si="33"/>
        <v>2021</v>
      </c>
      <c r="F257" t="s">
        <v>50</v>
      </c>
      <c r="G257">
        <v>10</v>
      </c>
      <c r="H257" t="s">
        <v>6</v>
      </c>
      <c r="I257" t="s">
        <v>8</v>
      </c>
      <c r="J257" s="1">
        <f t="shared" si="34"/>
        <v>44568</v>
      </c>
      <c r="K257" s="1">
        <f t="shared" si="35"/>
        <v>47108</v>
      </c>
      <c r="L257">
        <f t="shared" si="36"/>
        <v>2557</v>
      </c>
      <c r="M257" s="5">
        <f t="shared" si="37"/>
        <v>365.28571428571428</v>
      </c>
      <c r="N257" s="11">
        <f t="shared" si="38"/>
        <v>85.233333333333334</v>
      </c>
      <c r="O257" s="5">
        <f t="shared" si="39"/>
        <v>7.0054794520547947</v>
      </c>
    </row>
    <row r="258" spans="1:15" x14ac:dyDescent="0.25">
      <c r="A258" s="1">
        <v>44554</v>
      </c>
      <c r="B258" s="6">
        <f t="shared" ca="1" si="30"/>
        <v>1246</v>
      </c>
      <c r="C258" s="1" t="str">
        <f t="shared" si="31"/>
        <v>Friday</v>
      </c>
      <c r="D258" s="1" t="str">
        <f t="shared" si="32"/>
        <v>December</v>
      </c>
      <c r="E258">
        <f t="shared" si="33"/>
        <v>2021</v>
      </c>
      <c r="F258" t="s">
        <v>18</v>
      </c>
      <c r="G258">
        <v>8</v>
      </c>
      <c r="H258" t="s">
        <v>5</v>
      </c>
      <c r="I258" t="s">
        <v>8</v>
      </c>
      <c r="J258" s="1">
        <f t="shared" si="34"/>
        <v>44572</v>
      </c>
      <c r="K258" s="1">
        <f t="shared" si="35"/>
        <v>47111</v>
      </c>
      <c r="L258">
        <f t="shared" si="36"/>
        <v>2557</v>
      </c>
      <c r="M258" s="5">
        <f t="shared" si="37"/>
        <v>365.28571428571428</v>
      </c>
      <c r="N258" s="11">
        <f t="shared" si="38"/>
        <v>85.233333333333334</v>
      </c>
      <c r="O258" s="5">
        <f t="shared" si="39"/>
        <v>7.0054794520547947</v>
      </c>
    </row>
    <row r="259" spans="1:15" x14ac:dyDescent="0.25">
      <c r="A259" s="1">
        <v>44554</v>
      </c>
      <c r="B259" s="6">
        <f t="shared" ref="B259:B322" ca="1" si="40">TODAY()-A259</f>
        <v>1246</v>
      </c>
      <c r="C259" s="1" t="str">
        <f t="shared" ref="C259:C322" si="41">TEXT(A259,"dddd")</f>
        <v>Friday</v>
      </c>
      <c r="D259" s="1" t="str">
        <f t="shared" ref="D259:D322" si="42">TEXT(A259,"mmmm")</f>
        <v>December</v>
      </c>
      <c r="E259">
        <f t="shared" ref="E259:E322" si="43">YEAR(A259)</f>
        <v>2021</v>
      </c>
      <c r="F259" t="s">
        <v>51</v>
      </c>
      <c r="G259">
        <v>8</v>
      </c>
      <c r="H259" t="s">
        <v>5</v>
      </c>
      <c r="I259" t="s">
        <v>6</v>
      </c>
      <c r="J259" s="1">
        <f t="shared" ref="J259:J322" si="44">WORKDAY.INTL(A259,15,11)</f>
        <v>44572</v>
      </c>
      <c r="K259" s="1">
        <f t="shared" ref="K259:K322" si="45">EDATE(A259,84)</f>
        <v>47111</v>
      </c>
      <c r="L259">
        <f t="shared" ref="L259:L322" si="46">_xlfn.DAYS(K259,A259)</f>
        <v>2557</v>
      </c>
      <c r="M259" s="5">
        <f t="shared" ref="M259:M322" si="47">L259/7</f>
        <v>365.28571428571428</v>
      </c>
      <c r="N259" s="11">
        <f t="shared" ref="N259:N322" si="48">L259/30</f>
        <v>85.233333333333334</v>
      </c>
      <c r="O259" s="5">
        <f t="shared" ref="O259:O322" si="49">L259/365</f>
        <v>7.0054794520547947</v>
      </c>
    </row>
    <row r="260" spans="1:15" x14ac:dyDescent="0.25">
      <c r="A260" s="1">
        <v>44556</v>
      </c>
      <c r="B260" s="6">
        <f t="shared" ca="1" si="40"/>
        <v>1244</v>
      </c>
      <c r="C260" s="1" t="str">
        <f t="shared" si="41"/>
        <v>Sunday</v>
      </c>
      <c r="D260" s="1" t="str">
        <f t="shared" si="42"/>
        <v>December</v>
      </c>
      <c r="E260">
        <f t="shared" si="43"/>
        <v>2021</v>
      </c>
      <c r="F260" t="s">
        <v>49</v>
      </c>
      <c r="G260">
        <v>14</v>
      </c>
      <c r="H260" t="s">
        <v>6</v>
      </c>
      <c r="I260" t="s">
        <v>8</v>
      </c>
      <c r="J260" s="1">
        <f t="shared" si="44"/>
        <v>44573</v>
      </c>
      <c r="K260" s="1">
        <f t="shared" si="45"/>
        <v>47113</v>
      </c>
      <c r="L260">
        <f t="shared" si="46"/>
        <v>2557</v>
      </c>
      <c r="M260" s="5">
        <f t="shared" si="47"/>
        <v>365.28571428571428</v>
      </c>
      <c r="N260" s="11">
        <f t="shared" si="48"/>
        <v>85.233333333333334</v>
      </c>
      <c r="O260" s="5">
        <f t="shared" si="49"/>
        <v>7.0054794520547947</v>
      </c>
    </row>
    <row r="261" spans="1:15" x14ac:dyDescent="0.25">
      <c r="A261" s="1">
        <v>44557</v>
      </c>
      <c r="B261" s="6">
        <f t="shared" ca="1" si="40"/>
        <v>1243</v>
      </c>
      <c r="C261" s="1" t="str">
        <f t="shared" si="41"/>
        <v>Monday</v>
      </c>
      <c r="D261" s="1" t="str">
        <f t="shared" si="42"/>
        <v>December</v>
      </c>
      <c r="E261">
        <f t="shared" si="43"/>
        <v>2021</v>
      </c>
      <c r="F261" t="s">
        <v>27</v>
      </c>
      <c r="G261">
        <v>14</v>
      </c>
      <c r="H261" t="s">
        <v>10</v>
      </c>
      <c r="I261" t="s">
        <v>8</v>
      </c>
      <c r="J261" s="1">
        <f t="shared" si="44"/>
        <v>44574</v>
      </c>
      <c r="K261" s="1">
        <f t="shared" si="45"/>
        <v>47114</v>
      </c>
      <c r="L261">
        <f t="shared" si="46"/>
        <v>2557</v>
      </c>
      <c r="M261" s="5">
        <f t="shared" si="47"/>
        <v>365.28571428571428</v>
      </c>
      <c r="N261" s="11">
        <f t="shared" si="48"/>
        <v>85.233333333333334</v>
      </c>
      <c r="O261" s="5">
        <f t="shared" si="49"/>
        <v>7.0054794520547947</v>
      </c>
    </row>
    <row r="262" spans="1:15" x14ac:dyDescent="0.25">
      <c r="A262" s="1">
        <v>44558</v>
      </c>
      <c r="B262" s="6">
        <f t="shared" ca="1" si="40"/>
        <v>1242</v>
      </c>
      <c r="C262" s="1" t="str">
        <f t="shared" si="41"/>
        <v>Tuesday</v>
      </c>
      <c r="D262" s="1" t="str">
        <f t="shared" si="42"/>
        <v>December</v>
      </c>
      <c r="E262">
        <f t="shared" si="43"/>
        <v>2021</v>
      </c>
      <c r="F262" t="s">
        <v>27</v>
      </c>
      <c r="G262">
        <v>6</v>
      </c>
      <c r="H262" t="s">
        <v>10</v>
      </c>
      <c r="I262" t="s">
        <v>8</v>
      </c>
      <c r="J262" s="1">
        <f t="shared" si="44"/>
        <v>44575</v>
      </c>
      <c r="K262" s="1">
        <f t="shared" si="45"/>
        <v>47115</v>
      </c>
      <c r="L262">
        <f t="shared" si="46"/>
        <v>2557</v>
      </c>
      <c r="M262" s="5">
        <f t="shared" si="47"/>
        <v>365.28571428571428</v>
      </c>
      <c r="N262" s="11">
        <f t="shared" si="48"/>
        <v>85.233333333333334</v>
      </c>
      <c r="O262" s="5">
        <f t="shared" si="49"/>
        <v>7.0054794520547947</v>
      </c>
    </row>
    <row r="263" spans="1:15" x14ac:dyDescent="0.25">
      <c r="A263" s="1">
        <v>44560</v>
      </c>
      <c r="B263" s="6">
        <f t="shared" ca="1" si="40"/>
        <v>1240</v>
      </c>
      <c r="C263" s="1" t="str">
        <f t="shared" si="41"/>
        <v>Thursday</v>
      </c>
      <c r="D263" s="1" t="str">
        <f t="shared" si="42"/>
        <v>December</v>
      </c>
      <c r="E263">
        <f t="shared" si="43"/>
        <v>2021</v>
      </c>
      <c r="F263" t="s">
        <v>28</v>
      </c>
      <c r="G263">
        <v>13</v>
      </c>
      <c r="H263" t="s">
        <v>6</v>
      </c>
      <c r="I263" t="s">
        <v>6</v>
      </c>
      <c r="J263" s="1">
        <f t="shared" si="44"/>
        <v>44578</v>
      </c>
      <c r="K263" s="1">
        <f t="shared" si="45"/>
        <v>47117</v>
      </c>
      <c r="L263">
        <f t="shared" si="46"/>
        <v>2557</v>
      </c>
      <c r="M263" s="5">
        <f t="shared" si="47"/>
        <v>365.28571428571428</v>
      </c>
      <c r="N263" s="11">
        <f t="shared" si="48"/>
        <v>85.233333333333334</v>
      </c>
      <c r="O263" s="5">
        <f t="shared" si="49"/>
        <v>7.0054794520547947</v>
      </c>
    </row>
    <row r="264" spans="1:15" x14ac:dyDescent="0.25">
      <c r="A264" s="1">
        <v>44562</v>
      </c>
      <c r="B264" s="6">
        <f t="shared" ca="1" si="40"/>
        <v>1238</v>
      </c>
      <c r="C264" s="1" t="str">
        <f t="shared" si="41"/>
        <v>Saturday</v>
      </c>
      <c r="D264" s="1" t="str">
        <f t="shared" si="42"/>
        <v>January</v>
      </c>
      <c r="E264">
        <f t="shared" si="43"/>
        <v>2022</v>
      </c>
      <c r="F264" t="s">
        <v>30</v>
      </c>
      <c r="G264">
        <v>1</v>
      </c>
      <c r="H264" t="s">
        <v>5</v>
      </c>
      <c r="I264" t="s">
        <v>8</v>
      </c>
      <c r="J264" s="1">
        <f t="shared" si="44"/>
        <v>44580</v>
      </c>
      <c r="K264" s="1">
        <f t="shared" si="45"/>
        <v>47119</v>
      </c>
      <c r="L264">
        <f t="shared" si="46"/>
        <v>2557</v>
      </c>
      <c r="M264" s="5">
        <f t="shared" si="47"/>
        <v>365.28571428571428</v>
      </c>
      <c r="N264" s="11">
        <f t="shared" si="48"/>
        <v>85.233333333333334</v>
      </c>
      <c r="O264" s="5">
        <f t="shared" si="49"/>
        <v>7.0054794520547947</v>
      </c>
    </row>
    <row r="265" spans="1:15" x14ac:dyDescent="0.25">
      <c r="A265" s="1">
        <v>44593</v>
      </c>
      <c r="B265" s="6">
        <f t="shared" ca="1" si="40"/>
        <v>1207</v>
      </c>
      <c r="C265" s="1" t="str">
        <f t="shared" si="41"/>
        <v>Tuesday</v>
      </c>
      <c r="D265" s="1" t="str">
        <f t="shared" si="42"/>
        <v>February</v>
      </c>
      <c r="E265">
        <f t="shared" si="43"/>
        <v>2022</v>
      </c>
      <c r="F265" t="s">
        <v>28</v>
      </c>
      <c r="G265">
        <v>7</v>
      </c>
      <c r="H265" t="s">
        <v>10</v>
      </c>
      <c r="I265" t="s">
        <v>8</v>
      </c>
      <c r="J265" s="1">
        <f t="shared" si="44"/>
        <v>44610</v>
      </c>
      <c r="K265" s="1">
        <f t="shared" si="45"/>
        <v>47150</v>
      </c>
      <c r="L265">
        <f t="shared" si="46"/>
        <v>2557</v>
      </c>
      <c r="M265" s="5">
        <f t="shared" si="47"/>
        <v>365.28571428571428</v>
      </c>
      <c r="N265" s="11">
        <f t="shared" si="48"/>
        <v>85.233333333333334</v>
      </c>
      <c r="O265" s="5">
        <f t="shared" si="49"/>
        <v>7.0054794520547947</v>
      </c>
    </row>
    <row r="266" spans="1:15" x14ac:dyDescent="0.25">
      <c r="A266" s="1">
        <v>44593</v>
      </c>
      <c r="B266" s="6">
        <f t="shared" ca="1" si="40"/>
        <v>1207</v>
      </c>
      <c r="C266" s="1" t="str">
        <f t="shared" si="41"/>
        <v>Tuesday</v>
      </c>
      <c r="D266" s="1" t="str">
        <f t="shared" si="42"/>
        <v>February</v>
      </c>
      <c r="E266">
        <f t="shared" si="43"/>
        <v>2022</v>
      </c>
      <c r="F266" t="s">
        <v>35</v>
      </c>
      <c r="G266">
        <v>2</v>
      </c>
      <c r="H266" t="s">
        <v>6</v>
      </c>
      <c r="I266" t="s">
        <v>8</v>
      </c>
      <c r="J266" s="1">
        <f t="shared" si="44"/>
        <v>44610</v>
      </c>
      <c r="K266" s="1">
        <f t="shared" si="45"/>
        <v>47150</v>
      </c>
      <c r="L266">
        <f t="shared" si="46"/>
        <v>2557</v>
      </c>
      <c r="M266" s="5">
        <f t="shared" si="47"/>
        <v>365.28571428571428</v>
      </c>
      <c r="N266" s="11">
        <f t="shared" si="48"/>
        <v>85.233333333333334</v>
      </c>
      <c r="O266" s="5">
        <f t="shared" si="49"/>
        <v>7.0054794520547947</v>
      </c>
    </row>
    <row r="267" spans="1:15" x14ac:dyDescent="0.25">
      <c r="A267" s="1">
        <v>44593</v>
      </c>
      <c r="B267" s="6">
        <f t="shared" ca="1" si="40"/>
        <v>1207</v>
      </c>
      <c r="C267" s="1" t="str">
        <f t="shared" si="41"/>
        <v>Tuesday</v>
      </c>
      <c r="D267" s="1" t="str">
        <f t="shared" si="42"/>
        <v>February</v>
      </c>
      <c r="E267">
        <f t="shared" si="43"/>
        <v>2022</v>
      </c>
      <c r="F267" t="s">
        <v>46</v>
      </c>
      <c r="G267">
        <v>1</v>
      </c>
      <c r="H267" t="s">
        <v>10</v>
      </c>
      <c r="I267" t="s">
        <v>8</v>
      </c>
      <c r="J267" s="1">
        <f t="shared" si="44"/>
        <v>44610</v>
      </c>
      <c r="K267" s="1">
        <f t="shared" si="45"/>
        <v>47150</v>
      </c>
      <c r="L267">
        <f t="shared" si="46"/>
        <v>2557</v>
      </c>
      <c r="M267" s="5">
        <f t="shared" si="47"/>
        <v>365.28571428571428</v>
      </c>
      <c r="N267" s="11">
        <f t="shared" si="48"/>
        <v>85.233333333333334</v>
      </c>
      <c r="O267" s="5">
        <f t="shared" si="49"/>
        <v>7.0054794520547947</v>
      </c>
    </row>
    <row r="268" spans="1:15" x14ac:dyDescent="0.25">
      <c r="A268" s="1">
        <v>44621</v>
      </c>
      <c r="B268" s="6">
        <f t="shared" ca="1" si="40"/>
        <v>1179</v>
      </c>
      <c r="C268" s="1" t="str">
        <f t="shared" si="41"/>
        <v>Tuesday</v>
      </c>
      <c r="D268" s="1" t="str">
        <f t="shared" si="42"/>
        <v>March</v>
      </c>
      <c r="E268">
        <f t="shared" si="43"/>
        <v>2022</v>
      </c>
      <c r="F268" t="s">
        <v>31</v>
      </c>
      <c r="G268">
        <v>9</v>
      </c>
      <c r="H268" t="s">
        <v>10</v>
      </c>
      <c r="I268" t="s">
        <v>8</v>
      </c>
      <c r="J268" s="1">
        <f t="shared" si="44"/>
        <v>44638</v>
      </c>
      <c r="K268" s="1">
        <f t="shared" si="45"/>
        <v>47178</v>
      </c>
      <c r="L268">
        <f t="shared" si="46"/>
        <v>2557</v>
      </c>
      <c r="M268" s="5">
        <f t="shared" si="47"/>
        <v>365.28571428571428</v>
      </c>
      <c r="N268" s="11">
        <f t="shared" si="48"/>
        <v>85.233333333333334</v>
      </c>
      <c r="O268" s="5">
        <f t="shared" si="49"/>
        <v>7.0054794520547947</v>
      </c>
    </row>
    <row r="269" spans="1:15" x14ac:dyDescent="0.25">
      <c r="A269" s="1">
        <v>44652</v>
      </c>
      <c r="B269" s="6">
        <f t="shared" ca="1" si="40"/>
        <v>1148</v>
      </c>
      <c r="C269" s="1" t="str">
        <f t="shared" si="41"/>
        <v>Friday</v>
      </c>
      <c r="D269" s="1" t="str">
        <f t="shared" si="42"/>
        <v>April</v>
      </c>
      <c r="E269">
        <f t="shared" si="43"/>
        <v>2022</v>
      </c>
      <c r="F269" t="s">
        <v>43</v>
      </c>
      <c r="G269">
        <v>8</v>
      </c>
      <c r="H269" t="s">
        <v>10</v>
      </c>
      <c r="I269" t="s">
        <v>6</v>
      </c>
      <c r="J269" s="1">
        <f t="shared" si="44"/>
        <v>44670</v>
      </c>
      <c r="K269" s="1">
        <f t="shared" si="45"/>
        <v>47209</v>
      </c>
      <c r="L269">
        <f t="shared" si="46"/>
        <v>2557</v>
      </c>
      <c r="M269" s="5">
        <f t="shared" si="47"/>
        <v>365.28571428571428</v>
      </c>
      <c r="N269" s="11">
        <f t="shared" si="48"/>
        <v>85.233333333333334</v>
      </c>
      <c r="O269" s="5">
        <f t="shared" si="49"/>
        <v>7.0054794520547947</v>
      </c>
    </row>
    <row r="270" spans="1:15" x14ac:dyDescent="0.25">
      <c r="A270" s="1">
        <v>44652</v>
      </c>
      <c r="B270" s="6">
        <f t="shared" ca="1" si="40"/>
        <v>1148</v>
      </c>
      <c r="C270" s="1" t="str">
        <f t="shared" si="41"/>
        <v>Friday</v>
      </c>
      <c r="D270" s="1" t="str">
        <f t="shared" si="42"/>
        <v>April</v>
      </c>
      <c r="E270">
        <f t="shared" si="43"/>
        <v>2022</v>
      </c>
      <c r="F270" t="s">
        <v>27</v>
      </c>
      <c r="G270">
        <v>1</v>
      </c>
      <c r="H270" t="s">
        <v>6</v>
      </c>
      <c r="I270" t="s">
        <v>6</v>
      </c>
      <c r="J270" s="1">
        <f t="shared" si="44"/>
        <v>44670</v>
      </c>
      <c r="K270" s="1">
        <f t="shared" si="45"/>
        <v>47209</v>
      </c>
      <c r="L270">
        <f t="shared" si="46"/>
        <v>2557</v>
      </c>
      <c r="M270" s="5">
        <f t="shared" si="47"/>
        <v>365.28571428571428</v>
      </c>
      <c r="N270" s="11">
        <f t="shared" si="48"/>
        <v>85.233333333333334</v>
      </c>
      <c r="O270" s="5">
        <f t="shared" si="49"/>
        <v>7.0054794520547947</v>
      </c>
    </row>
    <row r="271" spans="1:15" x14ac:dyDescent="0.25">
      <c r="A271" s="1">
        <v>44805</v>
      </c>
      <c r="B271" s="6">
        <f t="shared" ca="1" si="40"/>
        <v>995</v>
      </c>
      <c r="C271" s="1" t="str">
        <f t="shared" si="41"/>
        <v>Thursday</v>
      </c>
      <c r="D271" s="1" t="str">
        <f t="shared" si="42"/>
        <v>September</v>
      </c>
      <c r="E271">
        <f t="shared" si="43"/>
        <v>2022</v>
      </c>
      <c r="F271" t="s">
        <v>26</v>
      </c>
      <c r="G271">
        <v>12</v>
      </c>
      <c r="H271" t="s">
        <v>10</v>
      </c>
      <c r="I271" t="s">
        <v>6</v>
      </c>
      <c r="J271" s="1">
        <f t="shared" si="44"/>
        <v>44823</v>
      </c>
      <c r="K271" s="1">
        <f t="shared" si="45"/>
        <v>47362</v>
      </c>
      <c r="L271">
        <f t="shared" si="46"/>
        <v>2557</v>
      </c>
      <c r="M271" s="5">
        <f t="shared" si="47"/>
        <v>365.28571428571428</v>
      </c>
      <c r="N271" s="11">
        <f t="shared" si="48"/>
        <v>85.233333333333334</v>
      </c>
      <c r="O271" s="5">
        <f t="shared" si="49"/>
        <v>7.0054794520547947</v>
      </c>
    </row>
    <row r="272" spans="1:15" x14ac:dyDescent="0.25">
      <c r="A272" s="1">
        <v>44835</v>
      </c>
      <c r="B272" s="6">
        <f t="shared" ca="1" si="40"/>
        <v>965</v>
      </c>
      <c r="C272" s="1" t="str">
        <f t="shared" si="41"/>
        <v>Saturday</v>
      </c>
      <c r="D272" s="1" t="str">
        <f t="shared" si="42"/>
        <v>October</v>
      </c>
      <c r="E272">
        <f t="shared" si="43"/>
        <v>2022</v>
      </c>
      <c r="F272" t="s">
        <v>21</v>
      </c>
      <c r="G272">
        <v>14</v>
      </c>
      <c r="H272" t="s">
        <v>6</v>
      </c>
      <c r="I272" t="s">
        <v>6</v>
      </c>
      <c r="J272" s="1">
        <f t="shared" si="44"/>
        <v>44853</v>
      </c>
      <c r="K272" s="1">
        <f t="shared" si="45"/>
        <v>47392</v>
      </c>
      <c r="L272">
        <f t="shared" si="46"/>
        <v>2557</v>
      </c>
      <c r="M272" s="5">
        <f t="shared" si="47"/>
        <v>365.28571428571428</v>
      </c>
      <c r="N272" s="11">
        <f t="shared" si="48"/>
        <v>85.233333333333334</v>
      </c>
      <c r="O272" s="5">
        <f t="shared" si="49"/>
        <v>7.0054794520547947</v>
      </c>
    </row>
    <row r="273" spans="1:15" x14ac:dyDescent="0.25">
      <c r="A273" s="1">
        <v>44866</v>
      </c>
      <c r="B273" s="6">
        <f t="shared" ca="1" si="40"/>
        <v>934</v>
      </c>
      <c r="C273" s="1" t="str">
        <f t="shared" si="41"/>
        <v>Tuesday</v>
      </c>
      <c r="D273" s="1" t="str">
        <f t="shared" si="42"/>
        <v>November</v>
      </c>
      <c r="E273">
        <f t="shared" si="43"/>
        <v>2022</v>
      </c>
      <c r="F273" t="s">
        <v>26</v>
      </c>
      <c r="G273">
        <v>2</v>
      </c>
      <c r="H273" t="s">
        <v>10</v>
      </c>
      <c r="I273" t="s">
        <v>6</v>
      </c>
      <c r="J273" s="1">
        <f t="shared" si="44"/>
        <v>44883</v>
      </c>
      <c r="K273" s="1">
        <f t="shared" si="45"/>
        <v>47423</v>
      </c>
      <c r="L273">
        <f t="shared" si="46"/>
        <v>2557</v>
      </c>
      <c r="M273" s="5">
        <f t="shared" si="47"/>
        <v>365.28571428571428</v>
      </c>
      <c r="N273" s="11">
        <f t="shared" si="48"/>
        <v>85.233333333333334</v>
      </c>
      <c r="O273" s="5">
        <f t="shared" si="49"/>
        <v>7.0054794520547947</v>
      </c>
    </row>
    <row r="274" spans="1:15" x14ac:dyDescent="0.25">
      <c r="A274" s="1">
        <v>44574</v>
      </c>
      <c r="B274" s="6">
        <f t="shared" ca="1" si="40"/>
        <v>1226</v>
      </c>
      <c r="C274" s="1" t="str">
        <f t="shared" si="41"/>
        <v>Thursday</v>
      </c>
      <c r="D274" s="1" t="str">
        <f t="shared" si="42"/>
        <v>January</v>
      </c>
      <c r="E274">
        <f t="shared" si="43"/>
        <v>2022</v>
      </c>
      <c r="F274" t="s">
        <v>48</v>
      </c>
      <c r="G274">
        <v>6</v>
      </c>
      <c r="H274" t="s">
        <v>6</v>
      </c>
      <c r="I274" t="s">
        <v>6</v>
      </c>
      <c r="J274" s="1">
        <f t="shared" si="44"/>
        <v>44592</v>
      </c>
      <c r="K274" s="1">
        <f t="shared" si="45"/>
        <v>47131</v>
      </c>
      <c r="L274">
        <f t="shared" si="46"/>
        <v>2557</v>
      </c>
      <c r="M274" s="5">
        <f t="shared" si="47"/>
        <v>365.28571428571428</v>
      </c>
      <c r="N274" s="11">
        <f t="shared" si="48"/>
        <v>85.233333333333334</v>
      </c>
      <c r="O274" s="5">
        <f t="shared" si="49"/>
        <v>7.0054794520547947</v>
      </c>
    </row>
    <row r="275" spans="1:15" x14ac:dyDescent="0.25">
      <c r="A275" s="1">
        <v>44575</v>
      </c>
      <c r="B275" s="6">
        <f t="shared" ca="1" si="40"/>
        <v>1225</v>
      </c>
      <c r="C275" s="1" t="str">
        <f t="shared" si="41"/>
        <v>Friday</v>
      </c>
      <c r="D275" s="1" t="str">
        <f t="shared" si="42"/>
        <v>January</v>
      </c>
      <c r="E275">
        <f t="shared" si="43"/>
        <v>2022</v>
      </c>
      <c r="F275" t="s">
        <v>39</v>
      </c>
      <c r="G275">
        <v>14</v>
      </c>
      <c r="H275" t="s">
        <v>10</v>
      </c>
      <c r="I275" t="s">
        <v>6</v>
      </c>
      <c r="J275" s="1">
        <f t="shared" si="44"/>
        <v>44593</v>
      </c>
      <c r="K275" s="1">
        <f t="shared" si="45"/>
        <v>47132</v>
      </c>
      <c r="L275">
        <f t="shared" si="46"/>
        <v>2557</v>
      </c>
      <c r="M275" s="5">
        <f t="shared" si="47"/>
        <v>365.28571428571428</v>
      </c>
      <c r="N275" s="11">
        <f t="shared" si="48"/>
        <v>85.233333333333334</v>
      </c>
      <c r="O275" s="5">
        <f t="shared" si="49"/>
        <v>7.0054794520547947</v>
      </c>
    </row>
    <row r="276" spans="1:15" x14ac:dyDescent="0.25">
      <c r="A276" s="1">
        <v>44576</v>
      </c>
      <c r="B276" s="6">
        <f t="shared" ca="1" si="40"/>
        <v>1224</v>
      </c>
      <c r="C276" s="1" t="str">
        <f t="shared" si="41"/>
        <v>Saturday</v>
      </c>
      <c r="D276" s="1" t="str">
        <f t="shared" si="42"/>
        <v>January</v>
      </c>
      <c r="E276">
        <f t="shared" si="43"/>
        <v>2022</v>
      </c>
      <c r="F276" t="s">
        <v>30</v>
      </c>
      <c r="G276">
        <v>10</v>
      </c>
      <c r="H276" t="s">
        <v>10</v>
      </c>
      <c r="I276" t="s">
        <v>8</v>
      </c>
      <c r="J276" s="1">
        <f t="shared" si="44"/>
        <v>44594</v>
      </c>
      <c r="K276" s="1">
        <f t="shared" si="45"/>
        <v>47133</v>
      </c>
      <c r="L276">
        <f t="shared" si="46"/>
        <v>2557</v>
      </c>
      <c r="M276" s="5">
        <f t="shared" si="47"/>
        <v>365.28571428571428</v>
      </c>
      <c r="N276" s="11">
        <f t="shared" si="48"/>
        <v>85.233333333333334</v>
      </c>
      <c r="O276" s="5">
        <f t="shared" si="49"/>
        <v>7.0054794520547947</v>
      </c>
    </row>
    <row r="277" spans="1:15" x14ac:dyDescent="0.25">
      <c r="A277" s="1">
        <v>44577</v>
      </c>
      <c r="B277" s="6">
        <f t="shared" ca="1" si="40"/>
        <v>1223</v>
      </c>
      <c r="C277" s="1" t="str">
        <f t="shared" si="41"/>
        <v>Sunday</v>
      </c>
      <c r="D277" s="1" t="str">
        <f t="shared" si="42"/>
        <v>January</v>
      </c>
      <c r="E277">
        <f t="shared" si="43"/>
        <v>2022</v>
      </c>
      <c r="F277" t="s">
        <v>17</v>
      </c>
      <c r="G277">
        <v>11</v>
      </c>
      <c r="H277" t="s">
        <v>6</v>
      </c>
      <c r="I277" t="s">
        <v>8</v>
      </c>
      <c r="J277" s="1">
        <f t="shared" si="44"/>
        <v>44594</v>
      </c>
      <c r="K277" s="1">
        <f t="shared" si="45"/>
        <v>47134</v>
      </c>
      <c r="L277">
        <f t="shared" si="46"/>
        <v>2557</v>
      </c>
      <c r="M277" s="5">
        <f t="shared" si="47"/>
        <v>365.28571428571428</v>
      </c>
      <c r="N277" s="11">
        <f t="shared" si="48"/>
        <v>85.233333333333334</v>
      </c>
      <c r="O277" s="5">
        <f t="shared" si="49"/>
        <v>7.0054794520547947</v>
      </c>
    </row>
    <row r="278" spans="1:15" x14ac:dyDescent="0.25">
      <c r="A278" s="1">
        <v>44578</v>
      </c>
      <c r="B278" s="6">
        <f t="shared" ca="1" si="40"/>
        <v>1222</v>
      </c>
      <c r="C278" s="1" t="str">
        <f t="shared" si="41"/>
        <v>Monday</v>
      </c>
      <c r="D278" s="1" t="str">
        <f t="shared" si="42"/>
        <v>January</v>
      </c>
      <c r="E278">
        <f t="shared" si="43"/>
        <v>2022</v>
      </c>
      <c r="F278" t="s">
        <v>25</v>
      </c>
      <c r="G278">
        <v>4</v>
      </c>
      <c r="H278" t="s">
        <v>6</v>
      </c>
      <c r="I278" t="s">
        <v>6</v>
      </c>
      <c r="J278" s="1">
        <f t="shared" si="44"/>
        <v>44595</v>
      </c>
      <c r="K278" s="1">
        <f t="shared" si="45"/>
        <v>47135</v>
      </c>
      <c r="L278">
        <f t="shared" si="46"/>
        <v>2557</v>
      </c>
      <c r="M278" s="5">
        <f t="shared" si="47"/>
        <v>365.28571428571428</v>
      </c>
      <c r="N278" s="11">
        <f t="shared" si="48"/>
        <v>85.233333333333334</v>
      </c>
      <c r="O278" s="5">
        <f t="shared" si="49"/>
        <v>7.0054794520547947</v>
      </c>
    </row>
    <row r="279" spans="1:15" x14ac:dyDescent="0.25">
      <c r="A279" s="1">
        <v>44579</v>
      </c>
      <c r="B279" s="6">
        <f t="shared" ca="1" si="40"/>
        <v>1221</v>
      </c>
      <c r="C279" s="1" t="str">
        <f t="shared" si="41"/>
        <v>Tuesday</v>
      </c>
      <c r="D279" s="1" t="str">
        <f t="shared" si="42"/>
        <v>January</v>
      </c>
      <c r="E279">
        <f t="shared" si="43"/>
        <v>2022</v>
      </c>
      <c r="F279" t="s">
        <v>33</v>
      </c>
      <c r="G279">
        <v>9</v>
      </c>
      <c r="H279" t="s">
        <v>5</v>
      </c>
      <c r="I279" t="s">
        <v>8</v>
      </c>
      <c r="J279" s="1">
        <f t="shared" si="44"/>
        <v>44596</v>
      </c>
      <c r="K279" s="1">
        <f t="shared" si="45"/>
        <v>47136</v>
      </c>
      <c r="L279">
        <f t="shared" si="46"/>
        <v>2557</v>
      </c>
      <c r="M279" s="5">
        <f t="shared" si="47"/>
        <v>365.28571428571428</v>
      </c>
      <c r="N279" s="11">
        <f t="shared" si="48"/>
        <v>85.233333333333334</v>
      </c>
      <c r="O279" s="5">
        <f t="shared" si="49"/>
        <v>7.0054794520547947</v>
      </c>
    </row>
    <row r="280" spans="1:15" x14ac:dyDescent="0.25">
      <c r="A280" s="1">
        <v>44581</v>
      </c>
      <c r="B280" s="6">
        <f t="shared" ca="1" si="40"/>
        <v>1219</v>
      </c>
      <c r="C280" s="1" t="str">
        <f t="shared" si="41"/>
        <v>Thursday</v>
      </c>
      <c r="D280" s="1" t="str">
        <f t="shared" si="42"/>
        <v>January</v>
      </c>
      <c r="E280">
        <f t="shared" si="43"/>
        <v>2022</v>
      </c>
      <c r="F280" t="s">
        <v>40</v>
      </c>
      <c r="G280">
        <v>2</v>
      </c>
      <c r="H280" t="s">
        <v>10</v>
      </c>
      <c r="I280" t="s">
        <v>8</v>
      </c>
      <c r="J280" s="1">
        <f t="shared" si="44"/>
        <v>44599</v>
      </c>
      <c r="K280" s="1">
        <f t="shared" si="45"/>
        <v>47138</v>
      </c>
      <c r="L280">
        <f t="shared" si="46"/>
        <v>2557</v>
      </c>
      <c r="M280" s="5">
        <f t="shared" si="47"/>
        <v>365.28571428571428</v>
      </c>
      <c r="N280" s="11">
        <f t="shared" si="48"/>
        <v>85.233333333333334</v>
      </c>
      <c r="O280" s="5">
        <f t="shared" si="49"/>
        <v>7.0054794520547947</v>
      </c>
    </row>
    <row r="281" spans="1:15" x14ac:dyDescent="0.25">
      <c r="A281" s="1">
        <v>44581</v>
      </c>
      <c r="B281" s="6">
        <f t="shared" ca="1" si="40"/>
        <v>1219</v>
      </c>
      <c r="C281" s="1" t="str">
        <f t="shared" si="41"/>
        <v>Thursday</v>
      </c>
      <c r="D281" s="1" t="str">
        <f t="shared" si="42"/>
        <v>January</v>
      </c>
      <c r="E281">
        <f t="shared" si="43"/>
        <v>2022</v>
      </c>
      <c r="F281" t="s">
        <v>17</v>
      </c>
      <c r="G281">
        <v>7</v>
      </c>
      <c r="H281" t="s">
        <v>6</v>
      </c>
      <c r="I281" t="s">
        <v>6</v>
      </c>
      <c r="J281" s="1">
        <f t="shared" si="44"/>
        <v>44599</v>
      </c>
      <c r="K281" s="1">
        <f t="shared" si="45"/>
        <v>47138</v>
      </c>
      <c r="L281">
        <f t="shared" si="46"/>
        <v>2557</v>
      </c>
      <c r="M281" s="5">
        <f t="shared" si="47"/>
        <v>365.28571428571428</v>
      </c>
      <c r="N281" s="11">
        <f t="shared" si="48"/>
        <v>85.233333333333334</v>
      </c>
      <c r="O281" s="5">
        <f t="shared" si="49"/>
        <v>7.0054794520547947</v>
      </c>
    </row>
    <row r="282" spans="1:15" x14ac:dyDescent="0.25">
      <c r="A282" s="1">
        <v>44583</v>
      </c>
      <c r="B282" s="6">
        <f t="shared" ca="1" si="40"/>
        <v>1217</v>
      </c>
      <c r="C282" s="1" t="str">
        <f t="shared" si="41"/>
        <v>Saturday</v>
      </c>
      <c r="D282" s="1" t="str">
        <f t="shared" si="42"/>
        <v>January</v>
      </c>
      <c r="E282">
        <f t="shared" si="43"/>
        <v>2022</v>
      </c>
      <c r="F282" t="s">
        <v>24</v>
      </c>
      <c r="G282">
        <v>6</v>
      </c>
      <c r="H282" t="s">
        <v>6</v>
      </c>
      <c r="I282" t="s">
        <v>8</v>
      </c>
      <c r="J282" s="1">
        <f t="shared" si="44"/>
        <v>44601</v>
      </c>
      <c r="K282" s="1">
        <f t="shared" si="45"/>
        <v>47140</v>
      </c>
      <c r="L282">
        <f t="shared" si="46"/>
        <v>2557</v>
      </c>
      <c r="M282" s="5">
        <f t="shared" si="47"/>
        <v>365.28571428571428</v>
      </c>
      <c r="N282" s="11">
        <f t="shared" si="48"/>
        <v>85.233333333333334</v>
      </c>
      <c r="O282" s="5">
        <f t="shared" si="49"/>
        <v>7.0054794520547947</v>
      </c>
    </row>
    <row r="283" spans="1:15" x14ac:dyDescent="0.25">
      <c r="A283" s="1">
        <v>44584</v>
      </c>
      <c r="B283" s="6">
        <f t="shared" ca="1" si="40"/>
        <v>1216</v>
      </c>
      <c r="C283" s="1" t="str">
        <f t="shared" si="41"/>
        <v>Sunday</v>
      </c>
      <c r="D283" s="1" t="str">
        <f t="shared" si="42"/>
        <v>January</v>
      </c>
      <c r="E283">
        <f t="shared" si="43"/>
        <v>2022</v>
      </c>
      <c r="F283" t="s">
        <v>37</v>
      </c>
      <c r="G283">
        <v>5</v>
      </c>
      <c r="H283" t="s">
        <v>5</v>
      </c>
      <c r="I283" t="s">
        <v>8</v>
      </c>
      <c r="J283" s="1">
        <f t="shared" si="44"/>
        <v>44601</v>
      </c>
      <c r="K283" s="1">
        <f t="shared" si="45"/>
        <v>47141</v>
      </c>
      <c r="L283">
        <f t="shared" si="46"/>
        <v>2557</v>
      </c>
      <c r="M283" s="5">
        <f t="shared" si="47"/>
        <v>365.28571428571428</v>
      </c>
      <c r="N283" s="11">
        <f t="shared" si="48"/>
        <v>85.233333333333334</v>
      </c>
      <c r="O283" s="5">
        <f t="shared" si="49"/>
        <v>7.0054794520547947</v>
      </c>
    </row>
    <row r="284" spans="1:15" x14ac:dyDescent="0.25">
      <c r="A284" s="1">
        <v>44584</v>
      </c>
      <c r="B284" s="6">
        <f t="shared" ca="1" si="40"/>
        <v>1216</v>
      </c>
      <c r="C284" s="1" t="str">
        <f t="shared" si="41"/>
        <v>Sunday</v>
      </c>
      <c r="D284" s="1" t="str">
        <f t="shared" si="42"/>
        <v>January</v>
      </c>
      <c r="E284">
        <f t="shared" si="43"/>
        <v>2022</v>
      </c>
      <c r="F284" t="s">
        <v>18</v>
      </c>
      <c r="G284">
        <v>8</v>
      </c>
      <c r="H284" t="s">
        <v>10</v>
      </c>
      <c r="I284" t="s">
        <v>6</v>
      </c>
      <c r="J284" s="1">
        <f t="shared" si="44"/>
        <v>44601</v>
      </c>
      <c r="K284" s="1">
        <f t="shared" si="45"/>
        <v>47141</v>
      </c>
      <c r="L284">
        <f t="shared" si="46"/>
        <v>2557</v>
      </c>
      <c r="M284" s="5">
        <f t="shared" si="47"/>
        <v>365.28571428571428</v>
      </c>
      <c r="N284" s="11">
        <f t="shared" si="48"/>
        <v>85.233333333333334</v>
      </c>
      <c r="O284" s="5">
        <f t="shared" si="49"/>
        <v>7.0054794520547947</v>
      </c>
    </row>
    <row r="285" spans="1:15" x14ac:dyDescent="0.25">
      <c r="A285" s="1">
        <v>44585</v>
      </c>
      <c r="B285" s="6">
        <f t="shared" ca="1" si="40"/>
        <v>1215</v>
      </c>
      <c r="C285" s="1" t="str">
        <f t="shared" si="41"/>
        <v>Monday</v>
      </c>
      <c r="D285" s="1" t="str">
        <f t="shared" si="42"/>
        <v>January</v>
      </c>
      <c r="E285">
        <f t="shared" si="43"/>
        <v>2022</v>
      </c>
      <c r="F285" t="s">
        <v>36</v>
      </c>
      <c r="G285">
        <v>15</v>
      </c>
      <c r="H285" t="s">
        <v>6</v>
      </c>
      <c r="I285" t="s">
        <v>6</v>
      </c>
      <c r="J285" s="1">
        <f t="shared" si="44"/>
        <v>44602</v>
      </c>
      <c r="K285" s="1">
        <f t="shared" si="45"/>
        <v>47142</v>
      </c>
      <c r="L285">
        <f t="shared" si="46"/>
        <v>2557</v>
      </c>
      <c r="M285" s="5">
        <f t="shared" si="47"/>
        <v>365.28571428571428</v>
      </c>
      <c r="N285" s="11">
        <f t="shared" si="48"/>
        <v>85.233333333333334</v>
      </c>
      <c r="O285" s="5">
        <f t="shared" si="49"/>
        <v>7.0054794520547947</v>
      </c>
    </row>
    <row r="286" spans="1:15" x14ac:dyDescent="0.25">
      <c r="A286" s="1">
        <v>44586</v>
      </c>
      <c r="B286" s="6">
        <f t="shared" ca="1" si="40"/>
        <v>1214</v>
      </c>
      <c r="C286" s="1" t="str">
        <f t="shared" si="41"/>
        <v>Tuesday</v>
      </c>
      <c r="D286" s="1" t="str">
        <f t="shared" si="42"/>
        <v>January</v>
      </c>
      <c r="E286">
        <f t="shared" si="43"/>
        <v>2022</v>
      </c>
      <c r="F286" t="s">
        <v>47</v>
      </c>
      <c r="G286">
        <v>14</v>
      </c>
      <c r="H286" t="s">
        <v>10</v>
      </c>
      <c r="I286" t="s">
        <v>8</v>
      </c>
      <c r="J286" s="1">
        <f t="shared" si="44"/>
        <v>44603</v>
      </c>
      <c r="K286" s="1">
        <f t="shared" si="45"/>
        <v>47143</v>
      </c>
      <c r="L286">
        <f t="shared" si="46"/>
        <v>2557</v>
      </c>
      <c r="M286" s="5">
        <f t="shared" si="47"/>
        <v>365.28571428571428</v>
      </c>
      <c r="N286" s="11">
        <f t="shared" si="48"/>
        <v>85.233333333333334</v>
      </c>
      <c r="O286" s="5">
        <f t="shared" si="49"/>
        <v>7.0054794520547947</v>
      </c>
    </row>
    <row r="287" spans="1:15" x14ac:dyDescent="0.25">
      <c r="A287" s="1">
        <v>44589</v>
      </c>
      <c r="B287" s="6">
        <f t="shared" ca="1" si="40"/>
        <v>1211</v>
      </c>
      <c r="C287" s="1" t="str">
        <f t="shared" si="41"/>
        <v>Friday</v>
      </c>
      <c r="D287" s="1" t="str">
        <f t="shared" si="42"/>
        <v>January</v>
      </c>
      <c r="E287">
        <f t="shared" si="43"/>
        <v>2022</v>
      </c>
      <c r="F287" t="s">
        <v>29</v>
      </c>
      <c r="G287">
        <v>11</v>
      </c>
      <c r="H287" t="s">
        <v>10</v>
      </c>
      <c r="I287" t="s">
        <v>6</v>
      </c>
      <c r="J287" s="1">
        <f t="shared" si="44"/>
        <v>44607</v>
      </c>
      <c r="K287" s="1">
        <f t="shared" si="45"/>
        <v>47146</v>
      </c>
      <c r="L287">
        <f t="shared" si="46"/>
        <v>2557</v>
      </c>
      <c r="M287" s="5">
        <f t="shared" si="47"/>
        <v>365.28571428571428</v>
      </c>
      <c r="N287" s="11">
        <f t="shared" si="48"/>
        <v>85.233333333333334</v>
      </c>
      <c r="O287" s="5">
        <f t="shared" si="49"/>
        <v>7.0054794520547947</v>
      </c>
    </row>
    <row r="288" spans="1:15" x14ac:dyDescent="0.25">
      <c r="A288" s="1">
        <v>44592</v>
      </c>
      <c r="B288" s="6">
        <f t="shared" ca="1" si="40"/>
        <v>1208</v>
      </c>
      <c r="C288" s="1" t="str">
        <f t="shared" si="41"/>
        <v>Monday</v>
      </c>
      <c r="D288" s="1" t="str">
        <f t="shared" si="42"/>
        <v>January</v>
      </c>
      <c r="E288">
        <f t="shared" si="43"/>
        <v>2022</v>
      </c>
      <c r="F288" t="s">
        <v>20</v>
      </c>
      <c r="G288">
        <v>6</v>
      </c>
      <c r="H288" t="s">
        <v>6</v>
      </c>
      <c r="I288" t="s">
        <v>8</v>
      </c>
      <c r="J288" s="1">
        <f t="shared" si="44"/>
        <v>44609</v>
      </c>
      <c r="K288" s="1">
        <f t="shared" si="45"/>
        <v>47149</v>
      </c>
      <c r="L288">
        <f t="shared" si="46"/>
        <v>2557</v>
      </c>
      <c r="M288" s="5">
        <f t="shared" si="47"/>
        <v>365.28571428571428</v>
      </c>
      <c r="N288" s="11">
        <f t="shared" si="48"/>
        <v>85.233333333333334</v>
      </c>
      <c r="O288" s="5">
        <f t="shared" si="49"/>
        <v>7.0054794520547947</v>
      </c>
    </row>
    <row r="289" spans="1:15" x14ac:dyDescent="0.25">
      <c r="A289" s="1">
        <v>44592</v>
      </c>
      <c r="B289" s="6">
        <f t="shared" ca="1" si="40"/>
        <v>1208</v>
      </c>
      <c r="C289" s="1" t="str">
        <f t="shared" si="41"/>
        <v>Monday</v>
      </c>
      <c r="D289" s="1" t="str">
        <f t="shared" si="42"/>
        <v>January</v>
      </c>
      <c r="E289">
        <f t="shared" si="43"/>
        <v>2022</v>
      </c>
      <c r="F289" t="s">
        <v>49</v>
      </c>
      <c r="G289">
        <v>9</v>
      </c>
      <c r="H289" t="s">
        <v>10</v>
      </c>
      <c r="I289" t="s">
        <v>8</v>
      </c>
      <c r="J289" s="1">
        <f t="shared" si="44"/>
        <v>44609</v>
      </c>
      <c r="K289" s="1">
        <f t="shared" si="45"/>
        <v>47149</v>
      </c>
      <c r="L289">
        <f t="shared" si="46"/>
        <v>2557</v>
      </c>
      <c r="M289" s="5">
        <f t="shared" si="47"/>
        <v>365.28571428571428</v>
      </c>
      <c r="N289" s="11">
        <f t="shared" si="48"/>
        <v>85.233333333333334</v>
      </c>
      <c r="O289" s="5">
        <f t="shared" si="49"/>
        <v>7.0054794520547947</v>
      </c>
    </row>
    <row r="290" spans="1:15" x14ac:dyDescent="0.25">
      <c r="A290" s="1">
        <v>44563</v>
      </c>
      <c r="B290" s="6">
        <f t="shared" ca="1" si="40"/>
        <v>1237</v>
      </c>
      <c r="C290" s="1" t="str">
        <f t="shared" si="41"/>
        <v>Sunday</v>
      </c>
      <c r="D290" s="1" t="str">
        <f t="shared" si="42"/>
        <v>January</v>
      </c>
      <c r="E290">
        <f t="shared" si="43"/>
        <v>2022</v>
      </c>
      <c r="F290" t="s">
        <v>32</v>
      </c>
      <c r="G290">
        <v>9</v>
      </c>
      <c r="H290" t="s">
        <v>10</v>
      </c>
      <c r="I290" t="s">
        <v>8</v>
      </c>
      <c r="J290" s="1">
        <f t="shared" si="44"/>
        <v>44580</v>
      </c>
      <c r="K290" s="1">
        <f t="shared" si="45"/>
        <v>47120</v>
      </c>
      <c r="L290">
        <f t="shared" si="46"/>
        <v>2557</v>
      </c>
      <c r="M290" s="5">
        <f t="shared" si="47"/>
        <v>365.28571428571428</v>
      </c>
      <c r="N290" s="11">
        <f t="shared" si="48"/>
        <v>85.233333333333334</v>
      </c>
      <c r="O290" s="5">
        <f t="shared" si="49"/>
        <v>7.0054794520547947</v>
      </c>
    </row>
    <row r="291" spans="1:15" x14ac:dyDescent="0.25">
      <c r="A291" s="1">
        <v>44622</v>
      </c>
      <c r="B291" s="6">
        <f t="shared" ca="1" si="40"/>
        <v>1178</v>
      </c>
      <c r="C291" s="1" t="str">
        <f t="shared" si="41"/>
        <v>Wednesday</v>
      </c>
      <c r="D291" s="1" t="str">
        <f t="shared" si="42"/>
        <v>March</v>
      </c>
      <c r="E291">
        <f t="shared" si="43"/>
        <v>2022</v>
      </c>
      <c r="F291" t="s">
        <v>17</v>
      </c>
      <c r="G291">
        <v>8</v>
      </c>
      <c r="H291" t="s">
        <v>10</v>
      </c>
      <c r="I291" t="s">
        <v>6</v>
      </c>
      <c r="J291" s="1">
        <f t="shared" si="44"/>
        <v>44639</v>
      </c>
      <c r="K291" s="1">
        <f t="shared" si="45"/>
        <v>47179</v>
      </c>
      <c r="L291">
        <f t="shared" si="46"/>
        <v>2557</v>
      </c>
      <c r="M291" s="5">
        <f t="shared" si="47"/>
        <v>365.28571428571428</v>
      </c>
      <c r="N291" s="11">
        <f t="shared" si="48"/>
        <v>85.233333333333334</v>
      </c>
      <c r="O291" s="5">
        <f t="shared" si="49"/>
        <v>7.0054794520547947</v>
      </c>
    </row>
    <row r="292" spans="1:15" x14ac:dyDescent="0.25">
      <c r="A292" s="1">
        <v>44683</v>
      </c>
      <c r="B292" s="6">
        <f t="shared" ca="1" si="40"/>
        <v>1117</v>
      </c>
      <c r="C292" s="1" t="str">
        <f t="shared" si="41"/>
        <v>Monday</v>
      </c>
      <c r="D292" s="1" t="str">
        <f t="shared" si="42"/>
        <v>May</v>
      </c>
      <c r="E292">
        <f t="shared" si="43"/>
        <v>2022</v>
      </c>
      <c r="F292" t="s">
        <v>38</v>
      </c>
      <c r="G292">
        <v>6</v>
      </c>
      <c r="H292" t="s">
        <v>10</v>
      </c>
      <c r="I292" t="s">
        <v>8</v>
      </c>
      <c r="J292" s="1">
        <f t="shared" si="44"/>
        <v>44700</v>
      </c>
      <c r="K292" s="1">
        <f t="shared" si="45"/>
        <v>47240</v>
      </c>
      <c r="L292">
        <f t="shared" si="46"/>
        <v>2557</v>
      </c>
      <c r="M292" s="5">
        <f t="shared" si="47"/>
        <v>365.28571428571428</v>
      </c>
      <c r="N292" s="11">
        <f t="shared" si="48"/>
        <v>85.233333333333334</v>
      </c>
      <c r="O292" s="5">
        <f t="shared" si="49"/>
        <v>7.0054794520547947</v>
      </c>
    </row>
    <row r="293" spans="1:15" x14ac:dyDescent="0.25">
      <c r="A293" s="1">
        <v>44714</v>
      </c>
      <c r="B293" s="6">
        <f t="shared" ca="1" si="40"/>
        <v>1086</v>
      </c>
      <c r="C293" s="1" t="str">
        <f t="shared" si="41"/>
        <v>Thursday</v>
      </c>
      <c r="D293" s="1" t="str">
        <f t="shared" si="42"/>
        <v>June</v>
      </c>
      <c r="E293">
        <f t="shared" si="43"/>
        <v>2022</v>
      </c>
      <c r="F293" t="s">
        <v>37</v>
      </c>
      <c r="G293">
        <v>6</v>
      </c>
      <c r="H293" t="s">
        <v>10</v>
      </c>
      <c r="I293" t="s">
        <v>8</v>
      </c>
      <c r="J293" s="1">
        <f t="shared" si="44"/>
        <v>44732</v>
      </c>
      <c r="K293" s="1">
        <f t="shared" si="45"/>
        <v>47271</v>
      </c>
      <c r="L293">
        <f t="shared" si="46"/>
        <v>2557</v>
      </c>
      <c r="M293" s="5">
        <f t="shared" si="47"/>
        <v>365.28571428571428</v>
      </c>
      <c r="N293" s="11">
        <f t="shared" si="48"/>
        <v>85.233333333333334</v>
      </c>
      <c r="O293" s="5">
        <f t="shared" si="49"/>
        <v>7.0054794520547947</v>
      </c>
    </row>
    <row r="294" spans="1:15" x14ac:dyDescent="0.25">
      <c r="A294" s="1">
        <v>44775</v>
      </c>
      <c r="B294" s="6">
        <f t="shared" ca="1" si="40"/>
        <v>1025</v>
      </c>
      <c r="C294" s="1" t="str">
        <f t="shared" si="41"/>
        <v>Tuesday</v>
      </c>
      <c r="D294" s="1" t="str">
        <f t="shared" si="42"/>
        <v>August</v>
      </c>
      <c r="E294">
        <f t="shared" si="43"/>
        <v>2022</v>
      </c>
      <c r="F294" t="s">
        <v>32</v>
      </c>
      <c r="G294">
        <v>11</v>
      </c>
      <c r="H294" t="s">
        <v>6</v>
      </c>
      <c r="I294" t="s">
        <v>8</v>
      </c>
      <c r="J294" s="1">
        <f t="shared" si="44"/>
        <v>44792</v>
      </c>
      <c r="K294" s="1">
        <f t="shared" si="45"/>
        <v>47332</v>
      </c>
      <c r="L294">
        <f t="shared" si="46"/>
        <v>2557</v>
      </c>
      <c r="M294" s="5">
        <f t="shared" si="47"/>
        <v>365.28571428571428</v>
      </c>
      <c r="N294" s="11">
        <f t="shared" si="48"/>
        <v>85.233333333333334</v>
      </c>
      <c r="O294" s="5">
        <f t="shared" si="49"/>
        <v>7.0054794520547947</v>
      </c>
    </row>
    <row r="295" spans="1:15" x14ac:dyDescent="0.25">
      <c r="A295" s="1">
        <v>44775</v>
      </c>
      <c r="B295" s="6">
        <f t="shared" ca="1" si="40"/>
        <v>1025</v>
      </c>
      <c r="C295" s="1" t="str">
        <f t="shared" si="41"/>
        <v>Tuesday</v>
      </c>
      <c r="D295" s="1" t="str">
        <f t="shared" si="42"/>
        <v>August</v>
      </c>
      <c r="E295">
        <f t="shared" si="43"/>
        <v>2022</v>
      </c>
      <c r="F295" t="s">
        <v>11</v>
      </c>
      <c r="G295">
        <v>3</v>
      </c>
      <c r="H295" t="s">
        <v>6</v>
      </c>
      <c r="I295" t="s">
        <v>8</v>
      </c>
      <c r="J295" s="1">
        <f t="shared" si="44"/>
        <v>44792</v>
      </c>
      <c r="K295" s="1">
        <f t="shared" si="45"/>
        <v>47332</v>
      </c>
      <c r="L295">
        <f t="shared" si="46"/>
        <v>2557</v>
      </c>
      <c r="M295" s="5">
        <f t="shared" si="47"/>
        <v>365.28571428571428</v>
      </c>
      <c r="N295" s="11">
        <f t="shared" si="48"/>
        <v>85.233333333333334</v>
      </c>
      <c r="O295" s="5">
        <f t="shared" si="49"/>
        <v>7.0054794520547947</v>
      </c>
    </row>
    <row r="296" spans="1:15" x14ac:dyDescent="0.25">
      <c r="A296" s="1">
        <v>44806</v>
      </c>
      <c r="B296" s="6">
        <f t="shared" ca="1" si="40"/>
        <v>994</v>
      </c>
      <c r="C296" s="1" t="str">
        <f t="shared" si="41"/>
        <v>Friday</v>
      </c>
      <c r="D296" s="1" t="str">
        <f t="shared" si="42"/>
        <v>September</v>
      </c>
      <c r="E296">
        <f t="shared" si="43"/>
        <v>2022</v>
      </c>
      <c r="F296" t="s">
        <v>26</v>
      </c>
      <c r="G296">
        <v>14</v>
      </c>
      <c r="H296" t="s">
        <v>6</v>
      </c>
      <c r="I296" t="s">
        <v>6</v>
      </c>
      <c r="J296" s="1">
        <f t="shared" si="44"/>
        <v>44824</v>
      </c>
      <c r="K296" s="1">
        <f t="shared" si="45"/>
        <v>47363</v>
      </c>
      <c r="L296">
        <f t="shared" si="46"/>
        <v>2557</v>
      </c>
      <c r="M296" s="5">
        <f t="shared" si="47"/>
        <v>365.28571428571428</v>
      </c>
      <c r="N296" s="11">
        <f t="shared" si="48"/>
        <v>85.233333333333334</v>
      </c>
      <c r="O296" s="5">
        <f t="shared" si="49"/>
        <v>7.0054794520547947</v>
      </c>
    </row>
    <row r="297" spans="1:15" x14ac:dyDescent="0.25">
      <c r="A297" s="1">
        <v>44897</v>
      </c>
      <c r="B297" s="6">
        <f t="shared" ca="1" si="40"/>
        <v>903</v>
      </c>
      <c r="C297" s="1" t="str">
        <f t="shared" si="41"/>
        <v>Friday</v>
      </c>
      <c r="D297" s="1" t="str">
        <f t="shared" si="42"/>
        <v>December</v>
      </c>
      <c r="E297">
        <f t="shared" si="43"/>
        <v>2022</v>
      </c>
      <c r="F297" t="s">
        <v>28</v>
      </c>
      <c r="G297">
        <v>13</v>
      </c>
      <c r="H297" t="s">
        <v>10</v>
      </c>
      <c r="I297" t="s">
        <v>8</v>
      </c>
      <c r="J297" s="1">
        <f t="shared" si="44"/>
        <v>44915</v>
      </c>
      <c r="K297" s="1">
        <f t="shared" si="45"/>
        <v>47454</v>
      </c>
      <c r="L297">
        <f t="shared" si="46"/>
        <v>2557</v>
      </c>
      <c r="M297" s="5">
        <f t="shared" si="47"/>
        <v>365.28571428571428</v>
      </c>
      <c r="N297" s="11">
        <f t="shared" si="48"/>
        <v>85.233333333333334</v>
      </c>
      <c r="O297" s="5">
        <f t="shared" si="49"/>
        <v>7.0054794520547947</v>
      </c>
    </row>
    <row r="298" spans="1:15" x14ac:dyDescent="0.25">
      <c r="A298" s="1">
        <v>44606</v>
      </c>
      <c r="B298" s="6">
        <f t="shared" ca="1" si="40"/>
        <v>1194</v>
      </c>
      <c r="C298" s="1" t="str">
        <f t="shared" si="41"/>
        <v>Monday</v>
      </c>
      <c r="D298" s="1" t="str">
        <f t="shared" si="42"/>
        <v>February</v>
      </c>
      <c r="E298">
        <f t="shared" si="43"/>
        <v>2022</v>
      </c>
      <c r="F298" t="s">
        <v>50</v>
      </c>
      <c r="G298">
        <v>8</v>
      </c>
      <c r="H298" t="s">
        <v>6</v>
      </c>
      <c r="I298" t="s">
        <v>8</v>
      </c>
      <c r="J298" s="1">
        <f t="shared" si="44"/>
        <v>44623</v>
      </c>
      <c r="K298" s="1">
        <f t="shared" si="45"/>
        <v>47163</v>
      </c>
      <c r="L298">
        <f t="shared" si="46"/>
        <v>2557</v>
      </c>
      <c r="M298" s="5">
        <f t="shared" si="47"/>
        <v>365.28571428571428</v>
      </c>
      <c r="N298" s="11">
        <f t="shared" si="48"/>
        <v>85.233333333333334</v>
      </c>
      <c r="O298" s="5">
        <f t="shared" si="49"/>
        <v>7.0054794520547947</v>
      </c>
    </row>
    <row r="299" spans="1:15" x14ac:dyDescent="0.25">
      <c r="A299" s="1">
        <v>44606</v>
      </c>
      <c r="B299" s="6">
        <f t="shared" ca="1" si="40"/>
        <v>1194</v>
      </c>
      <c r="C299" s="1" t="str">
        <f t="shared" si="41"/>
        <v>Monday</v>
      </c>
      <c r="D299" s="1" t="str">
        <f t="shared" si="42"/>
        <v>February</v>
      </c>
      <c r="E299">
        <f t="shared" si="43"/>
        <v>2022</v>
      </c>
      <c r="F299" t="s">
        <v>41</v>
      </c>
      <c r="G299">
        <v>3</v>
      </c>
      <c r="H299" t="s">
        <v>10</v>
      </c>
      <c r="I299" t="s">
        <v>8</v>
      </c>
      <c r="J299" s="1">
        <f t="shared" si="44"/>
        <v>44623</v>
      </c>
      <c r="K299" s="1">
        <f t="shared" si="45"/>
        <v>47163</v>
      </c>
      <c r="L299">
        <f t="shared" si="46"/>
        <v>2557</v>
      </c>
      <c r="M299" s="5">
        <f t="shared" si="47"/>
        <v>365.28571428571428</v>
      </c>
      <c r="N299" s="11">
        <f t="shared" si="48"/>
        <v>85.233333333333334</v>
      </c>
      <c r="O299" s="5">
        <f t="shared" si="49"/>
        <v>7.0054794520547947</v>
      </c>
    </row>
    <row r="300" spans="1:15" x14ac:dyDescent="0.25">
      <c r="A300" s="1">
        <v>44608</v>
      </c>
      <c r="B300" s="6">
        <f t="shared" ca="1" si="40"/>
        <v>1192</v>
      </c>
      <c r="C300" s="1" t="str">
        <f t="shared" si="41"/>
        <v>Wednesday</v>
      </c>
      <c r="D300" s="1" t="str">
        <f t="shared" si="42"/>
        <v>February</v>
      </c>
      <c r="E300">
        <f t="shared" si="43"/>
        <v>2022</v>
      </c>
      <c r="F300" t="s">
        <v>26</v>
      </c>
      <c r="G300">
        <v>1</v>
      </c>
      <c r="H300" t="s">
        <v>6</v>
      </c>
      <c r="I300" t="s">
        <v>8</v>
      </c>
      <c r="J300" s="1">
        <f t="shared" si="44"/>
        <v>44625</v>
      </c>
      <c r="K300" s="1">
        <f t="shared" si="45"/>
        <v>47165</v>
      </c>
      <c r="L300">
        <f t="shared" si="46"/>
        <v>2557</v>
      </c>
      <c r="M300" s="5">
        <f t="shared" si="47"/>
        <v>365.28571428571428</v>
      </c>
      <c r="N300" s="11">
        <f t="shared" si="48"/>
        <v>85.233333333333334</v>
      </c>
      <c r="O300" s="5">
        <f t="shared" si="49"/>
        <v>7.0054794520547947</v>
      </c>
    </row>
    <row r="301" spans="1:15" x14ac:dyDescent="0.25">
      <c r="A301" s="1">
        <v>44611</v>
      </c>
      <c r="B301" s="6">
        <f t="shared" ca="1" si="40"/>
        <v>1189</v>
      </c>
      <c r="C301" s="1" t="str">
        <f t="shared" si="41"/>
        <v>Saturday</v>
      </c>
      <c r="D301" s="1" t="str">
        <f t="shared" si="42"/>
        <v>February</v>
      </c>
      <c r="E301">
        <f t="shared" si="43"/>
        <v>2022</v>
      </c>
      <c r="F301" t="s">
        <v>37</v>
      </c>
      <c r="G301">
        <v>13</v>
      </c>
      <c r="H301" t="s">
        <v>6</v>
      </c>
      <c r="I301" t="s">
        <v>8</v>
      </c>
      <c r="J301" s="1">
        <f t="shared" si="44"/>
        <v>44629</v>
      </c>
      <c r="K301" s="1">
        <f t="shared" si="45"/>
        <v>47168</v>
      </c>
      <c r="L301">
        <f t="shared" si="46"/>
        <v>2557</v>
      </c>
      <c r="M301" s="5">
        <f t="shared" si="47"/>
        <v>365.28571428571428</v>
      </c>
      <c r="N301" s="11">
        <f t="shared" si="48"/>
        <v>85.233333333333334</v>
      </c>
      <c r="O301" s="5">
        <f t="shared" si="49"/>
        <v>7.0054794520547947</v>
      </c>
    </row>
    <row r="302" spans="1:15" x14ac:dyDescent="0.25">
      <c r="A302" s="1">
        <v>44612</v>
      </c>
      <c r="B302" s="6">
        <f t="shared" ca="1" si="40"/>
        <v>1188</v>
      </c>
      <c r="C302" s="1" t="str">
        <f t="shared" si="41"/>
        <v>Sunday</v>
      </c>
      <c r="D302" s="1" t="str">
        <f t="shared" si="42"/>
        <v>February</v>
      </c>
      <c r="E302">
        <f t="shared" si="43"/>
        <v>2022</v>
      </c>
      <c r="F302" t="s">
        <v>43</v>
      </c>
      <c r="G302">
        <v>6</v>
      </c>
      <c r="H302" t="s">
        <v>10</v>
      </c>
      <c r="I302" t="s">
        <v>8</v>
      </c>
      <c r="J302" s="1">
        <f t="shared" si="44"/>
        <v>44629</v>
      </c>
      <c r="K302" s="1">
        <f t="shared" si="45"/>
        <v>47169</v>
      </c>
      <c r="L302">
        <f t="shared" si="46"/>
        <v>2557</v>
      </c>
      <c r="M302" s="5">
        <f t="shared" si="47"/>
        <v>365.28571428571428</v>
      </c>
      <c r="N302" s="11">
        <f t="shared" si="48"/>
        <v>85.233333333333334</v>
      </c>
      <c r="O302" s="5">
        <f t="shared" si="49"/>
        <v>7.0054794520547947</v>
      </c>
    </row>
    <row r="303" spans="1:15" x14ac:dyDescent="0.25">
      <c r="A303" s="1">
        <v>44615</v>
      </c>
      <c r="B303" s="6">
        <f t="shared" ca="1" si="40"/>
        <v>1185</v>
      </c>
      <c r="C303" s="1" t="str">
        <f t="shared" si="41"/>
        <v>Wednesday</v>
      </c>
      <c r="D303" s="1" t="str">
        <f t="shared" si="42"/>
        <v>February</v>
      </c>
      <c r="E303">
        <f t="shared" si="43"/>
        <v>2022</v>
      </c>
      <c r="F303" t="s">
        <v>9</v>
      </c>
      <c r="G303">
        <v>6</v>
      </c>
      <c r="H303" t="s">
        <v>6</v>
      </c>
      <c r="I303" t="s">
        <v>6</v>
      </c>
      <c r="J303" s="1">
        <f t="shared" si="44"/>
        <v>44632</v>
      </c>
      <c r="K303" s="1">
        <f t="shared" si="45"/>
        <v>47172</v>
      </c>
      <c r="L303">
        <f t="shared" si="46"/>
        <v>2557</v>
      </c>
      <c r="M303" s="5">
        <f t="shared" si="47"/>
        <v>365.28571428571428</v>
      </c>
      <c r="N303" s="11">
        <f t="shared" si="48"/>
        <v>85.233333333333334</v>
      </c>
      <c r="O303" s="5">
        <f t="shared" si="49"/>
        <v>7.0054794520547947</v>
      </c>
    </row>
    <row r="304" spans="1:15" x14ac:dyDescent="0.25">
      <c r="A304" s="1">
        <v>44615</v>
      </c>
      <c r="B304" s="6">
        <f t="shared" ca="1" si="40"/>
        <v>1185</v>
      </c>
      <c r="C304" s="1" t="str">
        <f t="shared" si="41"/>
        <v>Wednesday</v>
      </c>
      <c r="D304" s="1" t="str">
        <f t="shared" si="42"/>
        <v>February</v>
      </c>
      <c r="E304">
        <f t="shared" si="43"/>
        <v>2022</v>
      </c>
      <c r="F304" t="s">
        <v>29</v>
      </c>
      <c r="G304">
        <v>15</v>
      </c>
      <c r="H304" t="s">
        <v>6</v>
      </c>
      <c r="I304" t="s">
        <v>8</v>
      </c>
      <c r="J304" s="1">
        <f t="shared" si="44"/>
        <v>44632</v>
      </c>
      <c r="K304" s="1">
        <f t="shared" si="45"/>
        <v>47172</v>
      </c>
      <c r="L304">
        <f t="shared" si="46"/>
        <v>2557</v>
      </c>
      <c r="M304" s="5">
        <f t="shared" si="47"/>
        <v>365.28571428571428</v>
      </c>
      <c r="N304" s="11">
        <f t="shared" si="48"/>
        <v>85.233333333333334</v>
      </c>
      <c r="O304" s="5">
        <f t="shared" si="49"/>
        <v>7.0054794520547947</v>
      </c>
    </row>
    <row r="305" spans="1:15" x14ac:dyDescent="0.25">
      <c r="A305" s="1">
        <v>44615</v>
      </c>
      <c r="B305" s="6">
        <f t="shared" ca="1" si="40"/>
        <v>1185</v>
      </c>
      <c r="C305" s="1" t="str">
        <f t="shared" si="41"/>
        <v>Wednesday</v>
      </c>
      <c r="D305" s="1" t="str">
        <f t="shared" si="42"/>
        <v>February</v>
      </c>
      <c r="E305">
        <f t="shared" si="43"/>
        <v>2022</v>
      </c>
      <c r="F305" t="s">
        <v>51</v>
      </c>
      <c r="G305">
        <v>8</v>
      </c>
      <c r="H305" t="s">
        <v>10</v>
      </c>
      <c r="I305" t="s">
        <v>6</v>
      </c>
      <c r="J305" s="1">
        <f t="shared" si="44"/>
        <v>44632</v>
      </c>
      <c r="K305" s="1">
        <f t="shared" si="45"/>
        <v>47172</v>
      </c>
      <c r="L305">
        <f t="shared" si="46"/>
        <v>2557</v>
      </c>
      <c r="M305" s="5">
        <f t="shared" si="47"/>
        <v>365.28571428571428</v>
      </c>
      <c r="N305" s="11">
        <f t="shared" si="48"/>
        <v>85.233333333333334</v>
      </c>
      <c r="O305" s="5">
        <f t="shared" si="49"/>
        <v>7.0054794520547947</v>
      </c>
    </row>
    <row r="306" spans="1:15" x14ac:dyDescent="0.25">
      <c r="A306" s="1">
        <v>44619</v>
      </c>
      <c r="B306" s="6">
        <f t="shared" ca="1" si="40"/>
        <v>1181</v>
      </c>
      <c r="C306" s="1" t="str">
        <f t="shared" si="41"/>
        <v>Sunday</v>
      </c>
      <c r="D306" s="1" t="str">
        <f t="shared" si="42"/>
        <v>February</v>
      </c>
      <c r="E306">
        <f t="shared" si="43"/>
        <v>2022</v>
      </c>
      <c r="F306" t="s">
        <v>43</v>
      </c>
      <c r="G306">
        <v>7</v>
      </c>
      <c r="H306" t="s">
        <v>10</v>
      </c>
      <c r="I306" t="s">
        <v>8</v>
      </c>
      <c r="J306" s="1">
        <f t="shared" si="44"/>
        <v>44636</v>
      </c>
      <c r="K306" s="1">
        <f t="shared" si="45"/>
        <v>47176</v>
      </c>
      <c r="L306">
        <f t="shared" si="46"/>
        <v>2557</v>
      </c>
      <c r="M306" s="5">
        <f t="shared" si="47"/>
        <v>365.28571428571428</v>
      </c>
      <c r="N306" s="11">
        <f t="shared" si="48"/>
        <v>85.233333333333334</v>
      </c>
      <c r="O306" s="5">
        <f t="shared" si="49"/>
        <v>7.0054794520547947</v>
      </c>
    </row>
    <row r="307" spans="1:15" x14ac:dyDescent="0.25">
      <c r="A307" s="1">
        <v>44619</v>
      </c>
      <c r="B307" s="6">
        <f t="shared" ca="1" si="40"/>
        <v>1181</v>
      </c>
      <c r="C307" s="1" t="str">
        <f t="shared" si="41"/>
        <v>Sunday</v>
      </c>
      <c r="D307" s="1" t="str">
        <f t="shared" si="42"/>
        <v>February</v>
      </c>
      <c r="E307">
        <f t="shared" si="43"/>
        <v>2022</v>
      </c>
      <c r="F307" t="s">
        <v>32</v>
      </c>
      <c r="G307">
        <v>15</v>
      </c>
      <c r="H307" t="s">
        <v>10</v>
      </c>
      <c r="I307" t="s">
        <v>6</v>
      </c>
      <c r="J307" s="1">
        <f t="shared" si="44"/>
        <v>44636</v>
      </c>
      <c r="K307" s="1">
        <f t="shared" si="45"/>
        <v>47176</v>
      </c>
      <c r="L307">
        <f t="shared" si="46"/>
        <v>2557</v>
      </c>
      <c r="M307" s="5">
        <f t="shared" si="47"/>
        <v>365.28571428571428</v>
      </c>
      <c r="N307" s="11">
        <f t="shared" si="48"/>
        <v>85.233333333333334</v>
      </c>
      <c r="O307" s="5">
        <f t="shared" si="49"/>
        <v>7.0054794520547947</v>
      </c>
    </row>
    <row r="308" spans="1:15" x14ac:dyDescent="0.25">
      <c r="A308" s="1">
        <v>44620</v>
      </c>
      <c r="B308" s="6">
        <f t="shared" ca="1" si="40"/>
        <v>1180</v>
      </c>
      <c r="C308" s="1" t="str">
        <f t="shared" si="41"/>
        <v>Monday</v>
      </c>
      <c r="D308" s="1" t="str">
        <f t="shared" si="42"/>
        <v>February</v>
      </c>
      <c r="E308">
        <f t="shared" si="43"/>
        <v>2022</v>
      </c>
      <c r="F308" t="s">
        <v>16</v>
      </c>
      <c r="G308">
        <v>15</v>
      </c>
      <c r="H308" t="s">
        <v>10</v>
      </c>
      <c r="I308" t="s">
        <v>8</v>
      </c>
      <c r="J308" s="1">
        <f t="shared" si="44"/>
        <v>44637</v>
      </c>
      <c r="K308" s="1">
        <f t="shared" si="45"/>
        <v>47177</v>
      </c>
      <c r="L308">
        <f t="shared" si="46"/>
        <v>2557</v>
      </c>
      <c r="M308" s="5">
        <f t="shared" si="47"/>
        <v>365.28571428571428</v>
      </c>
      <c r="N308" s="11">
        <f t="shared" si="48"/>
        <v>85.233333333333334</v>
      </c>
      <c r="O308" s="5">
        <f t="shared" si="49"/>
        <v>7.0054794520547947</v>
      </c>
    </row>
    <row r="309" spans="1:15" x14ac:dyDescent="0.25">
      <c r="A309" s="1">
        <v>44654</v>
      </c>
      <c r="B309" s="6">
        <f t="shared" ca="1" si="40"/>
        <v>1146</v>
      </c>
      <c r="C309" s="1" t="str">
        <f t="shared" si="41"/>
        <v>Sunday</v>
      </c>
      <c r="D309" s="1" t="str">
        <f t="shared" si="42"/>
        <v>April</v>
      </c>
      <c r="E309">
        <f t="shared" si="43"/>
        <v>2022</v>
      </c>
      <c r="F309" t="s">
        <v>50</v>
      </c>
      <c r="G309">
        <v>13</v>
      </c>
      <c r="H309" t="s">
        <v>5</v>
      </c>
      <c r="I309" t="s">
        <v>6</v>
      </c>
      <c r="J309" s="1">
        <f t="shared" si="44"/>
        <v>44671</v>
      </c>
      <c r="K309" s="1">
        <f t="shared" si="45"/>
        <v>47211</v>
      </c>
      <c r="L309">
        <f t="shared" si="46"/>
        <v>2557</v>
      </c>
      <c r="M309" s="5">
        <f t="shared" si="47"/>
        <v>365.28571428571428</v>
      </c>
      <c r="N309" s="11">
        <f t="shared" si="48"/>
        <v>85.233333333333334</v>
      </c>
      <c r="O309" s="5">
        <f t="shared" si="49"/>
        <v>7.0054794520547947</v>
      </c>
    </row>
    <row r="310" spans="1:15" x14ac:dyDescent="0.25">
      <c r="A310" s="1">
        <v>44715</v>
      </c>
      <c r="B310" s="6">
        <f t="shared" ca="1" si="40"/>
        <v>1085</v>
      </c>
      <c r="C310" s="1" t="str">
        <f t="shared" si="41"/>
        <v>Friday</v>
      </c>
      <c r="D310" s="1" t="str">
        <f t="shared" si="42"/>
        <v>June</v>
      </c>
      <c r="E310">
        <f t="shared" si="43"/>
        <v>2022</v>
      </c>
      <c r="F310" t="s">
        <v>11</v>
      </c>
      <c r="G310">
        <v>2</v>
      </c>
      <c r="H310" t="s">
        <v>10</v>
      </c>
      <c r="I310" t="s">
        <v>8</v>
      </c>
      <c r="J310" s="1">
        <f t="shared" si="44"/>
        <v>44733</v>
      </c>
      <c r="K310" s="1">
        <f t="shared" si="45"/>
        <v>47272</v>
      </c>
      <c r="L310">
        <f t="shared" si="46"/>
        <v>2557</v>
      </c>
      <c r="M310" s="5">
        <f t="shared" si="47"/>
        <v>365.28571428571428</v>
      </c>
      <c r="N310" s="11">
        <f t="shared" si="48"/>
        <v>85.233333333333334</v>
      </c>
      <c r="O310" s="5">
        <f t="shared" si="49"/>
        <v>7.0054794520547947</v>
      </c>
    </row>
    <row r="311" spans="1:15" x14ac:dyDescent="0.25">
      <c r="A311" s="1">
        <v>44745</v>
      </c>
      <c r="B311" s="6">
        <f t="shared" ca="1" si="40"/>
        <v>1055</v>
      </c>
      <c r="C311" s="1" t="str">
        <f t="shared" si="41"/>
        <v>Sunday</v>
      </c>
      <c r="D311" s="1" t="str">
        <f t="shared" si="42"/>
        <v>July</v>
      </c>
      <c r="E311">
        <f t="shared" si="43"/>
        <v>2022</v>
      </c>
      <c r="F311" t="s">
        <v>14</v>
      </c>
      <c r="G311">
        <v>1</v>
      </c>
      <c r="H311" t="s">
        <v>10</v>
      </c>
      <c r="I311" t="s">
        <v>8</v>
      </c>
      <c r="J311" s="1">
        <f t="shared" si="44"/>
        <v>44762</v>
      </c>
      <c r="K311" s="1">
        <f t="shared" si="45"/>
        <v>47302</v>
      </c>
      <c r="L311">
        <f t="shared" si="46"/>
        <v>2557</v>
      </c>
      <c r="M311" s="5">
        <f t="shared" si="47"/>
        <v>365.28571428571428</v>
      </c>
      <c r="N311" s="11">
        <f t="shared" si="48"/>
        <v>85.233333333333334</v>
      </c>
      <c r="O311" s="5">
        <f t="shared" si="49"/>
        <v>7.0054794520547947</v>
      </c>
    </row>
    <row r="312" spans="1:15" x14ac:dyDescent="0.25">
      <c r="A312" s="1">
        <v>44776</v>
      </c>
      <c r="B312" s="6">
        <f t="shared" ca="1" si="40"/>
        <v>1024</v>
      </c>
      <c r="C312" s="1" t="str">
        <f t="shared" si="41"/>
        <v>Wednesday</v>
      </c>
      <c r="D312" s="1" t="str">
        <f t="shared" si="42"/>
        <v>August</v>
      </c>
      <c r="E312">
        <f t="shared" si="43"/>
        <v>2022</v>
      </c>
      <c r="F312" t="s">
        <v>19</v>
      </c>
      <c r="G312">
        <v>6</v>
      </c>
      <c r="H312" t="s">
        <v>10</v>
      </c>
      <c r="I312" t="s">
        <v>6</v>
      </c>
      <c r="J312" s="1">
        <f t="shared" si="44"/>
        <v>44793</v>
      </c>
      <c r="K312" s="1">
        <f t="shared" si="45"/>
        <v>47333</v>
      </c>
      <c r="L312">
        <f t="shared" si="46"/>
        <v>2557</v>
      </c>
      <c r="M312" s="5">
        <f t="shared" si="47"/>
        <v>365.28571428571428</v>
      </c>
      <c r="N312" s="11">
        <f t="shared" si="48"/>
        <v>85.233333333333334</v>
      </c>
      <c r="O312" s="5">
        <f t="shared" si="49"/>
        <v>7.0054794520547947</v>
      </c>
    </row>
    <row r="313" spans="1:15" x14ac:dyDescent="0.25">
      <c r="A313" s="1">
        <v>44807</v>
      </c>
      <c r="B313" s="6">
        <f t="shared" ca="1" si="40"/>
        <v>993</v>
      </c>
      <c r="C313" s="1" t="str">
        <f t="shared" si="41"/>
        <v>Saturday</v>
      </c>
      <c r="D313" s="1" t="str">
        <f t="shared" si="42"/>
        <v>September</v>
      </c>
      <c r="E313">
        <f t="shared" si="43"/>
        <v>2022</v>
      </c>
      <c r="F313" t="s">
        <v>36</v>
      </c>
      <c r="G313">
        <v>3</v>
      </c>
      <c r="H313" t="s">
        <v>10</v>
      </c>
      <c r="I313" t="s">
        <v>6</v>
      </c>
      <c r="J313" s="1">
        <f t="shared" si="44"/>
        <v>44825</v>
      </c>
      <c r="K313" s="1">
        <f t="shared" si="45"/>
        <v>47364</v>
      </c>
      <c r="L313">
        <f t="shared" si="46"/>
        <v>2557</v>
      </c>
      <c r="M313" s="5">
        <f t="shared" si="47"/>
        <v>365.28571428571428</v>
      </c>
      <c r="N313" s="11">
        <f t="shared" si="48"/>
        <v>85.233333333333334</v>
      </c>
      <c r="O313" s="5">
        <f t="shared" si="49"/>
        <v>7.0054794520547947</v>
      </c>
    </row>
    <row r="314" spans="1:15" x14ac:dyDescent="0.25">
      <c r="A314" s="1">
        <v>44807</v>
      </c>
      <c r="B314" s="6">
        <f t="shared" ca="1" si="40"/>
        <v>993</v>
      </c>
      <c r="C314" s="1" t="str">
        <f t="shared" si="41"/>
        <v>Saturday</v>
      </c>
      <c r="D314" s="1" t="str">
        <f t="shared" si="42"/>
        <v>September</v>
      </c>
      <c r="E314">
        <f t="shared" si="43"/>
        <v>2022</v>
      </c>
      <c r="F314" t="s">
        <v>11</v>
      </c>
      <c r="G314">
        <v>11</v>
      </c>
      <c r="H314" t="s">
        <v>6</v>
      </c>
      <c r="I314" t="s">
        <v>8</v>
      </c>
      <c r="J314" s="1">
        <f t="shared" si="44"/>
        <v>44825</v>
      </c>
      <c r="K314" s="1">
        <f t="shared" si="45"/>
        <v>47364</v>
      </c>
      <c r="L314">
        <f t="shared" si="46"/>
        <v>2557</v>
      </c>
      <c r="M314" s="5">
        <f t="shared" si="47"/>
        <v>365.28571428571428</v>
      </c>
      <c r="N314" s="11">
        <f t="shared" si="48"/>
        <v>85.233333333333334</v>
      </c>
      <c r="O314" s="5">
        <f t="shared" si="49"/>
        <v>7.0054794520547947</v>
      </c>
    </row>
    <row r="315" spans="1:15" x14ac:dyDescent="0.25">
      <c r="A315" s="1">
        <v>44837</v>
      </c>
      <c r="B315" s="6">
        <f t="shared" ca="1" si="40"/>
        <v>963</v>
      </c>
      <c r="C315" s="1" t="str">
        <f t="shared" si="41"/>
        <v>Monday</v>
      </c>
      <c r="D315" s="1" t="str">
        <f t="shared" si="42"/>
        <v>October</v>
      </c>
      <c r="E315">
        <f t="shared" si="43"/>
        <v>2022</v>
      </c>
      <c r="F315" t="s">
        <v>46</v>
      </c>
      <c r="G315">
        <v>12</v>
      </c>
      <c r="H315" t="s">
        <v>5</v>
      </c>
      <c r="I315" t="s">
        <v>6</v>
      </c>
      <c r="J315" s="1">
        <f t="shared" si="44"/>
        <v>44854</v>
      </c>
      <c r="K315" s="1">
        <f t="shared" si="45"/>
        <v>47394</v>
      </c>
      <c r="L315">
        <f t="shared" si="46"/>
        <v>2557</v>
      </c>
      <c r="M315" s="5">
        <f t="shared" si="47"/>
        <v>365.28571428571428</v>
      </c>
      <c r="N315" s="11">
        <f t="shared" si="48"/>
        <v>85.233333333333334</v>
      </c>
      <c r="O315" s="5">
        <f t="shared" si="49"/>
        <v>7.0054794520547947</v>
      </c>
    </row>
    <row r="316" spans="1:15" x14ac:dyDescent="0.25">
      <c r="A316" s="1">
        <v>44634</v>
      </c>
      <c r="B316" s="6">
        <f t="shared" ca="1" si="40"/>
        <v>1166</v>
      </c>
      <c r="C316" s="1" t="str">
        <f t="shared" si="41"/>
        <v>Monday</v>
      </c>
      <c r="D316" s="1" t="str">
        <f t="shared" si="42"/>
        <v>March</v>
      </c>
      <c r="E316">
        <f t="shared" si="43"/>
        <v>2022</v>
      </c>
      <c r="F316" t="s">
        <v>29</v>
      </c>
      <c r="G316">
        <v>2</v>
      </c>
      <c r="H316" t="s">
        <v>10</v>
      </c>
      <c r="I316" t="s">
        <v>8</v>
      </c>
      <c r="J316" s="1">
        <f t="shared" si="44"/>
        <v>44651</v>
      </c>
      <c r="K316" s="1">
        <f t="shared" si="45"/>
        <v>47191</v>
      </c>
      <c r="L316">
        <f t="shared" si="46"/>
        <v>2557</v>
      </c>
      <c r="M316" s="5">
        <f t="shared" si="47"/>
        <v>365.28571428571428</v>
      </c>
      <c r="N316" s="11">
        <f t="shared" si="48"/>
        <v>85.233333333333334</v>
      </c>
      <c r="O316" s="5">
        <f t="shared" si="49"/>
        <v>7.0054794520547947</v>
      </c>
    </row>
    <row r="317" spans="1:15" x14ac:dyDescent="0.25">
      <c r="A317" s="1">
        <v>44634</v>
      </c>
      <c r="B317" s="6">
        <f t="shared" ca="1" si="40"/>
        <v>1166</v>
      </c>
      <c r="C317" s="1" t="str">
        <f t="shared" si="41"/>
        <v>Monday</v>
      </c>
      <c r="D317" s="1" t="str">
        <f t="shared" si="42"/>
        <v>March</v>
      </c>
      <c r="E317">
        <f t="shared" si="43"/>
        <v>2022</v>
      </c>
      <c r="F317" t="s">
        <v>50</v>
      </c>
      <c r="G317">
        <v>13</v>
      </c>
      <c r="H317" t="s">
        <v>10</v>
      </c>
      <c r="I317" t="s">
        <v>6</v>
      </c>
      <c r="J317" s="1">
        <f t="shared" si="44"/>
        <v>44651</v>
      </c>
      <c r="K317" s="1">
        <f t="shared" si="45"/>
        <v>47191</v>
      </c>
      <c r="L317">
        <f t="shared" si="46"/>
        <v>2557</v>
      </c>
      <c r="M317" s="5">
        <f t="shared" si="47"/>
        <v>365.28571428571428</v>
      </c>
      <c r="N317" s="11">
        <f t="shared" si="48"/>
        <v>85.233333333333334</v>
      </c>
      <c r="O317" s="5">
        <f t="shared" si="49"/>
        <v>7.0054794520547947</v>
      </c>
    </row>
    <row r="318" spans="1:15" x14ac:dyDescent="0.25">
      <c r="A318" s="1">
        <v>44638</v>
      </c>
      <c r="B318" s="6">
        <f t="shared" ca="1" si="40"/>
        <v>1162</v>
      </c>
      <c r="C318" s="1" t="str">
        <f t="shared" si="41"/>
        <v>Friday</v>
      </c>
      <c r="D318" s="1" t="str">
        <f t="shared" si="42"/>
        <v>March</v>
      </c>
      <c r="E318">
        <f t="shared" si="43"/>
        <v>2022</v>
      </c>
      <c r="F318" t="s">
        <v>48</v>
      </c>
      <c r="G318">
        <v>2</v>
      </c>
      <c r="H318" t="s">
        <v>6</v>
      </c>
      <c r="I318" t="s">
        <v>8</v>
      </c>
      <c r="J318" s="1">
        <f t="shared" si="44"/>
        <v>44656</v>
      </c>
      <c r="K318" s="1">
        <f t="shared" si="45"/>
        <v>47195</v>
      </c>
      <c r="L318">
        <f t="shared" si="46"/>
        <v>2557</v>
      </c>
      <c r="M318" s="5">
        <f t="shared" si="47"/>
        <v>365.28571428571428</v>
      </c>
      <c r="N318" s="11">
        <f t="shared" si="48"/>
        <v>85.233333333333334</v>
      </c>
      <c r="O318" s="5">
        <f t="shared" si="49"/>
        <v>7.0054794520547947</v>
      </c>
    </row>
    <row r="319" spans="1:15" x14ac:dyDescent="0.25">
      <c r="A319" s="1">
        <v>44638</v>
      </c>
      <c r="B319" s="6">
        <f t="shared" ca="1" si="40"/>
        <v>1162</v>
      </c>
      <c r="C319" s="1" t="str">
        <f t="shared" si="41"/>
        <v>Friday</v>
      </c>
      <c r="D319" s="1" t="str">
        <f t="shared" si="42"/>
        <v>March</v>
      </c>
      <c r="E319">
        <f t="shared" si="43"/>
        <v>2022</v>
      </c>
      <c r="F319" t="s">
        <v>34</v>
      </c>
      <c r="G319">
        <v>10</v>
      </c>
      <c r="H319" t="s">
        <v>10</v>
      </c>
      <c r="I319" t="s">
        <v>8</v>
      </c>
      <c r="J319" s="1">
        <f t="shared" si="44"/>
        <v>44656</v>
      </c>
      <c r="K319" s="1">
        <f t="shared" si="45"/>
        <v>47195</v>
      </c>
      <c r="L319">
        <f t="shared" si="46"/>
        <v>2557</v>
      </c>
      <c r="M319" s="5">
        <f t="shared" si="47"/>
        <v>365.28571428571428</v>
      </c>
      <c r="N319" s="11">
        <f t="shared" si="48"/>
        <v>85.233333333333334</v>
      </c>
      <c r="O319" s="5">
        <f t="shared" si="49"/>
        <v>7.0054794520547947</v>
      </c>
    </row>
    <row r="320" spans="1:15" x14ac:dyDescent="0.25">
      <c r="A320" s="1">
        <v>44639</v>
      </c>
      <c r="B320" s="6">
        <f t="shared" ca="1" si="40"/>
        <v>1161</v>
      </c>
      <c r="C320" s="1" t="str">
        <f t="shared" si="41"/>
        <v>Saturday</v>
      </c>
      <c r="D320" s="1" t="str">
        <f t="shared" si="42"/>
        <v>March</v>
      </c>
      <c r="E320">
        <f t="shared" si="43"/>
        <v>2022</v>
      </c>
      <c r="F320" t="s">
        <v>49</v>
      </c>
      <c r="G320">
        <v>6</v>
      </c>
      <c r="H320" t="s">
        <v>5</v>
      </c>
      <c r="I320" t="s">
        <v>8</v>
      </c>
      <c r="J320" s="1">
        <f t="shared" si="44"/>
        <v>44657</v>
      </c>
      <c r="K320" s="1">
        <f t="shared" si="45"/>
        <v>47196</v>
      </c>
      <c r="L320">
        <f t="shared" si="46"/>
        <v>2557</v>
      </c>
      <c r="M320" s="5">
        <f t="shared" si="47"/>
        <v>365.28571428571428</v>
      </c>
      <c r="N320" s="11">
        <f t="shared" si="48"/>
        <v>85.233333333333334</v>
      </c>
      <c r="O320" s="5">
        <f t="shared" si="49"/>
        <v>7.0054794520547947</v>
      </c>
    </row>
    <row r="321" spans="1:15" x14ac:dyDescent="0.25">
      <c r="A321" s="1">
        <v>44643</v>
      </c>
      <c r="B321" s="6">
        <f t="shared" ca="1" si="40"/>
        <v>1157</v>
      </c>
      <c r="C321" s="1" t="str">
        <f t="shared" si="41"/>
        <v>Wednesday</v>
      </c>
      <c r="D321" s="1" t="str">
        <f t="shared" si="42"/>
        <v>March</v>
      </c>
      <c r="E321">
        <f t="shared" si="43"/>
        <v>2022</v>
      </c>
      <c r="F321" t="s">
        <v>26</v>
      </c>
      <c r="G321">
        <v>9</v>
      </c>
      <c r="H321" t="s">
        <v>10</v>
      </c>
      <c r="I321" t="s">
        <v>8</v>
      </c>
      <c r="J321" s="1">
        <f t="shared" si="44"/>
        <v>44660</v>
      </c>
      <c r="K321" s="1">
        <f t="shared" si="45"/>
        <v>47200</v>
      </c>
      <c r="L321">
        <f t="shared" si="46"/>
        <v>2557</v>
      </c>
      <c r="M321" s="5">
        <f t="shared" si="47"/>
        <v>365.28571428571428</v>
      </c>
      <c r="N321" s="11">
        <f t="shared" si="48"/>
        <v>85.233333333333334</v>
      </c>
      <c r="O321" s="5">
        <f t="shared" si="49"/>
        <v>7.0054794520547947</v>
      </c>
    </row>
    <row r="322" spans="1:15" x14ac:dyDescent="0.25">
      <c r="A322" s="1">
        <v>44645</v>
      </c>
      <c r="B322" s="6">
        <f t="shared" ca="1" si="40"/>
        <v>1155</v>
      </c>
      <c r="C322" s="1" t="str">
        <f t="shared" si="41"/>
        <v>Friday</v>
      </c>
      <c r="D322" s="1" t="str">
        <f t="shared" si="42"/>
        <v>March</v>
      </c>
      <c r="E322">
        <f t="shared" si="43"/>
        <v>2022</v>
      </c>
      <c r="F322" t="s">
        <v>24</v>
      </c>
      <c r="G322">
        <v>2</v>
      </c>
      <c r="H322" t="s">
        <v>5</v>
      </c>
      <c r="I322" t="s">
        <v>6</v>
      </c>
      <c r="J322" s="1">
        <f t="shared" si="44"/>
        <v>44663</v>
      </c>
      <c r="K322" s="1">
        <f t="shared" si="45"/>
        <v>47202</v>
      </c>
      <c r="L322">
        <f t="shared" si="46"/>
        <v>2557</v>
      </c>
      <c r="M322" s="5">
        <f t="shared" si="47"/>
        <v>365.28571428571428</v>
      </c>
      <c r="N322" s="11">
        <f t="shared" si="48"/>
        <v>85.233333333333334</v>
      </c>
      <c r="O322" s="5">
        <f t="shared" si="49"/>
        <v>7.0054794520547947</v>
      </c>
    </row>
    <row r="323" spans="1:15" x14ac:dyDescent="0.25">
      <c r="A323" s="1">
        <v>44645</v>
      </c>
      <c r="B323" s="6">
        <f t="shared" ref="B323:B386" ca="1" si="50">TODAY()-A323</f>
        <v>1155</v>
      </c>
      <c r="C323" s="1" t="str">
        <f t="shared" ref="C323:C386" si="51">TEXT(A323,"dddd")</f>
        <v>Friday</v>
      </c>
      <c r="D323" s="1" t="str">
        <f t="shared" ref="D323:D386" si="52">TEXT(A323,"mmmm")</f>
        <v>March</v>
      </c>
      <c r="E323">
        <f t="shared" ref="E323:E386" si="53">YEAR(A323)</f>
        <v>2022</v>
      </c>
      <c r="F323" t="s">
        <v>36</v>
      </c>
      <c r="G323">
        <v>11</v>
      </c>
      <c r="H323" t="s">
        <v>10</v>
      </c>
      <c r="I323" t="s">
        <v>6</v>
      </c>
      <c r="J323" s="1">
        <f t="shared" ref="J323:J386" si="54">WORKDAY.INTL(A323,15,11)</f>
        <v>44663</v>
      </c>
      <c r="K323" s="1">
        <f t="shared" ref="K323:K386" si="55">EDATE(A323,84)</f>
        <v>47202</v>
      </c>
      <c r="L323">
        <f t="shared" ref="L323:L386" si="56">_xlfn.DAYS(K323,A323)</f>
        <v>2557</v>
      </c>
      <c r="M323" s="5">
        <f t="shared" ref="M323:M386" si="57">L323/7</f>
        <v>365.28571428571428</v>
      </c>
      <c r="N323" s="11">
        <f t="shared" ref="N323:N386" si="58">L323/30</f>
        <v>85.233333333333334</v>
      </c>
      <c r="O323" s="5">
        <f t="shared" ref="O323:O386" si="59">L323/365</f>
        <v>7.0054794520547947</v>
      </c>
    </row>
    <row r="324" spans="1:15" x14ac:dyDescent="0.25">
      <c r="A324" s="1">
        <v>44649</v>
      </c>
      <c r="B324" s="6">
        <f t="shared" ca="1" si="50"/>
        <v>1151</v>
      </c>
      <c r="C324" s="1" t="str">
        <f t="shared" si="51"/>
        <v>Tuesday</v>
      </c>
      <c r="D324" s="1" t="str">
        <f t="shared" si="52"/>
        <v>March</v>
      </c>
      <c r="E324">
        <f t="shared" si="53"/>
        <v>2022</v>
      </c>
      <c r="F324" t="s">
        <v>26</v>
      </c>
      <c r="G324">
        <v>12</v>
      </c>
      <c r="H324" t="s">
        <v>6</v>
      </c>
      <c r="I324" t="s">
        <v>6</v>
      </c>
      <c r="J324" s="1">
        <f t="shared" si="54"/>
        <v>44666</v>
      </c>
      <c r="K324" s="1">
        <f t="shared" si="55"/>
        <v>47206</v>
      </c>
      <c r="L324">
        <f t="shared" si="56"/>
        <v>2557</v>
      </c>
      <c r="M324" s="5">
        <f t="shared" si="57"/>
        <v>365.28571428571428</v>
      </c>
      <c r="N324" s="11">
        <f t="shared" si="58"/>
        <v>85.233333333333334</v>
      </c>
      <c r="O324" s="5">
        <f t="shared" si="59"/>
        <v>7.0054794520547947</v>
      </c>
    </row>
    <row r="325" spans="1:15" x14ac:dyDescent="0.25">
      <c r="A325" s="1">
        <v>44650</v>
      </c>
      <c r="B325" s="6">
        <f t="shared" ca="1" si="50"/>
        <v>1150</v>
      </c>
      <c r="C325" s="1" t="str">
        <f t="shared" si="51"/>
        <v>Wednesday</v>
      </c>
      <c r="D325" s="1" t="str">
        <f t="shared" si="52"/>
        <v>March</v>
      </c>
      <c r="E325">
        <f t="shared" si="53"/>
        <v>2022</v>
      </c>
      <c r="F325" t="s">
        <v>24</v>
      </c>
      <c r="G325">
        <v>13</v>
      </c>
      <c r="H325" t="s">
        <v>6</v>
      </c>
      <c r="I325" t="s">
        <v>8</v>
      </c>
      <c r="J325" s="1">
        <f t="shared" si="54"/>
        <v>44667</v>
      </c>
      <c r="K325" s="1">
        <f t="shared" si="55"/>
        <v>47207</v>
      </c>
      <c r="L325">
        <f t="shared" si="56"/>
        <v>2557</v>
      </c>
      <c r="M325" s="5">
        <f t="shared" si="57"/>
        <v>365.28571428571428</v>
      </c>
      <c r="N325" s="11">
        <f t="shared" si="58"/>
        <v>85.233333333333334</v>
      </c>
      <c r="O325" s="5">
        <f t="shared" si="59"/>
        <v>7.0054794520547947</v>
      </c>
    </row>
    <row r="326" spans="1:15" x14ac:dyDescent="0.25">
      <c r="A326" s="1">
        <v>44565</v>
      </c>
      <c r="B326" s="6">
        <f t="shared" ca="1" si="50"/>
        <v>1235</v>
      </c>
      <c r="C326" s="1" t="str">
        <f t="shared" si="51"/>
        <v>Tuesday</v>
      </c>
      <c r="D326" s="1" t="str">
        <f t="shared" si="52"/>
        <v>January</v>
      </c>
      <c r="E326">
        <f t="shared" si="53"/>
        <v>2022</v>
      </c>
      <c r="F326" t="s">
        <v>37</v>
      </c>
      <c r="G326">
        <v>2</v>
      </c>
      <c r="H326" t="s">
        <v>6</v>
      </c>
      <c r="I326" t="s">
        <v>8</v>
      </c>
      <c r="J326" s="1">
        <f t="shared" si="54"/>
        <v>44582</v>
      </c>
      <c r="K326" s="1">
        <f t="shared" si="55"/>
        <v>47122</v>
      </c>
      <c r="L326">
        <f t="shared" si="56"/>
        <v>2557</v>
      </c>
      <c r="M326" s="5">
        <f t="shared" si="57"/>
        <v>365.28571428571428</v>
      </c>
      <c r="N326" s="11">
        <f t="shared" si="58"/>
        <v>85.233333333333334</v>
      </c>
      <c r="O326" s="5">
        <f t="shared" si="59"/>
        <v>7.0054794520547947</v>
      </c>
    </row>
    <row r="327" spans="1:15" x14ac:dyDescent="0.25">
      <c r="A327" s="1">
        <v>44596</v>
      </c>
      <c r="B327" s="6">
        <f t="shared" ca="1" si="50"/>
        <v>1204</v>
      </c>
      <c r="C327" s="1" t="str">
        <f t="shared" si="51"/>
        <v>Friday</v>
      </c>
      <c r="D327" s="1" t="str">
        <f t="shared" si="52"/>
        <v>February</v>
      </c>
      <c r="E327">
        <f t="shared" si="53"/>
        <v>2022</v>
      </c>
      <c r="F327" t="s">
        <v>37</v>
      </c>
      <c r="G327">
        <v>3</v>
      </c>
      <c r="H327" t="s">
        <v>10</v>
      </c>
      <c r="I327" t="s">
        <v>8</v>
      </c>
      <c r="J327" s="1">
        <f t="shared" si="54"/>
        <v>44614</v>
      </c>
      <c r="K327" s="1">
        <f t="shared" si="55"/>
        <v>47153</v>
      </c>
      <c r="L327">
        <f t="shared" si="56"/>
        <v>2557</v>
      </c>
      <c r="M327" s="5">
        <f t="shared" si="57"/>
        <v>365.28571428571428</v>
      </c>
      <c r="N327" s="11">
        <f t="shared" si="58"/>
        <v>85.233333333333334</v>
      </c>
      <c r="O327" s="5">
        <f t="shared" si="59"/>
        <v>7.0054794520547947</v>
      </c>
    </row>
    <row r="328" spans="1:15" x14ac:dyDescent="0.25">
      <c r="A328" s="1">
        <v>44716</v>
      </c>
      <c r="B328" s="6">
        <f t="shared" ca="1" si="50"/>
        <v>1084</v>
      </c>
      <c r="C328" s="1" t="str">
        <f t="shared" si="51"/>
        <v>Saturday</v>
      </c>
      <c r="D328" s="1" t="str">
        <f t="shared" si="52"/>
        <v>June</v>
      </c>
      <c r="E328">
        <f t="shared" si="53"/>
        <v>2022</v>
      </c>
      <c r="F328" t="s">
        <v>25</v>
      </c>
      <c r="G328">
        <v>2</v>
      </c>
      <c r="H328" t="s">
        <v>5</v>
      </c>
      <c r="I328" t="s">
        <v>8</v>
      </c>
      <c r="J328" s="1">
        <f t="shared" si="54"/>
        <v>44734</v>
      </c>
      <c r="K328" s="1">
        <f t="shared" si="55"/>
        <v>47273</v>
      </c>
      <c r="L328">
        <f t="shared" si="56"/>
        <v>2557</v>
      </c>
      <c r="M328" s="5">
        <f t="shared" si="57"/>
        <v>365.28571428571428</v>
      </c>
      <c r="N328" s="11">
        <f t="shared" si="58"/>
        <v>85.233333333333334</v>
      </c>
      <c r="O328" s="5">
        <f t="shared" si="59"/>
        <v>7.0054794520547947</v>
      </c>
    </row>
    <row r="329" spans="1:15" x14ac:dyDescent="0.25">
      <c r="A329" s="1">
        <v>44746</v>
      </c>
      <c r="B329" s="6">
        <f t="shared" ca="1" si="50"/>
        <v>1054</v>
      </c>
      <c r="C329" s="1" t="str">
        <f t="shared" si="51"/>
        <v>Monday</v>
      </c>
      <c r="D329" s="1" t="str">
        <f t="shared" si="52"/>
        <v>July</v>
      </c>
      <c r="E329">
        <f t="shared" si="53"/>
        <v>2022</v>
      </c>
      <c r="F329" t="s">
        <v>50</v>
      </c>
      <c r="G329">
        <v>7</v>
      </c>
      <c r="H329" t="s">
        <v>10</v>
      </c>
      <c r="I329" t="s">
        <v>6</v>
      </c>
      <c r="J329" s="1">
        <f t="shared" si="54"/>
        <v>44763</v>
      </c>
      <c r="K329" s="1">
        <f t="shared" si="55"/>
        <v>47303</v>
      </c>
      <c r="L329">
        <f t="shared" si="56"/>
        <v>2557</v>
      </c>
      <c r="M329" s="5">
        <f t="shared" si="57"/>
        <v>365.28571428571428</v>
      </c>
      <c r="N329" s="11">
        <f t="shared" si="58"/>
        <v>85.233333333333334</v>
      </c>
      <c r="O329" s="5">
        <f t="shared" si="59"/>
        <v>7.0054794520547947</v>
      </c>
    </row>
    <row r="330" spans="1:15" x14ac:dyDescent="0.25">
      <c r="A330" s="1">
        <v>44808</v>
      </c>
      <c r="B330" s="6">
        <f t="shared" ca="1" si="50"/>
        <v>992</v>
      </c>
      <c r="C330" s="1" t="str">
        <f t="shared" si="51"/>
        <v>Sunday</v>
      </c>
      <c r="D330" s="1" t="str">
        <f t="shared" si="52"/>
        <v>September</v>
      </c>
      <c r="E330">
        <f t="shared" si="53"/>
        <v>2022</v>
      </c>
      <c r="F330" t="s">
        <v>42</v>
      </c>
      <c r="G330">
        <v>12</v>
      </c>
      <c r="H330" t="s">
        <v>5</v>
      </c>
      <c r="I330" t="s">
        <v>8</v>
      </c>
      <c r="J330" s="1">
        <f t="shared" si="54"/>
        <v>44825</v>
      </c>
      <c r="K330" s="1">
        <f t="shared" si="55"/>
        <v>47365</v>
      </c>
      <c r="L330">
        <f t="shared" si="56"/>
        <v>2557</v>
      </c>
      <c r="M330" s="5">
        <f t="shared" si="57"/>
        <v>365.28571428571428</v>
      </c>
      <c r="N330" s="11">
        <f t="shared" si="58"/>
        <v>85.233333333333334</v>
      </c>
      <c r="O330" s="5">
        <f t="shared" si="59"/>
        <v>7.0054794520547947</v>
      </c>
    </row>
    <row r="331" spans="1:15" x14ac:dyDescent="0.25">
      <c r="A331" s="1">
        <v>44808</v>
      </c>
      <c r="B331" s="6">
        <f t="shared" ca="1" si="50"/>
        <v>992</v>
      </c>
      <c r="C331" s="1" t="str">
        <f t="shared" si="51"/>
        <v>Sunday</v>
      </c>
      <c r="D331" s="1" t="str">
        <f t="shared" si="52"/>
        <v>September</v>
      </c>
      <c r="E331">
        <f t="shared" si="53"/>
        <v>2022</v>
      </c>
      <c r="F331" t="s">
        <v>37</v>
      </c>
      <c r="G331">
        <v>9</v>
      </c>
      <c r="H331" t="s">
        <v>6</v>
      </c>
      <c r="I331" t="s">
        <v>6</v>
      </c>
      <c r="J331" s="1">
        <f t="shared" si="54"/>
        <v>44825</v>
      </c>
      <c r="K331" s="1">
        <f t="shared" si="55"/>
        <v>47365</v>
      </c>
      <c r="L331">
        <f t="shared" si="56"/>
        <v>2557</v>
      </c>
      <c r="M331" s="5">
        <f t="shared" si="57"/>
        <v>365.28571428571428</v>
      </c>
      <c r="N331" s="11">
        <f t="shared" si="58"/>
        <v>85.233333333333334</v>
      </c>
      <c r="O331" s="5">
        <f t="shared" si="59"/>
        <v>7.0054794520547947</v>
      </c>
    </row>
    <row r="332" spans="1:15" x14ac:dyDescent="0.25">
      <c r="A332" s="1">
        <v>44664</v>
      </c>
      <c r="B332" s="6">
        <f t="shared" ca="1" si="50"/>
        <v>1136</v>
      </c>
      <c r="C332" s="1" t="str">
        <f t="shared" si="51"/>
        <v>Wednesday</v>
      </c>
      <c r="D332" s="1" t="str">
        <f t="shared" si="52"/>
        <v>April</v>
      </c>
      <c r="E332">
        <f t="shared" si="53"/>
        <v>2022</v>
      </c>
      <c r="F332" t="s">
        <v>29</v>
      </c>
      <c r="G332">
        <v>14</v>
      </c>
      <c r="H332" t="s">
        <v>5</v>
      </c>
      <c r="I332" t="s">
        <v>6</v>
      </c>
      <c r="J332" s="1">
        <f t="shared" si="54"/>
        <v>44681</v>
      </c>
      <c r="K332" s="1">
        <f t="shared" si="55"/>
        <v>47221</v>
      </c>
      <c r="L332">
        <f t="shared" si="56"/>
        <v>2557</v>
      </c>
      <c r="M332" s="5">
        <f t="shared" si="57"/>
        <v>365.28571428571428</v>
      </c>
      <c r="N332" s="11">
        <f t="shared" si="58"/>
        <v>85.233333333333334</v>
      </c>
      <c r="O332" s="5">
        <f t="shared" si="59"/>
        <v>7.0054794520547947</v>
      </c>
    </row>
    <row r="333" spans="1:15" x14ac:dyDescent="0.25">
      <c r="A333" s="1">
        <v>44669</v>
      </c>
      <c r="B333" s="6">
        <f t="shared" ca="1" si="50"/>
        <v>1131</v>
      </c>
      <c r="C333" s="1" t="str">
        <f t="shared" si="51"/>
        <v>Monday</v>
      </c>
      <c r="D333" s="1" t="str">
        <f t="shared" si="52"/>
        <v>April</v>
      </c>
      <c r="E333">
        <f t="shared" si="53"/>
        <v>2022</v>
      </c>
      <c r="F333" t="s">
        <v>49</v>
      </c>
      <c r="G333">
        <v>9</v>
      </c>
      <c r="H333" t="s">
        <v>10</v>
      </c>
      <c r="I333" t="s">
        <v>8</v>
      </c>
      <c r="J333" s="1">
        <f t="shared" si="54"/>
        <v>44686</v>
      </c>
      <c r="K333" s="1">
        <f t="shared" si="55"/>
        <v>47226</v>
      </c>
      <c r="L333">
        <f t="shared" si="56"/>
        <v>2557</v>
      </c>
      <c r="M333" s="5">
        <f t="shared" si="57"/>
        <v>365.28571428571428</v>
      </c>
      <c r="N333" s="11">
        <f t="shared" si="58"/>
        <v>85.233333333333334</v>
      </c>
      <c r="O333" s="5">
        <f t="shared" si="59"/>
        <v>7.0054794520547947</v>
      </c>
    </row>
    <row r="334" spans="1:15" x14ac:dyDescent="0.25">
      <c r="A334" s="1">
        <v>44671</v>
      </c>
      <c r="B334" s="6">
        <f t="shared" ca="1" si="50"/>
        <v>1129</v>
      </c>
      <c r="C334" s="1" t="str">
        <f t="shared" si="51"/>
        <v>Wednesday</v>
      </c>
      <c r="D334" s="1" t="str">
        <f t="shared" si="52"/>
        <v>April</v>
      </c>
      <c r="E334">
        <f t="shared" si="53"/>
        <v>2022</v>
      </c>
      <c r="F334" t="s">
        <v>38</v>
      </c>
      <c r="G334">
        <v>2</v>
      </c>
      <c r="H334" t="s">
        <v>5</v>
      </c>
      <c r="I334" t="s">
        <v>6</v>
      </c>
      <c r="J334" s="1">
        <f t="shared" si="54"/>
        <v>44688</v>
      </c>
      <c r="K334" s="1">
        <f t="shared" si="55"/>
        <v>47228</v>
      </c>
      <c r="L334">
        <f t="shared" si="56"/>
        <v>2557</v>
      </c>
      <c r="M334" s="5">
        <f t="shared" si="57"/>
        <v>365.28571428571428</v>
      </c>
      <c r="N334" s="11">
        <f t="shared" si="58"/>
        <v>85.233333333333334</v>
      </c>
      <c r="O334" s="5">
        <f t="shared" si="59"/>
        <v>7.0054794520547947</v>
      </c>
    </row>
    <row r="335" spans="1:15" x14ac:dyDescent="0.25">
      <c r="A335" s="1">
        <v>44671</v>
      </c>
      <c r="B335" s="6">
        <f t="shared" ca="1" si="50"/>
        <v>1129</v>
      </c>
      <c r="C335" s="1" t="str">
        <f t="shared" si="51"/>
        <v>Wednesday</v>
      </c>
      <c r="D335" s="1" t="str">
        <f t="shared" si="52"/>
        <v>April</v>
      </c>
      <c r="E335">
        <f t="shared" si="53"/>
        <v>2022</v>
      </c>
      <c r="F335" t="s">
        <v>43</v>
      </c>
      <c r="G335">
        <v>4</v>
      </c>
      <c r="H335" t="s">
        <v>10</v>
      </c>
      <c r="I335" t="s">
        <v>6</v>
      </c>
      <c r="J335" s="1">
        <f t="shared" si="54"/>
        <v>44688</v>
      </c>
      <c r="K335" s="1">
        <f t="shared" si="55"/>
        <v>47228</v>
      </c>
      <c r="L335">
        <f t="shared" si="56"/>
        <v>2557</v>
      </c>
      <c r="M335" s="5">
        <f t="shared" si="57"/>
        <v>365.28571428571428</v>
      </c>
      <c r="N335" s="11">
        <f t="shared" si="58"/>
        <v>85.233333333333334</v>
      </c>
      <c r="O335" s="5">
        <f t="shared" si="59"/>
        <v>7.0054794520547947</v>
      </c>
    </row>
    <row r="336" spans="1:15" x14ac:dyDescent="0.25">
      <c r="A336" s="1">
        <v>44672</v>
      </c>
      <c r="B336" s="6">
        <f t="shared" ca="1" si="50"/>
        <v>1128</v>
      </c>
      <c r="C336" s="1" t="str">
        <f t="shared" si="51"/>
        <v>Thursday</v>
      </c>
      <c r="D336" s="1" t="str">
        <f t="shared" si="52"/>
        <v>April</v>
      </c>
      <c r="E336">
        <f t="shared" si="53"/>
        <v>2022</v>
      </c>
      <c r="F336" t="s">
        <v>36</v>
      </c>
      <c r="G336">
        <v>2</v>
      </c>
      <c r="H336" t="s">
        <v>10</v>
      </c>
      <c r="I336" t="s">
        <v>8</v>
      </c>
      <c r="J336" s="1">
        <f t="shared" si="54"/>
        <v>44690</v>
      </c>
      <c r="K336" s="1">
        <f t="shared" si="55"/>
        <v>47229</v>
      </c>
      <c r="L336">
        <f t="shared" si="56"/>
        <v>2557</v>
      </c>
      <c r="M336" s="5">
        <f t="shared" si="57"/>
        <v>365.28571428571428</v>
      </c>
      <c r="N336" s="11">
        <f t="shared" si="58"/>
        <v>85.233333333333334</v>
      </c>
      <c r="O336" s="5">
        <f t="shared" si="59"/>
        <v>7.0054794520547947</v>
      </c>
    </row>
    <row r="337" spans="1:15" x14ac:dyDescent="0.25">
      <c r="A337" s="1">
        <v>44672</v>
      </c>
      <c r="B337" s="6">
        <f t="shared" ca="1" si="50"/>
        <v>1128</v>
      </c>
      <c r="C337" s="1" t="str">
        <f t="shared" si="51"/>
        <v>Thursday</v>
      </c>
      <c r="D337" s="1" t="str">
        <f t="shared" si="52"/>
        <v>April</v>
      </c>
      <c r="E337">
        <f t="shared" si="53"/>
        <v>2022</v>
      </c>
      <c r="F337" t="s">
        <v>50</v>
      </c>
      <c r="G337">
        <v>14</v>
      </c>
      <c r="H337" t="s">
        <v>6</v>
      </c>
      <c r="I337" t="s">
        <v>6</v>
      </c>
      <c r="J337" s="1">
        <f t="shared" si="54"/>
        <v>44690</v>
      </c>
      <c r="K337" s="1">
        <f t="shared" si="55"/>
        <v>47229</v>
      </c>
      <c r="L337">
        <f t="shared" si="56"/>
        <v>2557</v>
      </c>
      <c r="M337" s="5">
        <f t="shared" si="57"/>
        <v>365.28571428571428</v>
      </c>
      <c r="N337" s="11">
        <f t="shared" si="58"/>
        <v>85.233333333333334</v>
      </c>
      <c r="O337" s="5">
        <f t="shared" si="59"/>
        <v>7.0054794520547947</v>
      </c>
    </row>
    <row r="338" spans="1:15" x14ac:dyDescent="0.25">
      <c r="A338" s="1">
        <v>44674</v>
      </c>
      <c r="B338" s="6">
        <f t="shared" ca="1" si="50"/>
        <v>1126</v>
      </c>
      <c r="C338" s="1" t="str">
        <f t="shared" si="51"/>
        <v>Saturday</v>
      </c>
      <c r="D338" s="1" t="str">
        <f t="shared" si="52"/>
        <v>April</v>
      </c>
      <c r="E338">
        <f t="shared" si="53"/>
        <v>2022</v>
      </c>
      <c r="F338" t="s">
        <v>19</v>
      </c>
      <c r="G338">
        <v>15</v>
      </c>
      <c r="H338" t="s">
        <v>6</v>
      </c>
      <c r="I338" t="s">
        <v>6</v>
      </c>
      <c r="J338" s="1">
        <f t="shared" si="54"/>
        <v>44692</v>
      </c>
      <c r="K338" s="1">
        <f t="shared" si="55"/>
        <v>47231</v>
      </c>
      <c r="L338">
        <f t="shared" si="56"/>
        <v>2557</v>
      </c>
      <c r="M338" s="5">
        <f t="shared" si="57"/>
        <v>365.28571428571428</v>
      </c>
      <c r="N338" s="11">
        <f t="shared" si="58"/>
        <v>85.233333333333334</v>
      </c>
      <c r="O338" s="5">
        <f t="shared" si="59"/>
        <v>7.0054794520547947</v>
      </c>
    </row>
    <row r="339" spans="1:15" x14ac:dyDescent="0.25">
      <c r="A339" s="1">
        <v>44675</v>
      </c>
      <c r="B339" s="6">
        <f t="shared" ca="1" si="50"/>
        <v>1125</v>
      </c>
      <c r="C339" s="1" t="str">
        <f t="shared" si="51"/>
        <v>Sunday</v>
      </c>
      <c r="D339" s="1" t="str">
        <f t="shared" si="52"/>
        <v>April</v>
      </c>
      <c r="E339">
        <f t="shared" si="53"/>
        <v>2022</v>
      </c>
      <c r="F339" t="s">
        <v>21</v>
      </c>
      <c r="G339">
        <v>4</v>
      </c>
      <c r="H339" t="s">
        <v>10</v>
      </c>
      <c r="I339" t="s">
        <v>6</v>
      </c>
      <c r="J339" s="1">
        <f t="shared" si="54"/>
        <v>44692</v>
      </c>
      <c r="K339" s="1">
        <f t="shared" si="55"/>
        <v>47232</v>
      </c>
      <c r="L339">
        <f t="shared" si="56"/>
        <v>2557</v>
      </c>
      <c r="M339" s="5">
        <f t="shared" si="57"/>
        <v>365.28571428571428</v>
      </c>
      <c r="N339" s="11">
        <f t="shared" si="58"/>
        <v>85.233333333333334</v>
      </c>
      <c r="O339" s="5">
        <f t="shared" si="59"/>
        <v>7.0054794520547947</v>
      </c>
    </row>
    <row r="340" spans="1:15" x14ac:dyDescent="0.25">
      <c r="A340" s="1">
        <v>44676</v>
      </c>
      <c r="B340" s="6">
        <f t="shared" ca="1" si="50"/>
        <v>1124</v>
      </c>
      <c r="C340" s="1" t="str">
        <f t="shared" si="51"/>
        <v>Monday</v>
      </c>
      <c r="D340" s="1" t="str">
        <f t="shared" si="52"/>
        <v>April</v>
      </c>
      <c r="E340">
        <f t="shared" si="53"/>
        <v>2022</v>
      </c>
      <c r="F340" t="s">
        <v>11</v>
      </c>
      <c r="G340">
        <v>9</v>
      </c>
      <c r="H340" t="s">
        <v>10</v>
      </c>
      <c r="I340" t="s">
        <v>8</v>
      </c>
      <c r="J340" s="1">
        <f t="shared" si="54"/>
        <v>44693</v>
      </c>
      <c r="K340" s="1">
        <f t="shared" si="55"/>
        <v>47233</v>
      </c>
      <c r="L340">
        <f t="shared" si="56"/>
        <v>2557</v>
      </c>
      <c r="M340" s="5">
        <f t="shared" si="57"/>
        <v>365.28571428571428</v>
      </c>
      <c r="N340" s="11">
        <f t="shared" si="58"/>
        <v>85.233333333333334</v>
      </c>
      <c r="O340" s="5">
        <f t="shared" si="59"/>
        <v>7.0054794520547947</v>
      </c>
    </row>
    <row r="341" spans="1:15" x14ac:dyDescent="0.25">
      <c r="A341" s="1">
        <v>44676</v>
      </c>
      <c r="B341" s="6">
        <f t="shared" ca="1" si="50"/>
        <v>1124</v>
      </c>
      <c r="C341" s="1" t="str">
        <f t="shared" si="51"/>
        <v>Monday</v>
      </c>
      <c r="D341" s="1" t="str">
        <f t="shared" si="52"/>
        <v>April</v>
      </c>
      <c r="E341">
        <f t="shared" si="53"/>
        <v>2022</v>
      </c>
      <c r="F341" t="s">
        <v>14</v>
      </c>
      <c r="G341">
        <v>8</v>
      </c>
      <c r="H341" t="s">
        <v>6</v>
      </c>
      <c r="I341" t="s">
        <v>6</v>
      </c>
      <c r="J341" s="1">
        <f t="shared" si="54"/>
        <v>44693</v>
      </c>
      <c r="K341" s="1">
        <f t="shared" si="55"/>
        <v>47233</v>
      </c>
      <c r="L341">
        <f t="shared" si="56"/>
        <v>2557</v>
      </c>
      <c r="M341" s="5">
        <f t="shared" si="57"/>
        <v>365.28571428571428</v>
      </c>
      <c r="N341" s="11">
        <f t="shared" si="58"/>
        <v>85.233333333333334</v>
      </c>
      <c r="O341" s="5">
        <f t="shared" si="59"/>
        <v>7.0054794520547947</v>
      </c>
    </row>
    <row r="342" spans="1:15" x14ac:dyDescent="0.25">
      <c r="A342" s="1">
        <v>44677</v>
      </c>
      <c r="B342" s="6">
        <f t="shared" ca="1" si="50"/>
        <v>1123</v>
      </c>
      <c r="C342" s="1" t="str">
        <f t="shared" si="51"/>
        <v>Tuesday</v>
      </c>
      <c r="D342" s="1" t="str">
        <f t="shared" si="52"/>
        <v>April</v>
      </c>
      <c r="E342">
        <f t="shared" si="53"/>
        <v>2022</v>
      </c>
      <c r="F342" t="s">
        <v>34</v>
      </c>
      <c r="G342">
        <v>2</v>
      </c>
      <c r="H342" t="s">
        <v>10</v>
      </c>
      <c r="I342" t="s">
        <v>8</v>
      </c>
      <c r="J342" s="1">
        <f t="shared" si="54"/>
        <v>44694</v>
      </c>
      <c r="K342" s="1">
        <f t="shared" si="55"/>
        <v>47234</v>
      </c>
      <c r="L342">
        <f t="shared" si="56"/>
        <v>2557</v>
      </c>
      <c r="M342" s="5">
        <f t="shared" si="57"/>
        <v>365.28571428571428</v>
      </c>
      <c r="N342" s="11">
        <f t="shared" si="58"/>
        <v>85.233333333333334</v>
      </c>
      <c r="O342" s="5">
        <f t="shared" si="59"/>
        <v>7.0054794520547947</v>
      </c>
    </row>
    <row r="343" spans="1:15" x14ac:dyDescent="0.25">
      <c r="A343" s="1">
        <v>44679</v>
      </c>
      <c r="B343" s="6">
        <f t="shared" ca="1" si="50"/>
        <v>1121</v>
      </c>
      <c r="C343" s="1" t="str">
        <f t="shared" si="51"/>
        <v>Thursday</v>
      </c>
      <c r="D343" s="1" t="str">
        <f t="shared" si="52"/>
        <v>April</v>
      </c>
      <c r="E343">
        <f t="shared" si="53"/>
        <v>2022</v>
      </c>
      <c r="F343" t="s">
        <v>17</v>
      </c>
      <c r="G343">
        <v>14</v>
      </c>
      <c r="H343" t="s">
        <v>10</v>
      </c>
      <c r="I343" t="s">
        <v>8</v>
      </c>
      <c r="J343" s="1">
        <f t="shared" si="54"/>
        <v>44697</v>
      </c>
      <c r="K343" s="1">
        <f t="shared" si="55"/>
        <v>47236</v>
      </c>
      <c r="L343">
        <f t="shared" si="56"/>
        <v>2557</v>
      </c>
      <c r="M343" s="5">
        <f t="shared" si="57"/>
        <v>365.28571428571428</v>
      </c>
      <c r="N343" s="11">
        <f t="shared" si="58"/>
        <v>85.233333333333334</v>
      </c>
      <c r="O343" s="5">
        <f t="shared" si="59"/>
        <v>7.0054794520547947</v>
      </c>
    </row>
    <row r="344" spans="1:15" x14ac:dyDescent="0.25">
      <c r="A344" s="1">
        <v>44681</v>
      </c>
      <c r="B344" s="6">
        <f t="shared" ca="1" si="50"/>
        <v>1119</v>
      </c>
      <c r="C344" s="1" t="str">
        <f t="shared" si="51"/>
        <v>Saturday</v>
      </c>
      <c r="D344" s="1" t="str">
        <f t="shared" si="52"/>
        <v>April</v>
      </c>
      <c r="E344">
        <f t="shared" si="53"/>
        <v>2022</v>
      </c>
      <c r="F344" t="s">
        <v>29</v>
      </c>
      <c r="G344">
        <v>13</v>
      </c>
      <c r="H344" t="s">
        <v>6</v>
      </c>
      <c r="I344" t="s">
        <v>6</v>
      </c>
      <c r="J344" s="1">
        <f t="shared" si="54"/>
        <v>44699</v>
      </c>
      <c r="K344" s="1">
        <f t="shared" si="55"/>
        <v>47238</v>
      </c>
      <c r="L344">
        <f t="shared" si="56"/>
        <v>2557</v>
      </c>
      <c r="M344" s="5">
        <f t="shared" si="57"/>
        <v>365.28571428571428</v>
      </c>
      <c r="N344" s="11">
        <f t="shared" si="58"/>
        <v>85.233333333333334</v>
      </c>
      <c r="O344" s="5">
        <f t="shared" si="59"/>
        <v>7.0054794520547947</v>
      </c>
    </row>
    <row r="345" spans="1:15" x14ac:dyDescent="0.25">
      <c r="A345" s="1">
        <v>44681</v>
      </c>
      <c r="B345" s="6">
        <f t="shared" ca="1" si="50"/>
        <v>1119</v>
      </c>
      <c r="C345" s="1" t="str">
        <f t="shared" si="51"/>
        <v>Saturday</v>
      </c>
      <c r="D345" s="1" t="str">
        <f t="shared" si="52"/>
        <v>April</v>
      </c>
      <c r="E345">
        <f t="shared" si="53"/>
        <v>2022</v>
      </c>
      <c r="F345" t="s">
        <v>34</v>
      </c>
      <c r="G345">
        <v>8</v>
      </c>
      <c r="H345" t="s">
        <v>10</v>
      </c>
      <c r="I345" t="s">
        <v>6</v>
      </c>
      <c r="J345" s="1">
        <f t="shared" si="54"/>
        <v>44699</v>
      </c>
      <c r="K345" s="1">
        <f t="shared" si="55"/>
        <v>47238</v>
      </c>
      <c r="L345">
        <f t="shared" si="56"/>
        <v>2557</v>
      </c>
      <c r="M345" s="5">
        <f t="shared" si="57"/>
        <v>365.28571428571428</v>
      </c>
      <c r="N345" s="11">
        <f t="shared" si="58"/>
        <v>85.233333333333334</v>
      </c>
      <c r="O345" s="5">
        <f t="shared" si="59"/>
        <v>7.0054794520547947</v>
      </c>
    </row>
    <row r="346" spans="1:15" x14ac:dyDescent="0.25">
      <c r="A346" s="1">
        <v>44566</v>
      </c>
      <c r="B346" s="6">
        <f t="shared" ca="1" si="50"/>
        <v>1234</v>
      </c>
      <c r="C346" s="1" t="str">
        <f t="shared" si="51"/>
        <v>Wednesday</v>
      </c>
      <c r="D346" s="1" t="str">
        <f t="shared" si="52"/>
        <v>January</v>
      </c>
      <c r="E346">
        <f t="shared" si="53"/>
        <v>2022</v>
      </c>
      <c r="F346" t="s">
        <v>21</v>
      </c>
      <c r="G346">
        <v>9</v>
      </c>
      <c r="H346" t="s">
        <v>5</v>
      </c>
      <c r="I346" t="s">
        <v>6</v>
      </c>
      <c r="J346" s="1">
        <f t="shared" si="54"/>
        <v>44583</v>
      </c>
      <c r="K346" s="1">
        <f t="shared" si="55"/>
        <v>47123</v>
      </c>
      <c r="L346">
        <f t="shared" si="56"/>
        <v>2557</v>
      </c>
      <c r="M346" s="5">
        <f t="shared" si="57"/>
        <v>365.28571428571428</v>
      </c>
      <c r="N346" s="11">
        <f t="shared" si="58"/>
        <v>85.233333333333334</v>
      </c>
      <c r="O346" s="5">
        <f t="shared" si="59"/>
        <v>7.0054794520547947</v>
      </c>
    </row>
    <row r="347" spans="1:15" x14ac:dyDescent="0.25">
      <c r="A347" s="1">
        <v>44566</v>
      </c>
      <c r="B347" s="6">
        <f t="shared" ca="1" si="50"/>
        <v>1234</v>
      </c>
      <c r="C347" s="1" t="str">
        <f t="shared" si="51"/>
        <v>Wednesday</v>
      </c>
      <c r="D347" s="1" t="str">
        <f t="shared" si="52"/>
        <v>January</v>
      </c>
      <c r="E347">
        <f t="shared" si="53"/>
        <v>2022</v>
      </c>
      <c r="F347" t="s">
        <v>46</v>
      </c>
      <c r="G347">
        <v>6</v>
      </c>
      <c r="H347" t="s">
        <v>6</v>
      </c>
      <c r="I347" t="s">
        <v>6</v>
      </c>
      <c r="J347" s="1">
        <f t="shared" si="54"/>
        <v>44583</v>
      </c>
      <c r="K347" s="1">
        <f t="shared" si="55"/>
        <v>47123</v>
      </c>
      <c r="L347">
        <f t="shared" si="56"/>
        <v>2557</v>
      </c>
      <c r="M347" s="5">
        <f t="shared" si="57"/>
        <v>365.28571428571428</v>
      </c>
      <c r="N347" s="11">
        <f t="shared" si="58"/>
        <v>85.233333333333334</v>
      </c>
      <c r="O347" s="5">
        <f t="shared" si="59"/>
        <v>7.0054794520547947</v>
      </c>
    </row>
    <row r="348" spans="1:15" x14ac:dyDescent="0.25">
      <c r="A348" s="1">
        <v>44597</v>
      </c>
      <c r="B348" s="6">
        <f t="shared" ca="1" si="50"/>
        <v>1203</v>
      </c>
      <c r="C348" s="1" t="str">
        <f t="shared" si="51"/>
        <v>Saturday</v>
      </c>
      <c r="D348" s="1" t="str">
        <f t="shared" si="52"/>
        <v>February</v>
      </c>
      <c r="E348">
        <f t="shared" si="53"/>
        <v>2022</v>
      </c>
      <c r="F348" t="s">
        <v>9</v>
      </c>
      <c r="G348">
        <v>4</v>
      </c>
      <c r="H348" t="s">
        <v>6</v>
      </c>
      <c r="I348" t="s">
        <v>8</v>
      </c>
      <c r="J348" s="1">
        <f t="shared" si="54"/>
        <v>44615</v>
      </c>
      <c r="K348" s="1">
        <f t="shared" si="55"/>
        <v>47154</v>
      </c>
      <c r="L348">
        <f t="shared" si="56"/>
        <v>2557</v>
      </c>
      <c r="M348" s="5">
        <f t="shared" si="57"/>
        <v>365.28571428571428</v>
      </c>
      <c r="N348" s="11">
        <f t="shared" si="58"/>
        <v>85.233333333333334</v>
      </c>
      <c r="O348" s="5">
        <f t="shared" si="59"/>
        <v>7.0054794520547947</v>
      </c>
    </row>
    <row r="349" spans="1:15" x14ac:dyDescent="0.25">
      <c r="A349" s="1">
        <v>44656</v>
      </c>
      <c r="B349" s="6">
        <f t="shared" ca="1" si="50"/>
        <v>1144</v>
      </c>
      <c r="C349" s="1" t="str">
        <f t="shared" si="51"/>
        <v>Tuesday</v>
      </c>
      <c r="D349" s="1" t="str">
        <f t="shared" si="52"/>
        <v>April</v>
      </c>
      <c r="E349">
        <f t="shared" si="53"/>
        <v>2022</v>
      </c>
      <c r="F349" t="s">
        <v>22</v>
      </c>
      <c r="G349">
        <v>10</v>
      </c>
      <c r="H349" t="s">
        <v>10</v>
      </c>
      <c r="I349" t="s">
        <v>6</v>
      </c>
      <c r="J349" s="1">
        <f t="shared" si="54"/>
        <v>44673</v>
      </c>
      <c r="K349" s="1">
        <f t="shared" si="55"/>
        <v>47213</v>
      </c>
      <c r="L349">
        <f t="shared" si="56"/>
        <v>2557</v>
      </c>
      <c r="M349" s="5">
        <f t="shared" si="57"/>
        <v>365.28571428571428</v>
      </c>
      <c r="N349" s="11">
        <f t="shared" si="58"/>
        <v>85.233333333333334</v>
      </c>
      <c r="O349" s="5">
        <f t="shared" si="59"/>
        <v>7.0054794520547947</v>
      </c>
    </row>
    <row r="350" spans="1:15" x14ac:dyDescent="0.25">
      <c r="A350" s="1">
        <v>44717</v>
      </c>
      <c r="B350" s="6">
        <f t="shared" ca="1" si="50"/>
        <v>1083</v>
      </c>
      <c r="C350" s="1" t="str">
        <f t="shared" si="51"/>
        <v>Sunday</v>
      </c>
      <c r="D350" s="1" t="str">
        <f t="shared" si="52"/>
        <v>June</v>
      </c>
      <c r="E350">
        <f t="shared" si="53"/>
        <v>2022</v>
      </c>
      <c r="F350" t="s">
        <v>21</v>
      </c>
      <c r="G350">
        <v>7</v>
      </c>
      <c r="H350" t="s">
        <v>10</v>
      </c>
      <c r="I350" t="s">
        <v>6</v>
      </c>
      <c r="J350" s="1">
        <f t="shared" si="54"/>
        <v>44734</v>
      </c>
      <c r="K350" s="1">
        <f t="shared" si="55"/>
        <v>47274</v>
      </c>
      <c r="L350">
        <f t="shared" si="56"/>
        <v>2557</v>
      </c>
      <c r="M350" s="5">
        <f t="shared" si="57"/>
        <v>365.28571428571428</v>
      </c>
      <c r="N350" s="11">
        <f t="shared" si="58"/>
        <v>85.233333333333334</v>
      </c>
      <c r="O350" s="5">
        <f t="shared" si="59"/>
        <v>7.0054794520547947</v>
      </c>
    </row>
    <row r="351" spans="1:15" x14ac:dyDescent="0.25">
      <c r="A351" s="1">
        <v>44747</v>
      </c>
      <c r="B351" s="6">
        <f t="shared" ca="1" si="50"/>
        <v>1053</v>
      </c>
      <c r="C351" s="1" t="str">
        <f t="shared" si="51"/>
        <v>Tuesday</v>
      </c>
      <c r="D351" s="1" t="str">
        <f t="shared" si="52"/>
        <v>July</v>
      </c>
      <c r="E351">
        <f t="shared" si="53"/>
        <v>2022</v>
      </c>
      <c r="F351" t="s">
        <v>35</v>
      </c>
      <c r="G351">
        <v>4</v>
      </c>
      <c r="H351" t="s">
        <v>6</v>
      </c>
      <c r="I351" t="s">
        <v>8</v>
      </c>
      <c r="J351" s="1">
        <f t="shared" si="54"/>
        <v>44764</v>
      </c>
      <c r="K351" s="1">
        <f t="shared" si="55"/>
        <v>47304</v>
      </c>
      <c r="L351">
        <f t="shared" si="56"/>
        <v>2557</v>
      </c>
      <c r="M351" s="5">
        <f t="shared" si="57"/>
        <v>365.28571428571428</v>
      </c>
      <c r="N351" s="11">
        <f t="shared" si="58"/>
        <v>85.233333333333334</v>
      </c>
      <c r="O351" s="5">
        <f t="shared" si="59"/>
        <v>7.0054794520547947</v>
      </c>
    </row>
    <row r="352" spans="1:15" x14ac:dyDescent="0.25">
      <c r="A352" s="1">
        <v>44747</v>
      </c>
      <c r="B352" s="6">
        <f t="shared" ca="1" si="50"/>
        <v>1053</v>
      </c>
      <c r="C352" s="1" t="str">
        <f t="shared" si="51"/>
        <v>Tuesday</v>
      </c>
      <c r="D352" s="1" t="str">
        <f t="shared" si="52"/>
        <v>July</v>
      </c>
      <c r="E352">
        <f t="shared" si="53"/>
        <v>2022</v>
      </c>
      <c r="F352" t="s">
        <v>34</v>
      </c>
      <c r="G352">
        <v>1</v>
      </c>
      <c r="H352" t="s">
        <v>6</v>
      </c>
      <c r="I352" t="s">
        <v>6</v>
      </c>
      <c r="J352" s="1">
        <f t="shared" si="54"/>
        <v>44764</v>
      </c>
      <c r="K352" s="1">
        <f t="shared" si="55"/>
        <v>47304</v>
      </c>
      <c r="L352">
        <f t="shared" si="56"/>
        <v>2557</v>
      </c>
      <c r="M352" s="5">
        <f t="shared" si="57"/>
        <v>365.28571428571428</v>
      </c>
      <c r="N352" s="11">
        <f t="shared" si="58"/>
        <v>85.233333333333334</v>
      </c>
      <c r="O352" s="5">
        <f t="shared" si="59"/>
        <v>7.0054794520547947</v>
      </c>
    </row>
    <row r="353" spans="1:15" x14ac:dyDescent="0.25">
      <c r="A353" s="1">
        <v>44778</v>
      </c>
      <c r="B353" s="6">
        <f t="shared" ca="1" si="50"/>
        <v>1022</v>
      </c>
      <c r="C353" s="1" t="str">
        <f t="shared" si="51"/>
        <v>Friday</v>
      </c>
      <c r="D353" s="1" t="str">
        <f t="shared" si="52"/>
        <v>August</v>
      </c>
      <c r="E353">
        <f t="shared" si="53"/>
        <v>2022</v>
      </c>
      <c r="F353" t="s">
        <v>30</v>
      </c>
      <c r="G353">
        <v>7</v>
      </c>
      <c r="H353" t="s">
        <v>6</v>
      </c>
      <c r="I353" t="s">
        <v>6</v>
      </c>
      <c r="J353" s="1">
        <f t="shared" si="54"/>
        <v>44796</v>
      </c>
      <c r="K353" s="1">
        <f t="shared" si="55"/>
        <v>47335</v>
      </c>
      <c r="L353">
        <f t="shared" si="56"/>
        <v>2557</v>
      </c>
      <c r="M353" s="5">
        <f t="shared" si="57"/>
        <v>365.28571428571428</v>
      </c>
      <c r="N353" s="11">
        <f t="shared" si="58"/>
        <v>85.233333333333334</v>
      </c>
      <c r="O353" s="5">
        <f t="shared" si="59"/>
        <v>7.0054794520547947</v>
      </c>
    </row>
    <row r="354" spans="1:15" x14ac:dyDescent="0.25">
      <c r="A354" s="1">
        <v>44809</v>
      </c>
      <c r="B354" s="6">
        <f t="shared" ca="1" si="50"/>
        <v>991</v>
      </c>
      <c r="C354" s="1" t="str">
        <f t="shared" si="51"/>
        <v>Monday</v>
      </c>
      <c r="D354" s="1" t="str">
        <f t="shared" si="52"/>
        <v>September</v>
      </c>
      <c r="E354">
        <f t="shared" si="53"/>
        <v>2022</v>
      </c>
      <c r="F354" t="s">
        <v>47</v>
      </c>
      <c r="G354">
        <v>12</v>
      </c>
      <c r="H354" t="s">
        <v>5</v>
      </c>
      <c r="I354" t="s">
        <v>8</v>
      </c>
      <c r="J354" s="1">
        <f t="shared" si="54"/>
        <v>44826</v>
      </c>
      <c r="K354" s="1">
        <f t="shared" si="55"/>
        <v>47366</v>
      </c>
      <c r="L354">
        <f t="shared" si="56"/>
        <v>2557</v>
      </c>
      <c r="M354" s="5">
        <f t="shared" si="57"/>
        <v>365.28571428571428</v>
      </c>
      <c r="N354" s="11">
        <f t="shared" si="58"/>
        <v>85.233333333333334</v>
      </c>
      <c r="O354" s="5">
        <f t="shared" si="59"/>
        <v>7.0054794520547947</v>
      </c>
    </row>
    <row r="355" spans="1:15" x14ac:dyDescent="0.25">
      <c r="A355" s="1">
        <v>44839</v>
      </c>
      <c r="B355" s="6">
        <f t="shared" ca="1" si="50"/>
        <v>961</v>
      </c>
      <c r="C355" s="1" t="str">
        <f t="shared" si="51"/>
        <v>Wednesday</v>
      </c>
      <c r="D355" s="1" t="str">
        <f t="shared" si="52"/>
        <v>October</v>
      </c>
      <c r="E355">
        <f t="shared" si="53"/>
        <v>2022</v>
      </c>
      <c r="F355" t="s">
        <v>45</v>
      </c>
      <c r="G355">
        <v>6</v>
      </c>
      <c r="H355" t="s">
        <v>10</v>
      </c>
      <c r="I355" t="s">
        <v>6</v>
      </c>
      <c r="J355" s="1">
        <f t="shared" si="54"/>
        <v>44856</v>
      </c>
      <c r="K355" s="1">
        <f t="shared" si="55"/>
        <v>47396</v>
      </c>
      <c r="L355">
        <f t="shared" si="56"/>
        <v>2557</v>
      </c>
      <c r="M355" s="5">
        <f t="shared" si="57"/>
        <v>365.28571428571428</v>
      </c>
      <c r="N355" s="11">
        <f t="shared" si="58"/>
        <v>85.233333333333334</v>
      </c>
      <c r="O355" s="5">
        <f t="shared" si="59"/>
        <v>7.0054794520547947</v>
      </c>
    </row>
    <row r="356" spans="1:15" x14ac:dyDescent="0.25">
      <c r="A356" s="1">
        <v>44900</v>
      </c>
      <c r="B356" s="6">
        <f t="shared" ca="1" si="50"/>
        <v>900</v>
      </c>
      <c r="C356" s="1" t="str">
        <f t="shared" si="51"/>
        <v>Monday</v>
      </c>
      <c r="D356" s="1" t="str">
        <f t="shared" si="52"/>
        <v>December</v>
      </c>
      <c r="E356">
        <f t="shared" si="53"/>
        <v>2022</v>
      </c>
      <c r="F356" t="s">
        <v>39</v>
      </c>
      <c r="G356">
        <v>7</v>
      </c>
      <c r="H356" t="s">
        <v>6</v>
      </c>
      <c r="I356" t="s">
        <v>8</v>
      </c>
      <c r="J356" s="1">
        <f t="shared" si="54"/>
        <v>44917</v>
      </c>
      <c r="K356" s="1">
        <f t="shared" si="55"/>
        <v>47457</v>
      </c>
      <c r="L356">
        <f t="shared" si="56"/>
        <v>2557</v>
      </c>
      <c r="M356" s="5">
        <f t="shared" si="57"/>
        <v>365.28571428571428</v>
      </c>
      <c r="N356" s="11">
        <f t="shared" si="58"/>
        <v>85.233333333333334</v>
      </c>
      <c r="O356" s="5">
        <f t="shared" si="59"/>
        <v>7.0054794520547947</v>
      </c>
    </row>
    <row r="357" spans="1:15" x14ac:dyDescent="0.25">
      <c r="A357" s="1">
        <v>44694</v>
      </c>
      <c r="B357" s="6">
        <f t="shared" ca="1" si="50"/>
        <v>1106</v>
      </c>
      <c r="C357" s="1" t="str">
        <f t="shared" si="51"/>
        <v>Friday</v>
      </c>
      <c r="D357" s="1" t="str">
        <f t="shared" si="52"/>
        <v>May</v>
      </c>
      <c r="E357">
        <f t="shared" si="53"/>
        <v>2022</v>
      </c>
      <c r="F357" t="s">
        <v>43</v>
      </c>
      <c r="G357">
        <v>5</v>
      </c>
      <c r="H357" t="s">
        <v>10</v>
      </c>
      <c r="I357" t="s">
        <v>6</v>
      </c>
      <c r="J357" s="1">
        <f t="shared" si="54"/>
        <v>44712</v>
      </c>
      <c r="K357" s="1">
        <f t="shared" si="55"/>
        <v>47251</v>
      </c>
      <c r="L357">
        <f t="shared" si="56"/>
        <v>2557</v>
      </c>
      <c r="M357" s="5">
        <f t="shared" si="57"/>
        <v>365.28571428571428</v>
      </c>
      <c r="N357" s="11">
        <f t="shared" si="58"/>
        <v>85.233333333333334</v>
      </c>
      <c r="O357" s="5">
        <f t="shared" si="59"/>
        <v>7.0054794520547947</v>
      </c>
    </row>
    <row r="358" spans="1:15" x14ac:dyDescent="0.25">
      <c r="A358" s="1">
        <v>44695</v>
      </c>
      <c r="B358" s="6">
        <f t="shared" ca="1" si="50"/>
        <v>1105</v>
      </c>
      <c r="C358" s="1" t="str">
        <f t="shared" si="51"/>
        <v>Saturday</v>
      </c>
      <c r="D358" s="1" t="str">
        <f t="shared" si="52"/>
        <v>May</v>
      </c>
      <c r="E358">
        <f t="shared" si="53"/>
        <v>2022</v>
      </c>
      <c r="F358" t="s">
        <v>33</v>
      </c>
      <c r="G358">
        <v>14</v>
      </c>
      <c r="H358" t="s">
        <v>10</v>
      </c>
      <c r="I358" t="s">
        <v>8</v>
      </c>
      <c r="J358" s="1">
        <f t="shared" si="54"/>
        <v>44713</v>
      </c>
      <c r="K358" s="1">
        <f t="shared" si="55"/>
        <v>47252</v>
      </c>
      <c r="L358">
        <f t="shared" si="56"/>
        <v>2557</v>
      </c>
      <c r="M358" s="5">
        <f t="shared" si="57"/>
        <v>365.28571428571428</v>
      </c>
      <c r="N358" s="11">
        <f t="shared" si="58"/>
        <v>85.233333333333334</v>
      </c>
      <c r="O358" s="5">
        <f t="shared" si="59"/>
        <v>7.0054794520547947</v>
      </c>
    </row>
    <row r="359" spans="1:15" x14ac:dyDescent="0.25">
      <c r="A359" s="1">
        <v>44696</v>
      </c>
      <c r="B359" s="6">
        <f t="shared" ca="1" si="50"/>
        <v>1104</v>
      </c>
      <c r="C359" s="1" t="str">
        <f t="shared" si="51"/>
        <v>Sunday</v>
      </c>
      <c r="D359" s="1" t="str">
        <f t="shared" si="52"/>
        <v>May</v>
      </c>
      <c r="E359">
        <f t="shared" si="53"/>
        <v>2022</v>
      </c>
      <c r="F359" t="s">
        <v>22</v>
      </c>
      <c r="G359">
        <v>5</v>
      </c>
      <c r="H359" t="s">
        <v>6</v>
      </c>
      <c r="I359" t="s">
        <v>6</v>
      </c>
      <c r="J359" s="1">
        <f t="shared" si="54"/>
        <v>44713</v>
      </c>
      <c r="K359" s="1">
        <f t="shared" si="55"/>
        <v>47253</v>
      </c>
      <c r="L359">
        <f t="shared" si="56"/>
        <v>2557</v>
      </c>
      <c r="M359" s="5">
        <f t="shared" si="57"/>
        <v>365.28571428571428</v>
      </c>
      <c r="N359" s="11">
        <f t="shared" si="58"/>
        <v>85.233333333333334</v>
      </c>
      <c r="O359" s="5">
        <f t="shared" si="59"/>
        <v>7.0054794520547947</v>
      </c>
    </row>
    <row r="360" spans="1:15" x14ac:dyDescent="0.25">
      <c r="A360" s="1">
        <v>44697</v>
      </c>
      <c r="B360" s="6">
        <f t="shared" ca="1" si="50"/>
        <v>1103</v>
      </c>
      <c r="C360" s="1" t="str">
        <f t="shared" si="51"/>
        <v>Monday</v>
      </c>
      <c r="D360" s="1" t="str">
        <f t="shared" si="52"/>
        <v>May</v>
      </c>
      <c r="E360">
        <f t="shared" si="53"/>
        <v>2022</v>
      </c>
      <c r="F360" t="s">
        <v>28</v>
      </c>
      <c r="G360">
        <v>13</v>
      </c>
      <c r="H360" t="s">
        <v>10</v>
      </c>
      <c r="I360" t="s">
        <v>8</v>
      </c>
      <c r="J360" s="1">
        <f t="shared" si="54"/>
        <v>44714</v>
      </c>
      <c r="K360" s="1">
        <f t="shared" si="55"/>
        <v>47254</v>
      </c>
      <c r="L360">
        <f t="shared" si="56"/>
        <v>2557</v>
      </c>
      <c r="M360" s="5">
        <f t="shared" si="57"/>
        <v>365.28571428571428</v>
      </c>
      <c r="N360" s="11">
        <f t="shared" si="58"/>
        <v>85.233333333333334</v>
      </c>
      <c r="O360" s="5">
        <f t="shared" si="59"/>
        <v>7.0054794520547947</v>
      </c>
    </row>
    <row r="361" spans="1:15" x14ac:dyDescent="0.25">
      <c r="A361" s="1">
        <v>44697</v>
      </c>
      <c r="B361" s="6">
        <f t="shared" ca="1" si="50"/>
        <v>1103</v>
      </c>
      <c r="C361" s="1" t="str">
        <f t="shared" si="51"/>
        <v>Monday</v>
      </c>
      <c r="D361" s="1" t="str">
        <f t="shared" si="52"/>
        <v>May</v>
      </c>
      <c r="E361">
        <f t="shared" si="53"/>
        <v>2022</v>
      </c>
      <c r="F361" t="s">
        <v>13</v>
      </c>
      <c r="G361">
        <v>13</v>
      </c>
      <c r="H361" t="s">
        <v>6</v>
      </c>
      <c r="I361" t="s">
        <v>6</v>
      </c>
      <c r="J361" s="1">
        <f t="shared" si="54"/>
        <v>44714</v>
      </c>
      <c r="K361" s="1">
        <f t="shared" si="55"/>
        <v>47254</v>
      </c>
      <c r="L361">
        <f t="shared" si="56"/>
        <v>2557</v>
      </c>
      <c r="M361" s="5">
        <f t="shared" si="57"/>
        <v>365.28571428571428</v>
      </c>
      <c r="N361" s="11">
        <f t="shared" si="58"/>
        <v>85.233333333333334</v>
      </c>
      <c r="O361" s="5">
        <f t="shared" si="59"/>
        <v>7.0054794520547947</v>
      </c>
    </row>
    <row r="362" spans="1:15" x14ac:dyDescent="0.25">
      <c r="A362" s="1">
        <v>44698</v>
      </c>
      <c r="B362" s="6">
        <f t="shared" ca="1" si="50"/>
        <v>1102</v>
      </c>
      <c r="C362" s="1" t="str">
        <f t="shared" si="51"/>
        <v>Tuesday</v>
      </c>
      <c r="D362" s="1" t="str">
        <f t="shared" si="52"/>
        <v>May</v>
      </c>
      <c r="E362">
        <f t="shared" si="53"/>
        <v>2022</v>
      </c>
      <c r="F362" t="s">
        <v>34</v>
      </c>
      <c r="G362">
        <v>8</v>
      </c>
      <c r="H362" t="s">
        <v>10</v>
      </c>
      <c r="I362" t="s">
        <v>8</v>
      </c>
      <c r="J362" s="1">
        <f t="shared" si="54"/>
        <v>44715</v>
      </c>
      <c r="K362" s="1">
        <f t="shared" si="55"/>
        <v>47255</v>
      </c>
      <c r="L362">
        <f t="shared" si="56"/>
        <v>2557</v>
      </c>
      <c r="M362" s="5">
        <f t="shared" si="57"/>
        <v>365.28571428571428</v>
      </c>
      <c r="N362" s="11">
        <f t="shared" si="58"/>
        <v>85.233333333333334</v>
      </c>
      <c r="O362" s="5">
        <f t="shared" si="59"/>
        <v>7.0054794520547947</v>
      </c>
    </row>
    <row r="363" spans="1:15" x14ac:dyDescent="0.25">
      <c r="A363" s="1">
        <v>44699</v>
      </c>
      <c r="B363" s="6">
        <f t="shared" ca="1" si="50"/>
        <v>1101</v>
      </c>
      <c r="C363" s="1" t="str">
        <f t="shared" si="51"/>
        <v>Wednesday</v>
      </c>
      <c r="D363" s="1" t="str">
        <f t="shared" si="52"/>
        <v>May</v>
      </c>
      <c r="E363">
        <f t="shared" si="53"/>
        <v>2022</v>
      </c>
      <c r="F363" t="s">
        <v>34</v>
      </c>
      <c r="G363">
        <v>4</v>
      </c>
      <c r="H363" t="s">
        <v>5</v>
      </c>
      <c r="I363" t="s">
        <v>6</v>
      </c>
      <c r="J363" s="1">
        <f t="shared" si="54"/>
        <v>44716</v>
      </c>
      <c r="K363" s="1">
        <f t="shared" si="55"/>
        <v>47256</v>
      </c>
      <c r="L363">
        <f t="shared" si="56"/>
        <v>2557</v>
      </c>
      <c r="M363" s="5">
        <f t="shared" si="57"/>
        <v>365.28571428571428</v>
      </c>
      <c r="N363" s="11">
        <f t="shared" si="58"/>
        <v>85.233333333333334</v>
      </c>
      <c r="O363" s="5">
        <f t="shared" si="59"/>
        <v>7.0054794520547947</v>
      </c>
    </row>
    <row r="364" spans="1:15" x14ac:dyDescent="0.25">
      <c r="A364" s="1">
        <v>44699</v>
      </c>
      <c r="B364" s="6">
        <f t="shared" ca="1" si="50"/>
        <v>1101</v>
      </c>
      <c r="C364" s="1" t="str">
        <f t="shared" si="51"/>
        <v>Wednesday</v>
      </c>
      <c r="D364" s="1" t="str">
        <f t="shared" si="52"/>
        <v>May</v>
      </c>
      <c r="E364">
        <f t="shared" si="53"/>
        <v>2022</v>
      </c>
      <c r="F364" t="s">
        <v>7</v>
      </c>
      <c r="G364">
        <v>8</v>
      </c>
      <c r="H364" t="s">
        <v>5</v>
      </c>
      <c r="I364" t="s">
        <v>6</v>
      </c>
      <c r="J364" s="1">
        <f t="shared" si="54"/>
        <v>44716</v>
      </c>
      <c r="K364" s="1">
        <f t="shared" si="55"/>
        <v>47256</v>
      </c>
      <c r="L364">
        <f t="shared" si="56"/>
        <v>2557</v>
      </c>
      <c r="M364" s="5">
        <f t="shared" si="57"/>
        <v>365.28571428571428</v>
      </c>
      <c r="N364" s="11">
        <f t="shared" si="58"/>
        <v>85.233333333333334</v>
      </c>
      <c r="O364" s="5">
        <f t="shared" si="59"/>
        <v>7.0054794520547947</v>
      </c>
    </row>
    <row r="365" spans="1:15" x14ac:dyDescent="0.25">
      <c r="A365" s="1">
        <v>44701</v>
      </c>
      <c r="B365" s="6">
        <f t="shared" ca="1" si="50"/>
        <v>1099</v>
      </c>
      <c r="C365" s="1" t="str">
        <f t="shared" si="51"/>
        <v>Friday</v>
      </c>
      <c r="D365" s="1" t="str">
        <f t="shared" si="52"/>
        <v>May</v>
      </c>
      <c r="E365">
        <f t="shared" si="53"/>
        <v>2022</v>
      </c>
      <c r="F365" t="s">
        <v>19</v>
      </c>
      <c r="G365">
        <v>15</v>
      </c>
      <c r="H365" t="s">
        <v>6</v>
      </c>
      <c r="I365" t="s">
        <v>8</v>
      </c>
      <c r="J365" s="1">
        <f t="shared" si="54"/>
        <v>44719</v>
      </c>
      <c r="K365" s="1">
        <f t="shared" si="55"/>
        <v>47258</v>
      </c>
      <c r="L365">
        <f t="shared" si="56"/>
        <v>2557</v>
      </c>
      <c r="M365" s="5">
        <f t="shared" si="57"/>
        <v>365.28571428571428</v>
      </c>
      <c r="N365" s="11">
        <f t="shared" si="58"/>
        <v>85.233333333333334</v>
      </c>
      <c r="O365" s="5">
        <f t="shared" si="59"/>
        <v>7.0054794520547947</v>
      </c>
    </row>
    <row r="366" spans="1:15" x14ac:dyDescent="0.25">
      <c r="A366" s="1">
        <v>44703</v>
      </c>
      <c r="B366" s="6">
        <f t="shared" ca="1" si="50"/>
        <v>1097</v>
      </c>
      <c r="C366" s="1" t="str">
        <f t="shared" si="51"/>
        <v>Sunday</v>
      </c>
      <c r="D366" s="1" t="str">
        <f t="shared" si="52"/>
        <v>May</v>
      </c>
      <c r="E366">
        <f t="shared" si="53"/>
        <v>2022</v>
      </c>
      <c r="F366" t="s">
        <v>35</v>
      </c>
      <c r="G366">
        <v>12</v>
      </c>
      <c r="H366" t="s">
        <v>10</v>
      </c>
      <c r="I366" t="s">
        <v>6</v>
      </c>
      <c r="J366" s="1">
        <f t="shared" si="54"/>
        <v>44720</v>
      </c>
      <c r="K366" s="1">
        <f t="shared" si="55"/>
        <v>47260</v>
      </c>
      <c r="L366">
        <f t="shared" si="56"/>
        <v>2557</v>
      </c>
      <c r="M366" s="5">
        <f t="shared" si="57"/>
        <v>365.28571428571428</v>
      </c>
      <c r="N366" s="11">
        <f t="shared" si="58"/>
        <v>85.233333333333334</v>
      </c>
      <c r="O366" s="5">
        <f t="shared" si="59"/>
        <v>7.0054794520547947</v>
      </c>
    </row>
    <row r="367" spans="1:15" x14ac:dyDescent="0.25">
      <c r="A367" s="1">
        <v>44706</v>
      </c>
      <c r="B367" s="6">
        <f t="shared" ca="1" si="50"/>
        <v>1094</v>
      </c>
      <c r="C367" s="1" t="str">
        <f t="shared" si="51"/>
        <v>Wednesday</v>
      </c>
      <c r="D367" s="1" t="str">
        <f t="shared" si="52"/>
        <v>May</v>
      </c>
      <c r="E367">
        <f t="shared" si="53"/>
        <v>2022</v>
      </c>
      <c r="F367" t="s">
        <v>37</v>
      </c>
      <c r="G367">
        <v>7</v>
      </c>
      <c r="H367" t="s">
        <v>6</v>
      </c>
      <c r="I367" t="s">
        <v>6</v>
      </c>
      <c r="J367" s="1">
        <f t="shared" si="54"/>
        <v>44723</v>
      </c>
      <c r="K367" s="1">
        <f t="shared" si="55"/>
        <v>47263</v>
      </c>
      <c r="L367">
        <f t="shared" si="56"/>
        <v>2557</v>
      </c>
      <c r="M367" s="5">
        <f t="shared" si="57"/>
        <v>365.28571428571428</v>
      </c>
      <c r="N367" s="11">
        <f t="shared" si="58"/>
        <v>85.233333333333334</v>
      </c>
      <c r="O367" s="5">
        <f t="shared" si="59"/>
        <v>7.0054794520547947</v>
      </c>
    </row>
    <row r="368" spans="1:15" x14ac:dyDescent="0.25">
      <c r="A368" s="1">
        <v>44707</v>
      </c>
      <c r="B368" s="6">
        <f t="shared" ca="1" si="50"/>
        <v>1093</v>
      </c>
      <c r="C368" s="1" t="str">
        <f t="shared" si="51"/>
        <v>Thursday</v>
      </c>
      <c r="D368" s="1" t="str">
        <f t="shared" si="52"/>
        <v>May</v>
      </c>
      <c r="E368">
        <f t="shared" si="53"/>
        <v>2022</v>
      </c>
      <c r="F368" t="s">
        <v>41</v>
      </c>
      <c r="G368">
        <v>2</v>
      </c>
      <c r="H368" t="s">
        <v>10</v>
      </c>
      <c r="I368" t="s">
        <v>6</v>
      </c>
      <c r="J368" s="1">
        <f t="shared" si="54"/>
        <v>44725</v>
      </c>
      <c r="K368" s="1">
        <f t="shared" si="55"/>
        <v>47264</v>
      </c>
      <c r="L368">
        <f t="shared" si="56"/>
        <v>2557</v>
      </c>
      <c r="M368" s="5">
        <f t="shared" si="57"/>
        <v>365.28571428571428</v>
      </c>
      <c r="N368" s="11">
        <f t="shared" si="58"/>
        <v>85.233333333333334</v>
      </c>
      <c r="O368" s="5">
        <f t="shared" si="59"/>
        <v>7.0054794520547947</v>
      </c>
    </row>
    <row r="369" spans="1:15" x14ac:dyDescent="0.25">
      <c r="A369" s="1">
        <v>44707</v>
      </c>
      <c r="B369" s="6">
        <f t="shared" ca="1" si="50"/>
        <v>1093</v>
      </c>
      <c r="C369" s="1" t="str">
        <f t="shared" si="51"/>
        <v>Thursday</v>
      </c>
      <c r="D369" s="1" t="str">
        <f t="shared" si="52"/>
        <v>May</v>
      </c>
      <c r="E369">
        <f t="shared" si="53"/>
        <v>2022</v>
      </c>
      <c r="F369" t="s">
        <v>34</v>
      </c>
      <c r="G369">
        <v>2</v>
      </c>
      <c r="H369" t="s">
        <v>6</v>
      </c>
      <c r="I369" t="s">
        <v>6</v>
      </c>
      <c r="J369" s="1">
        <f t="shared" si="54"/>
        <v>44725</v>
      </c>
      <c r="K369" s="1">
        <f t="shared" si="55"/>
        <v>47264</v>
      </c>
      <c r="L369">
        <f t="shared" si="56"/>
        <v>2557</v>
      </c>
      <c r="M369" s="5">
        <f t="shared" si="57"/>
        <v>365.28571428571428</v>
      </c>
      <c r="N369" s="11">
        <f t="shared" si="58"/>
        <v>85.233333333333334</v>
      </c>
      <c r="O369" s="5">
        <f t="shared" si="59"/>
        <v>7.0054794520547947</v>
      </c>
    </row>
    <row r="370" spans="1:15" x14ac:dyDescent="0.25">
      <c r="A370" s="1">
        <v>44709</v>
      </c>
      <c r="B370" s="6">
        <f t="shared" ca="1" si="50"/>
        <v>1091</v>
      </c>
      <c r="C370" s="1" t="str">
        <f t="shared" si="51"/>
        <v>Saturday</v>
      </c>
      <c r="D370" s="1" t="str">
        <f t="shared" si="52"/>
        <v>May</v>
      </c>
      <c r="E370">
        <f t="shared" si="53"/>
        <v>2022</v>
      </c>
      <c r="F370" t="s">
        <v>49</v>
      </c>
      <c r="G370">
        <v>10</v>
      </c>
      <c r="H370" t="s">
        <v>5</v>
      </c>
      <c r="I370" t="s">
        <v>8</v>
      </c>
      <c r="J370" s="1">
        <f t="shared" si="54"/>
        <v>44727</v>
      </c>
      <c r="K370" s="1">
        <f t="shared" si="55"/>
        <v>47266</v>
      </c>
      <c r="L370">
        <f t="shared" si="56"/>
        <v>2557</v>
      </c>
      <c r="M370" s="5">
        <f t="shared" si="57"/>
        <v>365.28571428571428</v>
      </c>
      <c r="N370" s="11">
        <f t="shared" si="58"/>
        <v>85.233333333333334</v>
      </c>
      <c r="O370" s="5">
        <f t="shared" si="59"/>
        <v>7.0054794520547947</v>
      </c>
    </row>
    <row r="371" spans="1:15" x14ac:dyDescent="0.25">
      <c r="A371" s="1">
        <v>44709</v>
      </c>
      <c r="B371" s="6">
        <f t="shared" ca="1" si="50"/>
        <v>1091</v>
      </c>
      <c r="C371" s="1" t="str">
        <f t="shared" si="51"/>
        <v>Saturday</v>
      </c>
      <c r="D371" s="1" t="str">
        <f t="shared" si="52"/>
        <v>May</v>
      </c>
      <c r="E371">
        <f t="shared" si="53"/>
        <v>2022</v>
      </c>
      <c r="F371" t="s">
        <v>33</v>
      </c>
      <c r="G371">
        <v>5</v>
      </c>
      <c r="H371" t="s">
        <v>5</v>
      </c>
      <c r="I371" t="s">
        <v>6</v>
      </c>
      <c r="J371" s="1">
        <f t="shared" si="54"/>
        <v>44727</v>
      </c>
      <c r="K371" s="1">
        <f t="shared" si="55"/>
        <v>47266</v>
      </c>
      <c r="L371">
        <f t="shared" si="56"/>
        <v>2557</v>
      </c>
      <c r="M371" s="5">
        <f t="shared" si="57"/>
        <v>365.28571428571428</v>
      </c>
      <c r="N371" s="11">
        <f t="shared" si="58"/>
        <v>85.233333333333334</v>
      </c>
      <c r="O371" s="5">
        <f t="shared" si="59"/>
        <v>7.0054794520547947</v>
      </c>
    </row>
    <row r="372" spans="1:15" x14ac:dyDescent="0.25">
      <c r="A372" s="1">
        <v>44709</v>
      </c>
      <c r="B372" s="6">
        <f t="shared" ca="1" si="50"/>
        <v>1091</v>
      </c>
      <c r="C372" s="1" t="str">
        <f t="shared" si="51"/>
        <v>Saturday</v>
      </c>
      <c r="D372" s="1" t="str">
        <f t="shared" si="52"/>
        <v>May</v>
      </c>
      <c r="E372">
        <f t="shared" si="53"/>
        <v>2022</v>
      </c>
      <c r="F372" t="s">
        <v>28</v>
      </c>
      <c r="G372">
        <v>9</v>
      </c>
      <c r="H372" t="s">
        <v>6</v>
      </c>
      <c r="I372" t="s">
        <v>8</v>
      </c>
      <c r="J372" s="1">
        <f t="shared" si="54"/>
        <v>44727</v>
      </c>
      <c r="K372" s="1">
        <f t="shared" si="55"/>
        <v>47266</v>
      </c>
      <c r="L372">
        <f t="shared" si="56"/>
        <v>2557</v>
      </c>
      <c r="M372" s="5">
        <f t="shared" si="57"/>
        <v>365.28571428571428</v>
      </c>
      <c r="N372" s="11">
        <f t="shared" si="58"/>
        <v>85.233333333333334</v>
      </c>
      <c r="O372" s="5">
        <f t="shared" si="59"/>
        <v>7.0054794520547947</v>
      </c>
    </row>
    <row r="373" spans="1:15" x14ac:dyDescent="0.25">
      <c r="A373" s="1">
        <v>44709</v>
      </c>
      <c r="B373" s="6">
        <f t="shared" ca="1" si="50"/>
        <v>1091</v>
      </c>
      <c r="C373" s="1" t="str">
        <f t="shared" si="51"/>
        <v>Saturday</v>
      </c>
      <c r="D373" s="1" t="str">
        <f t="shared" si="52"/>
        <v>May</v>
      </c>
      <c r="E373">
        <f t="shared" si="53"/>
        <v>2022</v>
      </c>
      <c r="F373" t="s">
        <v>11</v>
      </c>
      <c r="G373">
        <v>12</v>
      </c>
      <c r="H373" t="s">
        <v>6</v>
      </c>
      <c r="I373" t="s">
        <v>6</v>
      </c>
      <c r="J373" s="1">
        <f t="shared" si="54"/>
        <v>44727</v>
      </c>
      <c r="K373" s="1">
        <f t="shared" si="55"/>
        <v>47266</v>
      </c>
      <c r="L373">
        <f t="shared" si="56"/>
        <v>2557</v>
      </c>
      <c r="M373" s="5">
        <f t="shared" si="57"/>
        <v>365.28571428571428</v>
      </c>
      <c r="N373" s="11">
        <f t="shared" si="58"/>
        <v>85.233333333333334</v>
      </c>
      <c r="O373" s="5">
        <f t="shared" si="59"/>
        <v>7.0054794520547947</v>
      </c>
    </row>
    <row r="374" spans="1:15" x14ac:dyDescent="0.25">
      <c r="A374" s="1">
        <v>44709</v>
      </c>
      <c r="B374" s="6">
        <f t="shared" ca="1" si="50"/>
        <v>1091</v>
      </c>
      <c r="C374" s="1" t="str">
        <f t="shared" si="51"/>
        <v>Saturday</v>
      </c>
      <c r="D374" s="1" t="str">
        <f t="shared" si="52"/>
        <v>May</v>
      </c>
      <c r="E374">
        <f t="shared" si="53"/>
        <v>2022</v>
      </c>
      <c r="F374" t="s">
        <v>22</v>
      </c>
      <c r="G374">
        <v>14</v>
      </c>
      <c r="H374" t="s">
        <v>10</v>
      </c>
      <c r="I374" t="s">
        <v>8</v>
      </c>
      <c r="J374" s="1">
        <f t="shared" si="54"/>
        <v>44727</v>
      </c>
      <c r="K374" s="1">
        <f t="shared" si="55"/>
        <v>47266</v>
      </c>
      <c r="L374">
        <f t="shared" si="56"/>
        <v>2557</v>
      </c>
      <c r="M374" s="5">
        <f t="shared" si="57"/>
        <v>365.28571428571428</v>
      </c>
      <c r="N374" s="11">
        <f t="shared" si="58"/>
        <v>85.233333333333334</v>
      </c>
      <c r="O374" s="5">
        <f t="shared" si="59"/>
        <v>7.0054794520547947</v>
      </c>
    </row>
    <row r="375" spans="1:15" x14ac:dyDescent="0.25">
      <c r="A375" s="1">
        <v>44711</v>
      </c>
      <c r="B375" s="6">
        <f t="shared" ca="1" si="50"/>
        <v>1089</v>
      </c>
      <c r="C375" s="1" t="str">
        <f t="shared" si="51"/>
        <v>Monday</v>
      </c>
      <c r="D375" s="1" t="str">
        <f t="shared" si="52"/>
        <v>May</v>
      </c>
      <c r="E375">
        <f t="shared" si="53"/>
        <v>2022</v>
      </c>
      <c r="F375" t="s">
        <v>19</v>
      </c>
      <c r="G375">
        <v>9</v>
      </c>
      <c r="H375" t="s">
        <v>10</v>
      </c>
      <c r="I375" t="s">
        <v>6</v>
      </c>
      <c r="J375" s="1">
        <f t="shared" si="54"/>
        <v>44728</v>
      </c>
      <c r="K375" s="1">
        <f t="shared" si="55"/>
        <v>47268</v>
      </c>
      <c r="L375">
        <f t="shared" si="56"/>
        <v>2557</v>
      </c>
      <c r="M375" s="5">
        <f t="shared" si="57"/>
        <v>365.28571428571428</v>
      </c>
      <c r="N375" s="11">
        <f t="shared" si="58"/>
        <v>85.233333333333334</v>
      </c>
      <c r="O375" s="5">
        <f t="shared" si="59"/>
        <v>7.0054794520547947</v>
      </c>
    </row>
    <row r="376" spans="1:15" x14ac:dyDescent="0.25">
      <c r="A376" s="1">
        <v>44711</v>
      </c>
      <c r="B376" s="6">
        <f t="shared" ca="1" si="50"/>
        <v>1089</v>
      </c>
      <c r="C376" s="1" t="str">
        <f t="shared" si="51"/>
        <v>Monday</v>
      </c>
      <c r="D376" s="1" t="str">
        <f t="shared" si="52"/>
        <v>May</v>
      </c>
      <c r="E376">
        <f t="shared" si="53"/>
        <v>2022</v>
      </c>
      <c r="F376" t="s">
        <v>32</v>
      </c>
      <c r="G376">
        <v>4</v>
      </c>
      <c r="H376" t="s">
        <v>5</v>
      </c>
      <c r="I376" t="s">
        <v>8</v>
      </c>
      <c r="J376" s="1">
        <f t="shared" si="54"/>
        <v>44728</v>
      </c>
      <c r="K376" s="1">
        <f t="shared" si="55"/>
        <v>47268</v>
      </c>
      <c r="L376">
        <f t="shared" si="56"/>
        <v>2557</v>
      </c>
      <c r="M376" s="5">
        <f t="shared" si="57"/>
        <v>365.28571428571428</v>
      </c>
      <c r="N376" s="11">
        <f t="shared" si="58"/>
        <v>85.233333333333334</v>
      </c>
      <c r="O376" s="5">
        <f t="shared" si="59"/>
        <v>7.0054794520547947</v>
      </c>
    </row>
    <row r="377" spans="1:15" x14ac:dyDescent="0.25">
      <c r="A377" s="1">
        <v>44711</v>
      </c>
      <c r="B377" s="6">
        <f t="shared" ca="1" si="50"/>
        <v>1089</v>
      </c>
      <c r="C377" s="1" t="str">
        <f t="shared" si="51"/>
        <v>Monday</v>
      </c>
      <c r="D377" s="1" t="str">
        <f t="shared" si="52"/>
        <v>May</v>
      </c>
      <c r="E377">
        <f t="shared" si="53"/>
        <v>2022</v>
      </c>
      <c r="F377" t="s">
        <v>46</v>
      </c>
      <c r="G377">
        <v>3</v>
      </c>
      <c r="H377" t="s">
        <v>6</v>
      </c>
      <c r="I377" t="s">
        <v>8</v>
      </c>
      <c r="J377" s="1">
        <f t="shared" si="54"/>
        <v>44728</v>
      </c>
      <c r="K377" s="1">
        <f t="shared" si="55"/>
        <v>47268</v>
      </c>
      <c r="L377">
        <f t="shared" si="56"/>
        <v>2557</v>
      </c>
      <c r="M377" s="5">
        <f t="shared" si="57"/>
        <v>365.28571428571428</v>
      </c>
      <c r="N377" s="11">
        <f t="shared" si="58"/>
        <v>85.233333333333334</v>
      </c>
      <c r="O377" s="5">
        <f t="shared" si="59"/>
        <v>7.0054794520547947</v>
      </c>
    </row>
    <row r="378" spans="1:15" x14ac:dyDescent="0.25">
      <c r="A378" s="1">
        <v>44626</v>
      </c>
      <c r="B378" s="6">
        <f t="shared" ca="1" si="50"/>
        <v>1174</v>
      </c>
      <c r="C378" s="1" t="str">
        <f t="shared" si="51"/>
        <v>Sunday</v>
      </c>
      <c r="D378" s="1" t="str">
        <f t="shared" si="52"/>
        <v>March</v>
      </c>
      <c r="E378">
        <f t="shared" si="53"/>
        <v>2022</v>
      </c>
      <c r="F378" t="s">
        <v>33</v>
      </c>
      <c r="G378">
        <v>14</v>
      </c>
      <c r="H378" t="s">
        <v>6</v>
      </c>
      <c r="I378" t="s">
        <v>6</v>
      </c>
      <c r="J378" s="1">
        <f t="shared" si="54"/>
        <v>44643</v>
      </c>
      <c r="K378" s="1">
        <f t="shared" si="55"/>
        <v>47183</v>
      </c>
      <c r="L378">
        <f t="shared" si="56"/>
        <v>2557</v>
      </c>
      <c r="M378" s="5">
        <f t="shared" si="57"/>
        <v>365.28571428571428</v>
      </c>
      <c r="N378" s="11">
        <f t="shared" si="58"/>
        <v>85.233333333333334</v>
      </c>
      <c r="O378" s="5">
        <f t="shared" si="59"/>
        <v>7.0054794520547947</v>
      </c>
    </row>
    <row r="379" spans="1:15" x14ac:dyDescent="0.25">
      <c r="A379" s="1">
        <v>44840</v>
      </c>
      <c r="B379" s="6">
        <f t="shared" ca="1" si="50"/>
        <v>960</v>
      </c>
      <c r="C379" s="1" t="str">
        <f t="shared" si="51"/>
        <v>Thursday</v>
      </c>
      <c r="D379" s="1" t="str">
        <f t="shared" si="52"/>
        <v>October</v>
      </c>
      <c r="E379">
        <f t="shared" si="53"/>
        <v>2022</v>
      </c>
      <c r="F379" t="s">
        <v>41</v>
      </c>
      <c r="G379">
        <v>8</v>
      </c>
      <c r="H379" t="s">
        <v>5</v>
      </c>
      <c r="I379" t="s">
        <v>6</v>
      </c>
      <c r="J379" s="1">
        <f t="shared" si="54"/>
        <v>44858</v>
      </c>
      <c r="K379" s="1">
        <f t="shared" si="55"/>
        <v>47397</v>
      </c>
      <c r="L379">
        <f t="shared" si="56"/>
        <v>2557</v>
      </c>
      <c r="M379" s="5">
        <f t="shared" si="57"/>
        <v>365.28571428571428</v>
      </c>
      <c r="N379" s="11">
        <f t="shared" si="58"/>
        <v>85.233333333333334</v>
      </c>
      <c r="O379" s="5">
        <f t="shared" si="59"/>
        <v>7.0054794520547947</v>
      </c>
    </row>
    <row r="380" spans="1:15" x14ac:dyDescent="0.25">
      <c r="A380" s="1">
        <v>44871</v>
      </c>
      <c r="B380" s="6">
        <f t="shared" ca="1" si="50"/>
        <v>929</v>
      </c>
      <c r="C380" s="1" t="str">
        <f t="shared" si="51"/>
        <v>Sunday</v>
      </c>
      <c r="D380" s="1" t="str">
        <f t="shared" si="52"/>
        <v>November</v>
      </c>
      <c r="E380">
        <f t="shared" si="53"/>
        <v>2022</v>
      </c>
      <c r="F380" t="s">
        <v>42</v>
      </c>
      <c r="G380">
        <v>13</v>
      </c>
      <c r="H380" t="s">
        <v>6</v>
      </c>
      <c r="I380" t="s">
        <v>8</v>
      </c>
      <c r="J380" s="1">
        <f t="shared" si="54"/>
        <v>44888</v>
      </c>
      <c r="K380" s="1">
        <f t="shared" si="55"/>
        <v>47428</v>
      </c>
      <c r="L380">
        <f t="shared" si="56"/>
        <v>2557</v>
      </c>
      <c r="M380" s="5">
        <f t="shared" si="57"/>
        <v>365.28571428571428</v>
      </c>
      <c r="N380" s="11">
        <f t="shared" si="58"/>
        <v>85.233333333333334</v>
      </c>
      <c r="O380" s="5">
        <f t="shared" si="59"/>
        <v>7.0054794520547947</v>
      </c>
    </row>
    <row r="381" spans="1:15" x14ac:dyDescent="0.25">
      <c r="A381" s="1">
        <v>44871</v>
      </c>
      <c r="B381" s="6">
        <f t="shared" ca="1" si="50"/>
        <v>929</v>
      </c>
      <c r="C381" s="1" t="str">
        <f t="shared" si="51"/>
        <v>Sunday</v>
      </c>
      <c r="D381" s="1" t="str">
        <f t="shared" si="52"/>
        <v>November</v>
      </c>
      <c r="E381">
        <f t="shared" si="53"/>
        <v>2022</v>
      </c>
      <c r="F381" t="s">
        <v>40</v>
      </c>
      <c r="G381">
        <v>6</v>
      </c>
      <c r="H381" t="s">
        <v>10</v>
      </c>
      <c r="I381" t="s">
        <v>6</v>
      </c>
      <c r="J381" s="1">
        <f t="shared" si="54"/>
        <v>44888</v>
      </c>
      <c r="K381" s="1">
        <f t="shared" si="55"/>
        <v>47428</v>
      </c>
      <c r="L381">
        <f t="shared" si="56"/>
        <v>2557</v>
      </c>
      <c r="M381" s="5">
        <f t="shared" si="57"/>
        <v>365.28571428571428</v>
      </c>
      <c r="N381" s="11">
        <f t="shared" si="58"/>
        <v>85.233333333333334</v>
      </c>
      <c r="O381" s="5">
        <f t="shared" si="59"/>
        <v>7.0054794520547947</v>
      </c>
    </row>
    <row r="382" spans="1:15" x14ac:dyDescent="0.25">
      <c r="A382" s="1">
        <v>44725</v>
      </c>
      <c r="B382" s="6">
        <f t="shared" ca="1" si="50"/>
        <v>1075</v>
      </c>
      <c r="C382" s="1" t="str">
        <f t="shared" si="51"/>
        <v>Monday</v>
      </c>
      <c r="D382" s="1" t="str">
        <f t="shared" si="52"/>
        <v>June</v>
      </c>
      <c r="E382">
        <f t="shared" si="53"/>
        <v>2022</v>
      </c>
      <c r="F382" t="s">
        <v>50</v>
      </c>
      <c r="G382">
        <v>6</v>
      </c>
      <c r="H382" t="s">
        <v>10</v>
      </c>
      <c r="I382" t="s">
        <v>8</v>
      </c>
      <c r="J382" s="1">
        <f t="shared" si="54"/>
        <v>44742</v>
      </c>
      <c r="K382" s="1">
        <f t="shared" si="55"/>
        <v>47282</v>
      </c>
      <c r="L382">
        <f t="shared" si="56"/>
        <v>2557</v>
      </c>
      <c r="M382" s="5">
        <f t="shared" si="57"/>
        <v>365.28571428571428</v>
      </c>
      <c r="N382" s="11">
        <f t="shared" si="58"/>
        <v>85.233333333333334</v>
      </c>
      <c r="O382" s="5">
        <f t="shared" si="59"/>
        <v>7.0054794520547947</v>
      </c>
    </row>
    <row r="383" spans="1:15" x14ac:dyDescent="0.25">
      <c r="A383" s="1">
        <v>44727</v>
      </c>
      <c r="B383" s="6">
        <f t="shared" ca="1" si="50"/>
        <v>1073</v>
      </c>
      <c r="C383" s="1" t="str">
        <f t="shared" si="51"/>
        <v>Wednesday</v>
      </c>
      <c r="D383" s="1" t="str">
        <f t="shared" si="52"/>
        <v>June</v>
      </c>
      <c r="E383">
        <f t="shared" si="53"/>
        <v>2022</v>
      </c>
      <c r="F383" t="s">
        <v>18</v>
      </c>
      <c r="G383">
        <v>15</v>
      </c>
      <c r="H383" t="s">
        <v>5</v>
      </c>
      <c r="I383" t="s">
        <v>6</v>
      </c>
      <c r="J383" s="1">
        <f t="shared" si="54"/>
        <v>44744</v>
      </c>
      <c r="K383" s="1">
        <f t="shared" si="55"/>
        <v>47284</v>
      </c>
      <c r="L383">
        <f t="shared" si="56"/>
        <v>2557</v>
      </c>
      <c r="M383" s="5">
        <f t="shared" si="57"/>
        <v>365.28571428571428</v>
      </c>
      <c r="N383" s="11">
        <f t="shared" si="58"/>
        <v>85.233333333333334</v>
      </c>
      <c r="O383" s="5">
        <f t="shared" si="59"/>
        <v>7.0054794520547947</v>
      </c>
    </row>
    <row r="384" spans="1:15" x14ac:dyDescent="0.25">
      <c r="A384" s="1">
        <v>44728</v>
      </c>
      <c r="B384" s="6">
        <f t="shared" ca="1" si="50"/>
        <v>1072</v>
      </c>
      <c r="C384" s="1" t="str">
        <f t="shared" si="51"/>
        <v>Thursday</v>
      </c>
      <c r="D384" s="1" t="str">
        <f t="shared" si="52"/>
        <v>June</v>
      </c>
      <c r="E384">
        <f t="shared" si="53"/>
        <v>2022</v>
      </c>
      <c r="F384" t="s">
        <v>27</v>
      </c>
      <c r="G384">
        <v>15</v>
      </c>
      <c r="H384" t="s">
        <v>6</v>
      </c>
      <c r="I384" t="s">
        <v>8</v>
      </c>
      <c r="J384" s="1">
        <f t="shared" si="54"/>
        <v>44746</v>
      </c>
      <c r="K384" s="1">
        <f t="shared" si="55"/>
        <v>47285</v>
      </c>
      <c r="L384">
        <f t="shared" si="56"/>
        <v>2557</v>
      </c>
      <c r="M384" s="5">
        <f t="shared" si="57"/>
        <v>365.28571428571428</v>
      </c>
      <c r="N384" s="11">
        <f t="shared" si="58"/>
        <v>85.233333333333334</v>
      </c>
      <c r="O384" s="5">
        <f t="shared" si="59"/>
        <v>7.0054794520547947</v>
      </c>
    </row>
    <row r="385" spans="1:15" x14ac:dyDescent="0.25">
      <c r="A385" s="1">
        <v>44731</v>
      </c>
      <c r="B385" s="6">
        <f t="shared" ca="1" si="50"/>
        <v>1069</v>
      </c>
      <c r="C385" s="1" t="str">
        <f t="shared" si="51"/>
        <v>Sunday</v>
      </c>
      <c r="D385" s="1" t="str">
        <f t="shared" si="52"/>
        <v>June</v>
      </c>
      <c r="E385">
        <f t="shared" si="53"/>
        <v>2022</v>
      </c>
      <c r="F385" t="s">
        <v>37</v>
      </c>
      <c r="G385">
        <v>8</v>
      </c>
      <c r="H385" t="s">
        <v>10</v>
      </c>
      <c r="I385" t="s">
        <v>8</v>
      </c>
      <c r="J385" s="1">
        <f t="shared" si="54"/>
        <v>44748</v>
      </c>
      <c r="K385" s="1">
        <f t="shared" si="55"/>
        <v>47288</v>
      </c>
      <c r="L385">
        <f t="shared" si="56"/>
        <v>2557</v>
      </c>
      <c r="M385" s="5">
        <f t="shared" si="57"/>
        <v>365.28571428571428</v>
      </c>
      <c r="N385" s="11">
        <f t="shared" si="58"/>
        <v>85.233333333333334</v>
      </c>
      <c r="O385" s="5">
        <f t="shared" si="59"/>
        <v>7.0054794520547947</v>
      </c>
    </row>
    <row r="386" spans="1:15" x14ac:dyDescent="0.25">
      <c r="A386" s="1">
        <v>44733</v>
      </c>
      <c r="B386" s="6">
        <f t="shared" ca="1" si="50"/>
        <v>1067</v>
      </c>
      <c r="C386" s="1" t="str">
        <f t="shared" si="51"/>
        <v>Tuesday</v>
      </c>
      <c r="D386" s="1" t="str">
        <f t="shared" si="52"/>
        <v>June</v>
      </c>
      <c r="E386">
        <f t="shared" si="53"/>
        <v>2022</v>
      </c>
      <c r="F386" t="s">
        <v>47</v>
      </c>
      <c r="G386">
        <v>14</v>
      </c>
      <c r="H386" t="s">
        <v>10</v>
      </c>
      <c r="I386" t="s">
        <v>8</v>
      </c>
      <c r="J386" s="1">
        <f t="shared" si="54"/>
        <v>44750</v>
      </c>
      <c r="K386" s="1">
        <f t="shared" si="55"/>
        <v>47290</v>
      </c>
      <c r="L386">
        <f t="shared" si="56"/>
        <v>2557</v>
      </c>
      <c r="M386" s="5">
        <f t="shared" si="57"/>
        <v>365.28571428571428</v>
      </c>
      <c r="N386" s="11">
        <f t="shared" si="58"/>
        <v>85.233333333333334</v>
      </c>
      <c r="O386" s="5">
        <f t="shared" si="59"/>
        <v>7.0054794520547947</v>
      </c>
    </row>
    <row r="387" spans="1:15" x14ac:dyDescent="0.25">
      <c r="A387" s="1">
        <v>44734</v>
      </c>
      <c r="B387" s="6">
        <f t="shared" ref="B387:B450" ca="1" si="60">TODAY()-A387</f>
        <v>1066</v>
      </c>
      <c r="C387" s="1" t="str">
        <f t="shared" ref="C387:C450" si="61">TEXT(A387,"dddd")</f>
        <v>Wednesday</v>
      </c>
      <c r="D387" s="1" t="str">
        <f t="shared" ref="D387:D450" si="62">TEXT(A387,"mmmm")</f>
        <v>June</v>
      </c>
      <c r="E387">
        <f t="shared" ref="E387:E450" si="63">YEAR(A387)</f>
        <v>2022</v>
      </c>
      <c r="F387" t="s">
        <v>25</v>
      </c>
      <c r="G387">
        <v>10</v>
      </c>
      <c r="H387" t="s">
        <v>6</v>
      </c>
      <c r="I387" t="s">
        <v>8</v>
      </c>
      <c r="J387" s="1">
        <f t="shared" ref="J387:J450" si="64">WORKDAY.INTL(A387,15,11)</f>
        <v>44751</v>
      </c>
      <c r="K387" s="1">
        <f t="shared" ref="K387:K450" si="65">EDATE(A387,84)</f>
        <v>47291</v>
      </c>
      <c r="L387">
        <f t="shared" ref="L387:L450" si="66">_xlfn.DAYS(K387,A387)</f>
        <v>2557</v>
      </c>
      <c r="M387" s="5">
        <f t="shared" ref="M387:M450" si="67">L387/7</f>
        <v>365.28571428571428</v>
      </c>
      <c r="N387" s="11">
        <f t="shared" ref="N387:N450" si="68">L387/30</f>
        <v>85.233333333333334</v>
      </c>
      <c r="O387" s="5">
        <f t="shared" ref="O387:O450" si="69">L387/365</f>
        <v>7.0054794520547947</v>
      </c>
    </row>
    <row r="388" spans="1:15" x14ac:dyDescent="0.25">
      <c r="A388" s="1">
        <v>44734</v>
      </c>
      <c r="B388" s="6">
        <f t="shared" ca="1" si="60"/>
        <v>1066</v>
      </c>
      <c r="C388" s="1" t="str">
        <f t="shared" si="61"/>
        <v>Wednesday</v>
      </c>
      <c r="D388" s="1" t="str">
        <f t="shared" si="62"/>
        <v>June</v>
      </c>
      <c r="E388">
        <f t="shared" si="63"/>
        <v>2022</v>
      </c>
      <c r="F388" t="s">
        <v>24</v>
      </c>
      <c r="G388">
        <v>4</v>
      </c>
      <c r="H388" t="s">
        <v>10</v>
      </c>
      <c r="I388" t="s">
        <v>8</v>
      </c>
      <c r="J388" s="1">
        <f t="shared" si="64"/>
        <v>44751</v>
      </c>
      <c r="K388" s="1">
        <f t="shared" si="65"/>
        <v>47291</v>
      </c>
      <c r="L388">
        <f t="shared" si="66"/>
        <v>2557</v>
      </c>
      <c r="M388" s="5">
        <f t="shared" si="67"/>
        <v>365.28571428571428</v>
      </c>
      <c r="N388" s="11">
        <f t="shared" si="68"/>
        <v>85.233333333333334</v>
      </c>
      <c r="O388" s="5">
        <f t="shared" si="69"/>
        <v>7.0054794520547947</v>
      </c>
    </row>
    <row r="389" spans="1:15" x14ac:dyDescent="0.25">
      <c r="A389" s="1">
        <v>44735</v>
      </c>
      <c r="B389" s="6">
        <f t="shared" ca="1" si="60"/>
        <v>1065</v>
      </c>
      <c r="C389" s="1" t="str">
        <f t="shared" si="61"/>
        <v>Thursday</v>
      </c>
      <c r="D389" s="1" t="str">
        <f t="shared" si="62"/>
        <v>June</v>
      </c>
      <c r="E389">
        <f t="shared" si="63"/>
        <v>2022</v>
      </c>
      <c r="F389" t="s">
        <v>11</v>
      </c>
      <c r="G389">
        <v>8</v>
      </c>
      <c r="H389" t="s">
        <v>10</v>
      </c>
      <c r="I389" t="s">
        <v>6</v>
      </c>
      <c r="J389" s="1">
        <f t="shared" si="64"/>
        <v>44753</v>
      </c>
      <c r="K389" s="1">
        <f t="shared" si="65"/>
        <v>47292</v>
      </c>
      <c r="L389">
        <f t="shared" si="66"/>
        <v>2557</v>
      </c>
      <c r="M389" s="5">
        <f t="shared" si="67"/>
        <v>365.28571428571428</v>
      </c>
      <c r="N389" s="11">
        <f t="shared" si="68"/>
        <v>85.233333333333334</v>
      </c>
      <c r="O389" s="5">
        <f t="shared" si="69"/>
        <v>7.0054794520547947</v>
      </c>
    </row>
    <row r="390" spans="1:15" x14ac:dyDescent="0.25">
      <c r="A390" s="1">
        <v>44736</v>
      </c>
      <c r="B390" s="6">
        <f t="shared" ca="1" si="60"/>
        <v>1064</v>
      </c>
      <c r="C390" s="1" t="str">
        <f t="shared" si="61"/>
        <v>Friday</v>
      </c>
      <c r="D390" s="1" t="str">
        <f t="shared" si="62"/>
        <v>June</v>
      </c>
      <c r="E390">
        <f t="shared" si="63"/>
        <v>2022</v>
      </c>
      <c r="F390" t="s">
        <v>38</v>
      </c>
      <c r="G390">
        <v>7</v>
      </c>
      <c r="H390" t="s">
        <v>10</v>
      </c>
      <c r="I390" t="s">
        <v>8</v>
      </c>
      <c r="J390" s="1">
        <f t="shared" si="64"/>
        <v>44754</v>
      </c>
      <c r="K390" s="1">
        <f t="shared" si="65"/>
        <v>47293</v>
      </c>
      <c r="L390">
        <f t="shared" si="66"/>
        <v>2557</v>
      </c>
      <c r="M390" s="5">
        <f t="shared" si="67"/>
        <v>365.28571428571428</v>
      </c>
      <c r="N390" s="11">
        <f t="shared" si="68"/>
        <v>85.233333333333334</v>
      </c>
      <c r="O390" s="5">
        <f t="shared" si="69"/>
        <v>7.0054794520547947</v>
      </c>
    </row>
    <row r="391" spans="1:15" x14ac:dyDescent="0.25">
      <c r="A391" s="1">
        <v>44737</v>
      </c>
      <c r="B391" s="6">
        <f t="shared" ca="1" si="60"/>
        <v>1063</v>
      </c>
      <c r="C391" s="1" t="str">
        <f t="shared" si="61"/>
        <v>Saturday</v>
      </c>
      <c r="D391" s="1" t="str">
        <f t="shared" si="62"/>
        <v>June</v>
      </c>
      <c r="E391">
        <f t="shared" si="63"/>
        <v>2022</v>
      </c>
      <c r="F391" t="s">
        <v>43</v>
      </c>
      <c r="G391">
        <v>7</v>
      </c>
      <c r="H391" t="s">
        <v>6</v>
      </c>
      <c r="I391" t="s">
        <v>6</v>
      </c>
      <c r="J391" s="1">
        <f t="shared" si="64"/>
        <v>44755</v>
      </c>
      <c r="K391" s="1">
        <f t="shared" si="65"/>
        <v>47294</v>
      </c>
      <c r="L391">
        <f t="shared" si="66"/>
        <v>2557</v>
      </c>
      <c r="M391" s="5">
        <f t="shared" si="67"/>
        <v>365.28571428571428</v>
      </c>
      <c r="N391" s="11">
        <f t="shared" si="68"/>
        <v>85.233333333333334</v>
      </c>
      <c r="O391" s="5">
        <f t="shared" si="69"/>
        <v>7.0054794520547947</v>
      </c>
    </row>
    <row r="392" spans="1:15" x14ac:dyDescent="0.25">
      <c r="A392" s="1">
        <v>44738</v>
      </c>
      <c r="B392" s="6">
        <f t="shared" ca="1" si="60"/>
        <v>1062</v>
      </c>
      <c r="C392" s="1" t="str">
        <f t="shared" si="61"/>
        <v>Sunday</v>
      </c>
      <c r="D392" s="1" t="str">
        <f t="shared" si="62"/>
        <v>June</v>
      </c>
      <c r="E392">
        <f t="shared" si="63"/>
        <v>2022</v>
      </c>
      <c r="F392" t="s">
        <v>21</v>
      </c>
      <c r="G392">
        <v>4</v>
      </c>
      <c r="H392" t="s">
        <v>10</v>
      </c>
      <c r="I392" t="s">
        <v>8</v>
      </c>
      <c r="J392" s="1">
        <f t="shared" si="64"/>
        <v>44755</v>
      </c>
      <c r="K392" s="1">
        <f t="shared" si="65"/>
        <v>47295</v>
      </c>
      <c r="L392">
        <f t="shared" si="66"/>
        <v>2557</v>
      </c>
      <c r="M392" s="5">
        <f t="shared" si="67"/>
        <v>365.28571428571428</v>
      </c>
      <c r="N392" s="11">
        <f t="shared" si="68"/>
        <v>85.233333333333334</v>
      </c>
      <c r="O392" s="5">
        <f t="shared" si="69"/>
        <v>7.0054794520547947</v>
      </c>
    </row>
    <row r="393" spans="1:15" x14ac:dyDescent="0.25">
      <c r="A393" s="1">
        <v>44738</v>
      </c>
      <c r="B393" s="6">
        <f t="shared" ca="1" si="60"/>
        <v>1062</v>
      </c>
      <c r="C393" s="1" t="str">
        <f t="shared" si="61"/>
        <v>Sunday</v>
      </c>
      <c r="D393" s="1" t="str">
        <f t="shared" si="62"/>
        <v>June</v>
      </c>
      <c r="E393">
        <f t="shared" si="63"/>
        <v>2022</v>
      </c>
      <c r="F393" t="s">
        <v>31</v>
      </c>
      <c r="G393">
        <v>12</v>
      </c>
      <c r="H393" t="s">
        <v>10</v>
      </c>
      <c r="I393" t="s">
        <v>6</v>
      </c>
      <c r="J393" s="1">
        <f t="shared" si="64"/>
        <v>44755</v>
      </c>
      <c r="K393" s="1">
        <f t="shared" si="65"/>
        <v>47295</v>
      </c>
      <c r="L393">
        <f t="shared" si="66"/>
        <v>2557</v>
      </c>
      <c r="M393" s="5">
        <f t="shared" si="67"/>
        <v>365.28571428571428</v>
      </c>
      <c r="N393" s="11">
        <f t="shared" si="68"/>
        <v>85.233333333333334</v>
      </c>
      <c r="O393" s="5">
        <f t="shared" si="69"/>
        <v>7.0054794520547947</v>
      </c>
    </row>
    <row r="394" spans="1:15" x14ac:dyDescent="0.25">
      <c r="A394" s="1">
        <v>44627</v>
      </c>
      <c r="B394" s="6">
        <f t="shared" ca="1" si="60"/>
        <v>1173</v>
      </c>
      <c r="C394" s="1" t="str">
        <f t="shared" si="61"/>
        <v>Monday</v>
      </c>
      <c r="D394" s="1" t="str">
        <f t="shared" si="62"/>
        <v>March</v>
      </c>
      <c r="E394">
        <f t="shared" si="63"/>
        <v>2022</v>
      </c>
      <c r="F394" t="s">
        <v>46</v>
      </c>
      <c r="G394">
        <v>15</v>
      </c>
      <c r="H394" t="s">
        <v>10</v>
      </c>
      <c r="I394" t="s">
        <v>8</v>
      </c>
      <c r="J394" s="1">
        <f t="shared" si="64"/>
        <v>44644</v>
      </c>
      <c r="K394" s="1">
        <f t="shared" si="65"/>
        <v>47184</v>
      </c>
      <c r="L394">
        <f t="shared" si="66"/>
        <v>2557</v>
      </c>
      <c r="M394" s="5">
        <f t="shared" si="67"/>
        <v>365.28571428571428</v>
      </c>
      <c r="N394" s="11">
        <f t="shared" si="68"/>
        <v>85.233333333333334</v>
      </c>
      <c r="O394" s="5">
        <f t="shared" si="69"/>
        <v>7.0054794520547947</v>
      </c>
    </row>
    <row r="395" spans="1:15" x14ac:dyDescent="0.25">
      <c r="A395" s="1">
        <v>44658</v>
      </c>
      <c r="B395" s="6">
        <f t="shared" ca="1" si="60"/>
        <v>1142</v>
      </c>
      <c r="C395" s="1" t="str">
        <f t="shared" si="61"/>
        <v>Thursday</v>
      </c>
      <c r="D395" s="1" t="str">
        <f t="shared" si="62"/>
        <v>April</v>
      </c>
      <c r="E395">
        <f t="shared" si="63"/>
        <v>2022</v>
      </c>
      <c r="F395" t="s">
        <v>44</v>
      </c>
      <c r="G395">
        <v>7</v>
      </c>
      <c r="H395" t="s">
        <v>10</v>
      </c>
      <c r="I395" t="s">
        <v>6</v>
      </c>
      <c r="J395" s="1">
        <f t="shared" si="64"/>
        <v>44676</v>
      </c>
      <c r="K395" s="1">
        <f t="shared" si="65"/>
        <v>47215</v>
      </c>
      <c r="L395">
        <f t="shared" si="66"/>
        <v>2557</v>
      </c>
      <c r="M395" s="5">
        <f t="shared" si="67"/>
        <v>365.28571428571428</v>
      </c>
      <c r="N395" s="11">
        <f t="shared" si="68"/>
        <v>85.233333333333334</v>
      </c>
      <c r="O395" s="5">
        <f t="shared" si="69"/>
        <v>7.0054794520547947</v>
      </c>
    </row>
    <row r="396" spans="1:15" x14ac:dyDescent="0.25">
      <c r="A396" s="1">
        <v>44688</v>
      </c>
      <c r="B396" s="6">
        <f t="shared" ca="1" si="60"/>
        <v>1112</v>
      </c>
      <c r="C396" s="1" t="str">
        <f t="shared" si="61"/>
        <v>Saturday</v>
      </c>
      <c r="D396" s="1" t="str">
        <f t="shared" si="62"/>
        <v>May</v>
      </c>
      <c r="E396">
        <f t="shared" si="63"/>
        <v>2022</v>
      </c>
      <c r="F396" t="s">
        <v>15</v>
      </c>
      <c r="G396">
        <v>7</v>
      </c>
      <c r="H396" t="s">
        <v>6</v>
      </c>
      <c r="I396" t="s">
        <v>8</v>
      </c>
      <c r="J396" s="1">
        <f t="shared" si="64"/>
        <v>44706</v>
      </c>
      <c r="K396" s="1">
        <f t="shared" si="65"/>
        <v>47245</v>
      </c>
      <c r="L396">
        <f t="shared" si="66"/>
        <v>2557</v>
      </c>
      <c r="M396" s="5">
        <f t="shared" si="67"/>
        <v>365.28571428571428</v>
      </c>
      <c r="N396" s="11">
        <f t="shared" si="68"/>
        <v>85.233333333333334</v>
      </c>
      <c r="O396" s="5">
        <f t="shared" si="69"/>
        <v>7.0054794520547947</v>
      </c>
    </row>
    <row r="397" spans="1:15" x14ac:dyDescent="0.25">
      <c r="A397" s="1">
        <v>44688</v>
      </c>
      <c r="B397" s="6">
        <f t="shared" ca="1" si="60"/>
        <v>1112</v>
      </c>
      <c r="C397" s="1" t="str">
        <f t="shared" si="61"/>
        <v>Saturday</v>
      </c>
      <c r="D397" s="1" t="str">
        <f t="shared" si="62"/>
        <v>May</v>
      </c>
      <c r="E397">
        <f t="shared" si="63"/>
        <v>2022</v>
      </c>
      <c r="F397" t="s">
        <v>35</v>
      </c>
      <c r="G397">
        <v>8</v>
      </c>
      <c r="H397" t="s">
        <v>10</v>
      </c>
      <c r="I397" t="s">
        <v>6</v>
      </c>
      <c r="J397" s="1">
        <f t="shared" si="64"/>
        <v>44706</v>
      </c>
      <c r="K397" s="1">
        <f t="shared" si="65"/>
        <v>47245</v>
      </c>
      <c r="L397">
        <f t="shared" si="66"/>
        <v>2557</v>
      </c>
      <c r="M397" s="5">
        <f t="shared" si="67"/>
        <v>365.28571428571428</v>
      </c>
      <c r="N397" s="11">
        <f t="shared" si="68"/>
        <v>85.233333333333334</v>
      </c>
      <c r="O397" s="5">
        <f t="shared" si="69"/>
        <v>7.0054794520547947</v>
      </c>
    </row>
    <row r="398" spans="1:15" x14ac:dyDescent="0.25">
      <c r="A398" s="1">
        <v>44719</v>
      </c>
      <c r="B398" s="6">
        <f t="shared" ca="1" si="60"/>
        <v>1081</v>
      </c>
      <c r="C398" s="1" t="str">
        <f t="shared" si="61"/>
        <v>Tuesday</v>
      </c>
      <c r="D398" s="1" t="str">
        <f t="shared" si="62"/>
        <v>June</v>
      </c>
      <c r="E398">
        <f t="shared" si="63"/>
        <v>2022</v>
      </c>
      <c r="F398" t="s">
        <v>49</v>
      </c>
      <c r="G398">
        <v>2</v>
      </c>
      <c r="H398" t="s">
        <v>10</v>
      </c>
      <c r="I398" t="s">
        <v>8</v>
      </c>
      <c r="J398" s="1">
        <f t="shared" si="64"/>
        <v>44736</v>
      </c>
      <c r="K398" s="1">
        <f t="shared" si="65"/>
        <v>47276</v>
      </c>
      <c r="L398">
        <f t="shared" si="66"/>
        <v>2557</v>
      </c>
      <c r="M398" s="5">
        <f t="shared" si="67"/>
        <v>365.28571428571428</v>
      </c>
      <c r="N398" s="11">
        <f t="shared" si="68"/>
        <v>85.233333333333334</v>
      </c>
      <c r="O398" s="5">
        <f t="shared" si="69"/>
        <v>7.0054794520547947</v>
      </c>
    </row>
    <row r="399" spans="1:15" x14ac:dyDescent="0.25">
      <c r="A399" s="1">
        <v>44780</v>
      </c>
      <c r="B399" s="6">
        <f t="shared" ca="1" si="60"/>
        <v>1020</v>
      </c>
      <c r="C399" s="1" t="str">
        <f t="shared" si="61"/>
        <v>Sunday</v>
      </c>
      <c r="D399" s="1" t="str">
        <f t="shared" si="62"/>
        <v>August</v>
      </c>
      <c r="E399">
        <f t="shared" si="63"/>
        <v>2022</v>
      </c>
      <c r="F399" t="s">
        <v>38</v>
      </c>
      <c r="G399">
        <v>2</v>
      </c>
      <c r="H399" t="s">
        <v>10</v>
      </c>
      <c r="I399" t="s">
        <v>6</v>
      </c>
      <c r="J399" s="1">
        <f t="shared" si="64"/>
        <v>44797</v>
      </c>
      <c r="K399" s="1">
        <f t="shared" si="65"/>
        <v>47337</v>
      </c>
      <c r="L399">
        <f t="shared" si="66"/>
        <v>2557</v>
      </c>
      <c r="M399" s="5">
        <f t="shared" si="67"/>
        <v>365.28571428571428</v>
      </c>
      <c r="N399" s="11">
        <f t="shared" si="68"/>
        <v>85.233333333333334</v>
      </c>
      <c r="O399" s="5">
        <f t="shared" si="69"/>
        <v>7.0054794520547947</v>
      </c>
    </row>
    <row r="400" spans="1:15" x14ac:dyDescent="0.25">
      <c r="A400" s="1">
        <v>44841</v>
      </c>
      <c r="B400" s="6">
        <f t="shared" ca="1" si="60"/>
        <v>959</v>
      </c>
      <c r="C400" s="1" t="str">
        <f t="shared" si="61"/>
        <v>Friday</v>
      </c>
      <c r="D400" s="1" t="str">
        <f t="shared" si="62"/>
        <v>October</v>
      </c>
      <c r="E400">
        <f t="shared" si="63"/>
        <v>2022</v>
      </c>
      <c r="F400" t="s">
        <v>26</v>
      </c>
      <c r="G400">
        <v>12</v>
      </c>
      <c r="H400" t="s">
        <v>6</v>
      </c>
      <c r="I400" t="s">
        <v>8</v>
      </c>
      <c r="J400" s="1">
        <f t="shared" si="64"/>
        <v>44859</v>
      </c>
      <c r="K400" s="1">
        <f t="shared" si="65"/>
        <v>47398</v>
      </c>
      <c r="L400">
        <f t="shared" si="66"/>
        <v>2557</v>
      </c>
      <c r="M400" s="5">
        <f t="shared" si="67"/>
        <v>365.28571428571428</v>
      </c>
      <c r="N400" s="11">
        <f t="shared" si="68"/>
        <v>85.233333333333334</v>
      </c>
      <c r="O400" s="5">
        <f t="shared" si="69"/>
        <v>7.0054794520547947</v>
      </c>
    </row>
    <row r="401" spans="1:15" x14ac:dyDescent="0.25">
      <c r="A401" s="1">
        <v>44902</v>
      </c>
      <c r="B401" s="6">
        <f t="shared" ca="1" si="60"/>
        <v>898</v>
      </c>
      <c r="C401" s="1" t="str">
        <f t="shared" si="61"/>
        <v>Wednesday</v>
      </c>
      <c r="D401" s="1" t="str">
        <f t="shared" si="62"/>
        <v>December</v>
      </c>
      <c r="E401">
        <f t="shared" si="63"/>
        <v>2022</v>
      </c>
      <c r="F401" t="s">
        <v>41</v>
      </c>
      <c r="G401">
        <v>12</v>
      </c>
      <c r="H401" t="s">
        <v>10</v>
      </c>
      <c r="I401" t="s">
        <v>8</v>
      </c>
      <c r="J401" s="1">
        <f t="shared" si="64"/>
        <v>44919</v>
      </c>
      <c r="K401" s="1">
        <f t="shared" si="65"/>
        <v>47459</v>
      </c>
      <c r="L401">
        <f t="shared" si="66"/>
        <v>2557</v>
      </c>
      <c r="M401" s="5">
        <f t="shared" si="67"/>
        <v>365.28571428571428</v>
      </c>
      <c r="N401" s="11">
        <f t="shared" si="68"/>
        <v>85.233333333333334</v>
      </c>
      <c r="O401" s="5">
        <f t="shared" si="69"/>
        <v>7.0054794520547947</v>
      </c>
    </row>
    <row r="402" spans="1:15" x14ac:dyDescent="0.25">
      <c r="A402" s="1">
        <v>44755</v>
      </c>
      <c r="B402" s="6">
        <f t="shared" ca="1" si="60"/>
        <v>1045</v>
      </c>
      <c r="C402" s="1" t="str">
        <f t="shared" si="61"/>
        <v>Wednesday</v>
      </c>
      <c r="D402" s="1" t="str">
        <f t="shared" si="62"/>
        <v>July</v>
      </c>
      <c r="E402">
        <f t="shared" si="63"/>
        <v>2022</v>
      </c>
      <c r="F402" t="s">
        <v>15</v>
      </c>
      <c r="G402">
        <v>7</v>
      </c>
      <c r="H402" t="s">
        <v>10</v>
      </c>
      <c r="I402" t="s">
        <v>6</v>
      </c>
      <c r="J402" s="1">
        <f t="shared" si="64"/>
        <v>44772</v>
      </c>
      <c r="K402" s="1">
        <f t="shared" si="65"/>
        <v>47312</v>
      </c>
      <c r="L402">
        <f t="shared" si="66"/>
        <v>2557</v>
      </c>
      <c r="M402" s="5">
        <f t="shared" si="67"/>
        <v>365.28571428571428</v>
      </c>
      <c r="N402" s="11">
        <f t="shared" si="68"/>
        <v>85.233333333333334</v>
      </c>
      <c r="O402" s="5">
        <f t="shared" si="69"/>
        <v>7.0054794520547947</v>
      </c>
    </row>
    <row r="403" spans="1:15" x14ac:dyDescent="0.25">
      <c r="A403" s="1">
        <v>44756</v>
      </c>
      <c r="B403" s="6">
        <f t="shared" ca="1" si="60"/>
        <v>1044</v>
      </c>
      <c r="C403" s="1" t="str">
        <f t="shared" si="61"/>
        <v>Thursday</v>
      </c>
      <c r="D403" s="1" t="str">
        <f t="shared" si="62"/>
        <v>July</v>
      </c>
      <c r="E403">
        <f t="shared" si="63"/>
        <v>2022</v>
      </c>
      <c r="F403" t="s">
        <v>46</v>
      </c>
      <c r="G403">
        <v>9</v>
      </c>
      <c r="H403" t="s">
        <v>10</v>
      </c>
      <c r="I403" t="s">
        <v>6</v>
      </c>
      <c r="J403" s="1">
        <f t="shared" si="64"/>
        <v>44774</v>
      </c>
      <c r="K403" s="1">
        <f t="shared" si="65"/>
        <v>47313</v>
      </c>
      <c r="L403">
        <f t="shared" si="66"/>
        <v>2557</v>
      </c>
      <c r="M403" s="5">
        <f t="shared" si="67"/>
        <v>365.28571428571428</v>
      </c>
      <c r="N403" s="11">
        <f t="shared" si="68"/>
        <v>85.233333333333334</v>
      </c>
      <c r="O403" s="5">
        <f t="shared" si="69"/>
        <v>7.0054794520547947</v>
      </c>
    </row>
    <row r="404" spans="1:15" x14ac:dyDescent="0.25">
      <c r="A404" s="1">
        <v>44757</v>
      </c>
      <c r="B404" s="6">
        <f t="shared" ca="1" si="60"/>
        <v>1043</v>
      </c>
      <c r="C404" s="1" t="str">
        <f t="shared" si="61"/>
        <v>Friday</v>
      </c>
      <c r="D404" s="1" t="str">
        <f t="shared" si="62"/>
        <v>July</v>
      </c>
      <c r="E404">
        <f t="shared" si="63"/>
        <v>2022</v>
      </c>
      <c r="F404" t="s">
        <v>11</v>
      </c>
      <c r="G404">
        <v>2</v>
      </c>
      <c r="H404" t="s">
        <v>6</v>
      </c>
      <c r="I404" t="s">
        <v>6</v>
      </c>
      <c r="J404" s="1">
        <f t="shared" si="64"/>
        <v>44775</v>
      </c>
      <c r="K404" s="1">
        <f t="shared" si="65"/>
        <v>47314</v>
      </c>
      <c r="L404">
        <f t="shared" si="66"/>
        <v>2557</v>
      </c>
      <c r="M404" s="5">
        <f t="shared" si="67"/>
        <v>365.28571428571428</v>
      </c>
      <c r="N404" s="11">
        <f t="shared" si="68"/>
        <v>85.233333333333334</v>
      </c>
      <c r="O404" s="5">
        <f t="shared" si="69"/>
        <v>7.0054794520547947</v>
      </c>
    </row>
    <row r="405" spans="1:15" x14ac:dyDescent="0.25">
      <c r="A405" s="1">
        <v>44759</v>
      </c>
      <c r="B405" s="6">
        <f t="shared" ca="1" si="60"/>
        <v>1041</v>
      </c>
      <c r="C405" s="1" t="str">
        <f t="shared" si="61"/>
        <v>Sunday</v>
      </c>
      <c r="D405" s="1" t="str">
        <f t="shared" si="62"/>
        <v>July</v>
      </c>
      <c r="E405">
        <f t="shared" si="63"/>
        <v>2022</v>
      </c>
      <c r="F405" t="s">
        <v>49</v>
      </c>
      <c r="G405">
        <v>8</v>
      </c>
      <c r="H405" t="s">
        <v>6</v>
      </c>
      <c r="I405" t="s">
        <v>8</v>
      </c>
      <c r="J405" s="1">
        <f t="shared" si="64"/>
        <v>44776</v>
      </c>
      <c r="K405" s="1">
        <f t="shared" si="65"/>
        <v>47316</v>
      </c>
      <c r="L405">
        <f t="shared" si="66"/>
        <v>2557</v>
      </c>
      <c r="M405" s="5">
        <f t="shared" si="67"/>
        <v>365.28571428571428</v>
      </c>
      <c r="N405" s="11">
        <f t="shared" si="68"/>
        <v>85.233333333333334</v>
      </c>
      <c r="O405" s="5">
        <f t="shared" si="69"/>
        <v>7.0054794520547947</v>
      </c>
    </row>
    <row r="406" spans="1:15" x14ac:dyDescent="0.25">
      <c r="A406" s="1">
        <v>44760</v>
      </c>
      <c r="B406" s="6">
        <f t="shared" ca="1" si="60"/>
        <v>1040</v>
      </c>
      <c r="C406" s="1" t="str">
        <f t="shared" si="61"/>
        <v>Monday</v>
      </c>
      <c r="D406" s="1" t="str">
        <f t="shared" si="62"/>
        <v>July</v>
      </c>
      <c r="E406">
        <f t="shared" si="63"/>
        <v>2022</v>
      </c>
      <c r="F406" t="s">
        <v>28</v>
      </c>
      <c r="G406">
        <v>12</v>
      </c>
      <c r="H406" t="s">
        <v>10</v>
      </c>
      <c r="I406" t="s">
        <v>6</v>
      </c>
      <c r="J406" s="1">
        <f t="shared" si="64"/>
        <v>44777</v>
      </c>
      <c r="K406" s="1">
        <f t="shared" si="65"/>
        <v>47317</v>
      </c>
      <c r="L406">
        <f t="shared" si="66"/>
        <v>2557</v>
      </c>
      <c r="M406" s="5">
        <f t="shared" si="67"/>
        <v>365.28571428571428</v>
      </c>
      <c r="N406" s="11">
        <f t="shared" si="68"/>
        <v>85.233333333333334</v>
      </c>
      <c r="O406" s="5">
        <f t="shared" si="69"/>
        <v>7.0054794520547947</v>
      </c>
    </row>
    <row r="407" spans="1:15" x14ac:dyDescent="0.25">
      <c r="A407" s="1">
        <v>44762</v>
      </c>
      <c r="B407" s="6">
        <f t="shared" ca="1" si="60"/>
        <v>1038</v>
      </c>
      <c r="C407" s="1" t="str">
        <f t="shared" si="61"/>
        <v>Wednesday</v>
      </c>
      <c r="D407" s="1" t="str">
        <f t="shared" si="62"/>
        <v>July</v>
      </c>
      <c r="E407">
        <f t="shared" si="63"/>
        <v>2022</v>
      </c>
      <c r="F407" t="s">
        <v>18</v>
      </c>
      <c r="G407">
        <v>8</v>
      </c>
      <c r="H407" t="s">
        <v>5</v>
      </c>
      <c r="I407" t="s">
        <v>6</v>
      </c>
      <c r="J407" s="1">
        <f t="shared" si="64"/>
        <v>44779</v>
      </c>
      <c r="K407" s="1">
        <f t="shared" si="65"/>
        <v>47319</v>
      </c>
      <c r="L407">
        <f t="shared" si="66"/>
        <v>2557</v>
      </c>
      <c r="M407" s="5">
        <f t="shared" si="67"/>
        <v>365.28571428571428</v>
      </c>
      <c r="N407" s="11">
        <f t="shared" si="68"/>
        <v>85.233333333333334</v>
      </c>
      <c r="O407" s="5">
        <f t="shared" si="69"/>
        <v>7.0054794520547947</v>
      </c>
    </row>
    <row r="408" spans="1:15" x14ac:dyDescent="0.25">
      <c r="A408" s="1">
        <v>44764</v>
      </c>
      <c r="B408" s="6">
        <f t="shared" ca="1" si="60"/>
        <v>1036</v>
      </c>
      <c r="C408" s="1" t="str">
        <f t="shared" si="61"/>
        <v>Friday</v>
      </c>
      <c r="D408" s="1" t="str">
        <f t="shared" si="62"/>
        <v>July</v>
      </c>
      <c r="E408">
        <f t="shared" si="63"/>
        <v>2022</v>
      </c>
      <c r="F408" t="s">
        <v>21</v>
      </c>
      <c r="G408">
        <v>6</v>
      </c>
      <c r="H408" t="s">
        <v>10</v>
      </c>
      <c r="I408" t="s">
        <v>8</v>
      </c>
      <c r="J408" s="1">
        <f t="shared" si="64"/>
        <v>44782</v>
      </c>
      <c r="K408" s="1">
        <f t="shared" si="65"/>
        <v>47321</v>
      </c>
      <c r="L408">
        <f t="shared" si="66"/>
        <v>2557</v>
      </c>
      <c r="M408" s="5">
        <f t="shared" si="67"/>
        <v>365.28571428571428</v>
      </c>
      <c r="N408" s="11">
        <f t="shared" si="68"/>
        <v>85.233333333333334</v>
      </c>
      <c r="O408" s="5">
        <f t="shared" si="69"/>
        <v>7.0054794520547947</v>
      </c>
    </row>
    <row r="409" spans="1:15" x14ac:dyDescent="0.25">
      <c r="A409" s="1">
        <v>44765</v>
      </c>
      <c r="B409" s="6">
        <f t="shared" ca="1" si="60"/>
        <v>1035</v>
      </c>
      <c r="C409" s="1" t="str">
        <f t="shared" si="61"/>
        <v>Saturday</v>
      </c>
      <c r="D409" s="1" t="str">
        <f t="shared" si="62"/>
        <v>July</v>
      </c>
      <c r="E409">
        <f t="shared" si="63"/>
        <v>2022</v>
      </c>
      <c r="F409" t="s">
        <v>38</v>
      </c>
      <c r="G409">
        <v>2</v>
      </c>
      <c r="H409" t="s">
        <v>6</v>
      </c>
      <c r="I409" t="s">
        <v>6</v>
      </c>
      <c r="J409" s="1">
        <f t="shared" si="64"/>
        <v>44783</v>
      </c>
      <c r="K409" s="1">
        <f t="shared" si="65"/>
        <v>47322</v>
      </c>
      <c r="L409">
        <f t="shared" si="66"/>
        <v>2557</v>
      </c>
      <c r="M409" s="5">
        <f t="shared" si="67"/>
        <v>365.28571428571428</v>
      </c>
      <c r="N409" s="11">
        <f t="shared" si="68"/>
        <v>85.233333333333334</v>
      </c>
      <c r="O409" s="5">
        <f t="shared" si="69"/>
        <v>7.0054794520547947</v>
      </c>
    </row>
    <row r="410" spans="1:15" x14ac:dyDescent="0.25">
      <c r="A410" s="1">
        <v>44766</v>
      </c>
      <c r="B410" s="6">
        <f t="shared" ca="1" si="60"/>
        <v>1034</v>
      </c>
      <c r="C410" s="1" t="str">
        <f t="shared" si="61"/>
        <v>Sunday</v>
      </c>
      <c r="D410" s="1" t="str">
        <f t="shared" si="62"/>
        <v>July</v>
      </c>
      <c r="E410">
        <f t="shared" si="63"/>
        <v>2022</v>
      </c>
      <c r="F410" t="s">
        <v>23</v>
      </c>
      <c r="G410">
        <v>14</v>
      </c>
      <c r="H410" t="s">
        <v>10</v>
      </c>
      <c r="I410" t="s">
        <v>8</v>
      </c>
      <c r="J410" s="1">
        <f t="shared" si="64"/>
        <v>44783</v>
      </c>
      <c r="K410" s="1">
        <f t="shared" si="65"/>
        <v>47323</v>
      </c>
      <c r="L410">
        <f t="shared" si="66"/>
        <v>2557</v>
      </c>
      <c r="M410" s="5">
        <f t="shared" si="67"/>
        <v>365.28571428571428</v>
      </c>
      <c r="N410" s="11">
        <f t="shared" si="68"/>
        <v>85.233333333333334</v>
      </c>
      <c r="O410" s="5">
        <f t="shared" si="69"/>
        <v>7.0054794520547947</v>
      </c>
    </row>
    <row r="411" spans="1:15" x14ac:dyDescent="0.25">
      <c r="A411" s="1">
        <v>44766</v>
      </c>
      <c r="B411" s="6">
        <f t="shared" ca="1" si="60"/>
        <v>1034</v>
      </c>
      <c r="C411" s="1" t="str">
        <f t="shared" si="61"/>
        <v>Sunday</v>
      </c>
      <c r="D411" s="1" t="str">
        <f t="shared" si="62"/>
        <v>July</v>
      </c>
      <c r="E411">
        <f t="shared" si="63"/>
        <v>2022</v>
      </c>
      <c r="F411" t="s">
        <v>34</v>
      </c>
      <c r="G411">
        <v>1</v>
      </c>
      <c r="H411" t="s">
        <v>6</v>
      </c>
      <c r="I411" t="s">
        <v>6</v>
      </c>
      <c r="J411" s="1">
        <f t="shared" si="64"/>
        <v>44783</v>
      </c>
      <c r="K411" s="1">
        <f t="shared" si="65"/>
        <v>47323</v>
      </c>
      <c r="L411">
        <f t="shared" si="66"/>
        <v>2557</v>
      </c>
      <c r="M411" s="5">
        <f t="shared" si="67"/>
        <v>365.28571428571428</v>
      </c>
      <c r="N411" s="11">
        <f t="shared" si="68"/>
        <v>85.233333333333334</v>
      </c>
      <c r="O411" s="5">
        <f t="shared" si="69"/>
        <v>7.0054794520547947</v>
      </c>
    </row>
    <row r="412" spans="1:15" x14ac:dyDescent="0.25">
      <c r="A412" s="1">
        <v>44767</v>
      </c>
      <c r="B412" s="6">
        <f t="shared" ca="1" si="60"/>
        <v>1033</v>
      </c>
      <c r="C412" s="1" t="str">
        <f t="shared" si="61"/>
        <v>Monday</v>
      </c>
      <c r="D412" s="1" t="str">
        <f t="shared" si="62"/>
        <v>July</v>
      </c>
      <c r="E412">
        <f t="shared" si="63"/>
        <v>2022</v>
      </c>
      <c r="F412" t="s">
        <v>19</v>
      </c>
      <c r="G412">
        <v>2</v>
      </c>
      <c r="H412" t="s">
        <v>10</v>
      </c>
      <c r="I412" t="s">
        <v>8</v>
      </c>
      <c r="J412" s="1">
        <f t="shared" si="64"/>
        <v>44784</v>
      </c>
      <c r="K412" s="1">
        <f t="shared" si="65"/>
        <v>47324</v>
      </c>
      <c r="L412">
        <f t="shared" si="66"/>
        <v>2557</v>
      </c>
      <c r="M412" s="5">
        <f t="shared" si="67"/>
        <v>365.28571428571428</v>
      </c>
      <c r="N412" s="11">
        <f t="shared" si="68"/>
        <v>85.233333333333334</v>
      </c>
      <c r="O412" s="5">
        <f t="shared" si="69"/>
        <v>7.0054794520547947</v>
      </c>
    </row>
    <row r="413" spans="1:15" x14ac:dyDescent="0.25">
      <c r="A413" s="1">
        <v>44767</v>
      </c>
      <c r="B413" s="6">
        <f t="shared" ca="1" si="60"/>
        <v>1033</v>
      </c>
      <c r="C413" s="1" t="str">
        <f t="shared" si="61"/>
        <v>Monday</v>
      </c>
      <c r="D413" s="1" t="str">
        <f t="shared" si="62"/>
        <v>July</v>
      </c>
      <c r="E413">
        <f t="shared" si="63"/>
        <v>2022</v>
      </c>
      <c r="F413" t="s">
        <v>47</v>
      </c>
      <c r="G413">
        <v>12</v>
      </c>
      <c r="H413" t="s">
        <v>10</v>
      </c>
      <c r="I413" t="s">
        <v>8</v>
      </c>
      <c r="J413" s="1">
        <f t="shared" si="64"/>
        <v>44784</v>
      </c>
      <c r="K413" s="1">
        <f t="shared" si="65"/>
        <v>47324</v>
      </c>
      <c r="L413">
        <f t="shared" si="66"/>
        <v>2557</v>
      </c>
      <c r="M413" s="5">
        <f t="shared" si="67"/>
        <v>365.28571428571428</v>
      </c>
      <c r="N413" s="11">
        <f t="shared" si="68"/>
        <v>85.233333333333334</v>
      </c>
      <c r="O413" s="5">
        <f t="shared" si="69"/>
        <v>7.0054794520547947</v>
      </c>
    </row>
    <row r="414" spans="1:15" x14ac:dyDescent="0.25">
      <c r="A414" s="1">
        <v>44767</v>
      </c>
      <c r="B414" s="6">
        <f t="shared" ca="1" si="60"/>
        <v>1033</v>
      </c>
      <c r="C414" s="1" t="str">
        <f t="shared" si="61"/>
        <v>Monday</v>
      </c>
      <c r="D414" s="1" t="str">
        <f t="shared" si="62"/>
        <v>July</v>
      </c>
      <c r="E414">
        <f t="shared" si="63"/>
        <v>2022</v>
      </c>
      <c r="F414" t="s">
        <v>14</v>
      </c>
      <c r="G414">
        <v>13</v>
      </c>
      <c r="H414" t="s">
        <v>6</v>
      </c>
      <c r="I414" t="s">
        <v>8</v>
      </c>
      <c r="J414" s="1">
        <f t="shared" si="64"/>
        <v>44784</v>
      </c>
      <c r="K414" s="1">
        <f t="shared" si="65"/>
        <v>47324</v>
      </c>
      <c r="L414">
        <f t="shared" si="66"/>
        <v>2557</v>
      </c>
      <c r="M414" s="5">
        <f t="shared" si="67"/>
        <v>365.28571428571428</v>
      </c>
      <c r="N414" s="11">
        <f t="shared" si="68"/>
        <v>85.233333333333334</v>
      </c>
      <c r="O414" s="5">
        <f t="shared" si="69"/>
        <v>7.0054794520547947</v>
      </c>
    </row>
    <row r="415" spans="1:15" x14ac:dyDescent="0.25">
      <c r="A415" s="1">
        <v>44768</v>
      </c>
      <c r="B415" s="6">
        <f t="shared" ca="1" si="60"/>
        <v>1032</v>
      </c>
      <c r="C415" s="1" t="str">
        <f t="shared" si="61"/>
        <v>Tuesday</v>
      </c>
      <c r="D415" s="1" t="str">
        <f t="shared" si="62"/>
        <v>July</v>
      </c>
      <c r="E415">
        <f t="shared" si="63"/>
        <v>2022</v>
      </c>
      <c r="F415" t="s">
        <v>14</v>
      </c>
      <c r="G415">
        <v>10</v>
      </c>
      <c r="H415" t="s">
        <v>6</v>
      </c>
      <c r="I415" t="s">
        <v>6</v>
      </c>
      <c r="J415" s="1">
        <f t="shared" si="64"/>
        <v>44785</v>
      </c>
      <c r="K415" s="1">
        <f t="shared" si="65"/>
        <v>47325</v>
      </c>
      <c r="L415">
        <f t="shared" si="66"/>
        <v>2557</v>
      </c>
      <c r="M415" s="5">
        <f t="shared" si="67"/>
        <v>365.28571428571428</v>
      </c>
      <c r="N415" s="11">
        <f t="shared" si="68"/>
        <v>85.233333333333334</v>
      </c>
      <c r="O415" s="5">
        <f t="shared" si="69"/>
        <v>7.0054794520547947</v>
      </c>
    </row>
    <row r="416" spans="1:15" x14ac:dyDescent="0.25">
      <c r="A416" s="1">
        <v>44768</v>
      </c>
      <c r="B416" s="6">
        <f t="shared" ca="1" si="60"/>
        <v>1032</v>
      </c>
      <c r="C416" s="1" t="str">
        <f t="shared" si="61"/>
        <v>Tuesday</v>
      </c>
      <c r="D416" s="1" t="str">
        <f t="shared" si="62"/>
        <v>July</v>
      </c>
      <c r="E416">
        <f t="shared" si="63"/>
        <v>2022</v>
      </c>
      <c r="F416" t="s">
        <v>50</v>
      </c>
      <c r="G416">
        <v>1</v>
      </c>
      <c r="H416" t="s">
        <v>6</v>
      </c>
      <c r="I416" t="s">
        <v>8</v>
      </c>
      <c r="J416" s="1">
        <f t="shared" si="64"/>
        <v>44785</v>
      </c>
      <c r="K416" s="1">
        <f t="shared" si="65"/>
        <v>47325</v>
      </c>
      <c r="L416">
        <f t="shared" si="66"/>
        <v>2557</v>
      </c>
      <c r="M416" s="5">
        <f t="shared" si="67"/>
        <v>365.28571428571428</v>
      </c>
      <c r="N416" s="11">
        <f t="shared" si="68"/>
        <v>85.233333333333334</v>
      </c>
      <c r="O416" s="5">
        <f t="shared" si="69"/>
        <v>7.0054794520547947</v>
      </c>
    </row>
    <row r="417" spans="1:15" x14ac:dyDescent="0.25">
      <c r="A417" s="1">
        <v>44628</v>
      </c>
      <c r="B417" s="6">
        <f t="shared" ca="1" si="60"/>
        <v>1172</v>
      </c>
      <c r="C417" s="1" t="str">
        <f t="shared" si="61"/>
        <v>Tuesday</v>
      </c>
      <c r="D417" s="1" t="str">
        <f t="shared" si="62"/>
        <v>March</v>
      </c>
      <c r="E417">
        <f t="shared" si="63"/>
        <v>2022</v>
      </c>
      <c r="F417" t="s">
        <v>43</v>
      </c>
      <c r="G417">
        <v>5</v>
      </c>
      <c r="H417" t="s">
        <v>10</v>
      </c>
      <c r="I417" t="s">
        <v>8</v>
      </c>
      <c r="J417" s="1">
        <f t="shared" si="64"/>
        <v>44645</v>
      </c>
      <c r="K417" s="1">
        <f t="shared" si="65"/>
        <v>47185</v>
      </c>
      <c r="L417">
        <f t="shared" si="66"/>
        <v>2557</v>
      </c>
      <c r="M417" s="5">
        <f t="shared" si="67"/>
        <v>365.28571428571428</v>
      </c>
      <c r="N417" s="11">
        <f t="shared" si="68"/>
        <v>85.233333333333334</v>
      </c>
      <c r="O417" s="5">
        <f t="shared" si="69"/>
        <v>7.0054794520547947</v>
      </c>
    </row>
    <row r="418" spans="1:15" x14ac:dyDescent="0.25">
      <c r="A418" s="1">
        <v>44720</v>
      </c>
      <c r="B418" s="6">
        <f t="shared" ca="1" si="60"/>
        <v>1080</v>
      </c>
      <c r="C418" s="1" t="str">
        <f t="shared" si="61"/>
        <v>Wednesday</v>
      </c>
      <c r="D418" s="1" t="str">
        <f t="shared" si="62"/>
        <v>June</v>
      </c>
      <c r="E418">
        <f t="shared" si="63"/>
        <v>2022</v>
      </c>
      <c r="F418" t="s">
        <v>29</v>
      </c>
      <c r="G418">
        <v>9</v>
      </c>
      <c r="H418" t="s">
        <v>6</v>
      </c>
      <c r="I418" t="s">
        <v>6</v>
      </c>
      <c r="J418" s="1">
        <f t="shared" si="64"/>
        <v>44737</v>
      </c>
      <c r="K418" s="1">
        <f t="shared" si="65"/>
        <v>47277</v>
      </c>
      <c r="L418">
        <f t="shared" si="66"/>
        <v>2557</v>
      </c>
      <c r="M418" s="5">
        <f t="shared" si="67"/>
        <v>365.28571428571428</v>
      </c>
      <c r="N418" s="11">
        <f t="shared" si="68"/>
        <v>85.233333333333334</v>
      </c>
      <c r="O418" s="5">
        <f t="shared" si="69"/>
        <v>7.0054794520547947</v>
      </c>
    </row>
    <row r="419" spans="1:15" x14ac:dyDescent="0.25">
      <c r="A419" s="1">
        <v>44781</v>
      </c>
      <c r="B419" s="6">
        <f t="shared" ca="1" si="60"/>
        <v>1019</v>
      </c>
      <c r="C419" s="1" t="str">
        <f t="shared" si="61"/>
        <v>Monday</v>
      </c>
      <c r="D419" s="1" t="str">
        <f t="shared" si="62"/>
        <v>August</v>
      </c>
      <c r="E419">
        <f t="shared" si="63"/>
        <v>2022</v>
      </c>
      <c r="F419" t="s">
        <v>29</v>
      </c>
      <c r="G419">
        <v>2</v>
      </c>
      <c r="H419" t="s">
        <v>10</v>
      </c>
      <c r="I419" t="s">
        <v>6</v>
      </c>
      <c r="J419" s="1">
        <f t="shared" si="64"/>
        <v>44798</v>
      </c>
      <c r="K419" s="1">
        <f t="shared" si="65"/>
        <v>47338</v>
      </c>
      <c r="L419">
        <f t="shared" si="66"/>
        <v>2557</v>
      </c>
      <c r="M419" s="5">
        <f t="shared" si="67"/>
        <v>365.28571428571428</v>
      </c>
      <c r="N419" s="11">
        <f t="shared" si="68"/>
        <v>85.233333333333334</v>
      </c>
      <c r="O419" s="5">
        <f t="shared" si="69"/>
        <v>7.0054794520547947</v>
      </c>
    </row>
    <row r="420" spans="1:15" x14ac:dyDescent="0.25">
      <c r="A420" s="1">
        <v>44781</v>
      </c>
      <c r="B420" s="6">
        <f t="shared" ca="1" si="60"/>
        <v>1019</v>
      </c>
      <c r="C420" s="1" t="str">
        <f t="shared" si="61"/>
        <v>Monday</v>
      </c>
      <c r="D420" s="1" t="str">
        <f t="shared" si="62"/>
        <v>August</v>
      </c>
      <c r="E420">
        <f t="shared" si="63"/>
        <v>2022</v>
      </c>
      <c r="F420" t="s">
        <v>26</v>
      </c>
      <c r="G420">
        <v>12</v>
      </c>
      <c r="H420" t="s">
        <v>10</v>
      </c>
      <c r="I420" t="s">
        <v>8</v>
      </c>
      <c r="J420" s="1">
        <f t="shared" si="64"/>
        <v>44798</v>
      </c>
      <c r="K420" s="1">
        <f t="shared" si="65"/>
        <v>47338</v>
      </c>
      <c r="L420">
        <f t="shared" si="66"/>
        <v>2557</v>
      </c>
      <c r="M420" s="5">
        <f t="shared" si="67"/>
        <v>365.28571428571428</v>
      </c>
      <c r="N420" s="11">
        <f t="shared" si="68"/>
        <v>85.233333333333334</v>
      </c>
      <c r="O420" s="5">
        <f t="shared" si="69"/>
        <v>7.0054794520547947</v>
      </c>
    </row>
    <row r="421" spans="1:15" x14ac:dyDescent="0.25">
      <c r="A421" s="1">
        <v>44781</v>
      </c>
      <c r="B421" s="6">
        <f t="shared" ca="1" si="60"/>
        <v>1019</v>
      </c>
      <c r="C421" s="1" t="str">
        <f t="shared" si="61"/>
        <v>Monday</v>
      </c>
      <c r="D421" s="1" t="str">
        <f t="shared" si="62"/>
        <v>August</v>
      </c>
      <c r="E421">
        <f t="shared" si="63"/>
        <v>2022</v>
      </c>
      <c r="F421" t="s">
        <v>40</v>
      </c>
      <c r="G421">
        <v>11</v>
      </c>
      <c r="H421" t="s">
        <v>10</v>
      </c>
      <c r="I421" t="s">
        <v>8</v>
      </c>
      <c r="J421" s="1">
        <f t="shared" si="64"/>
        <v>44798</v>
      </c>
      <c r="K421" s="1">
        <f t="shared" si="65"/>
        <v>47338</v>
      </c>
      <c r="L421">
        <f t="shared" si="66"/>
        <v>2557</v>
      </c>
      <c r="M421" s="5">
        <f t="shared" si="67"/>
        <v>365.28571428571428</v>
      </c>
      <c r="N421" s="11">
        <f t="shared" si="68"/>
        <v>85.233333333333334</v>
      </c>
      <c r="O421" s="5">
        <f t="shared" si="69"/>
        <v>7.0054794520547947</v>
      </c>
    </row>
    <row r="422" spans="1:15" x14ac:dyDescent="0.25">
      <c r="A422" s="1">
        <v>44787</v>
      </c>
      <c r="B422" s="6">
        <f t="shared" ca="1" si="60"/>
        <v>1013</v>
      </c>
      <c r="C422" s="1" t="str">
        <f t="shared" si="61"/>
        <v>Sunday</v>
      </c>
      <c r="D422" s="1" t="str">
        <f t="shared" si="62"/>
        <v>August</v>
      </c>
      <c r="E422">
        <f t="shared" si="63"/>
        <v>2022</v>
      </c>
      <c r="F422" t="s">
        <v>36</v>
      </c>
      <c r="G422">
        <v>14</v>
      </c>
      <c r="H422" t="s">
        <v>10</v>
      </c>
      <c r="I422" t="s">
        <v>8</v>
      </c>
      <c r="J422" s="1">
        <f t="shared" si="64"/>
        <v>44804</v>
      </c>
      <c r="K422" s="1">
        <f t="shared" si="65"/>
        <v>47344</v>
      </c>
      <c r="L422">
        <f t="shared" si="66"/>
        <v>2557</v>
      </c>
      <c r="M422" s="5">
        <f t="shared" si="67"/>
        <v>365.28571428571428</v>
      </c>
      <c r="N422" s="11">
        <f t="shared" si="68"/>
        <v>85.233333333333334</v>
      </c>
      <c r="O422" s="5">
        <f t="shared" si="69"/>
        <v>7.0054794520547947</v>
      </c>
    </row>
    <row r="423" spans="1:15" x14ac:dyDescent="0.25">
      <c r="A423" s="1">
        <v>44788</v>
      </c>
      <c r="B423" s="6">
        <f t="shared" ca="1" si="60"/>
        <v>1012</v>
      </c>
      <c r="C423" s="1" t="str">
        <f t="shared" si="61"/>
        <v>Monday</v>
      </c>
      <c r="D423" s="1" t="str">
        <f t="shared" si="62"/>
        <v>August</v>
      </c>
      <c r="E423">
        <f t="shared" si="63"/>
        <v>2022</v>
      </c>
      <c r="F423" t="s">
        <v>39</v>
      </c>
      <c r="G423">
        <v>10</v>
      </c>
      <c r="H423" t="s">
        <v>5</v>
      </c>
      <c r="I423" t="s">
        <v>8</v>
      </c>
      <c r="J423" s="1">
        <f t="shared" si="64"/>
        <v>44805</v>
      </c>
      <c r="K423" s="1">
        <f t="shared" si="65"/>
        <v>47345</v>
      </c>
      <c r="L423">
        <f t="shared" si="66"/>
        <v>2557</v>
      </c>
      <c r="M423" s="5">
        <f t="shared" si="67"/>
        <v>365.28571428571428</v>
      </c>
      <c r="N423" s="11">
        <f t="shared" si="68"/>
        <v>85.233333333333334</v>
      </c>
      <c r="O423" s="5">
        <f t="shared" si="69"/>
        <v>7.0054794520547947</v>
      </c>
    </row>
    <row r="424" spans="1:15" x14ac:dyDescent="0.25">
      <c r="A424" s="1">
        <v>44788</v>
      </c>
      <c r="B424" s="6">
        <f t="shared" ca="1" si="60"/>
        <v>1012</v>
      </c>
      <c r="C424" s="1" t="str">
        <f t="shared" si="61"/>
        <v>Monday</v>
      </c>
      <c r="D424" s="1" t="str">
        <f t="shared" si="62"/>
        <v>August</v>
      </c>
      <c r="E424">
        <f t="shared" si="63"/>
        <v>2022</v>
      </c>
      <c r="F424" t="s">
        <v>35</v>
      </c>
      <c r="G424">
        <v>7</v>
      </c>
      <c r="H424" t="s">
        <v>10</v>
      </c>
      <c r="I424" t="s">
        <v>6</v>
      </c>
      <c r="J424" s="1">
        <f t="shared" si="64"/>
        <v>44805</v>
      </c>
      <c r="K424" s="1">
        <f t="shared" si="65"/>
        <v>47345</v>
      </c>
      <c r="L424">
        <f t="shared" si="66"/>
        <v>2557</v>
      </c>
      <c r="M424" s="5">
        <f t="shared" si="67"/>
        <v>365.28571428571428</v>
      </c>
      <c r="N424" s="11">
        <f t="shared" si="68"/>
        <v>85.233333333333334</v>
      </c>
      <c r="O424" s="5">
        <f t="shared" si="69"/>
        <v>7.0054794520547947</v>
      </c>
    </row>
    <row r="425" spans="1:15" x14ac:dyDescent="0.25">
      <c r="A425" s="1">
        <v>44791</v>
      </c>
      <c r="B425" s="6">
        <f t="shared" ca="1" si="60"/>
        <v>1009</v>
      </c>
      <c r="C425" s="1" t="str">
        <f t="shared" si="61"/>
        <v>Thursday</v>
      </c>
      <c r="D425" s="1" t="str">
        <f t="shared" si="62"/>
        <v>August</v>
      </c>
      <c r="E425">
        <f t="shared" si="63"/>
        <v>2022</v>
      </c>
      <c r="F425" t="s">
        <v>27</v>
      </c>
      <c r="G425">
        <v>8</v>
      </c>
      <c r="H425" t="s">
        <v>6</v>
      </c>
      <c r="I425" t="s">
        <v>6</v>
      </c>
      <c r="J425" s="1">
        <f t="shared" si="64"/>
        <v>44809</v>
      </c>
      <c r="K425" s="1">
        <f t="shared" si="65"/>
        <v>47348</v>
      </c>
      <c r="L425">
        <f t="shared" si="66"/>
        <v>2557</v>
      </c>
      <c r="M425" s="5">
        <f t="shared" si="67"/>
        <v>365.28571428571428</v>
      </c>
      <c r="N425" s="11">
        <f t="shared" si="68"/>
        <v>85.233333333333334</v>
      </c>
      <c r="O425" s="5">
        <f t="shared" si="69"/>
        <v>7.0054794520547947</v>
      </c>
    </row>
    <row r="426" spans="1:15" x14ac:dyDescent="0.25">
      <c r="A426" s="1">
        <v>44791</v>
      </c>
      <c r="B426" s="6">
        <f t="shared" ca="1" si="60"/>
        <v>1009</v>
      </c>
      <c r="C426" s="1" t="str">
        <f t="shared" si="61"/>
        <v>Thursday</v>
      </c>
      <c r="D426" s="1" t="str">
        <f t="shared" si="62"/>
        <v>August</v>
      </c>
      <c r="E426">
        <f t="shared" si="63"/>
        <v>2022</v>
      </c>
      <c r="F426" t="s">
        <v>28</v>
      </c>
      <c r="G426">
        <v>2</v>
      </c>
      <c r="H426" t="s">
        <v>6</v>
      </c>
      <c r="I426" t="s">
        <v>8</v>
      </c>
      <c r="J426" s="1">
        <f t="shared" si="64"/>
        <v>44809</v>
      </c>
      <c r="K426" s="1">
        <f t="shared" si="65"/>
        <v>47348</v>
      </c>
      <c r="L426">
        <f t="shared" si="66"/>
        <v>2557</v>
      </c>
      <c r="M426" s="5">
        <f t="shared" si="67"/>
        <v>365.28571428571428</v>
      </c>
      <c r="N426" s="11">
        <f t="shared" si="68"/>
        <v>85.233333333333334</v>
      </c>
      <c r="O426" s="5">
        <f t="shared" si="69"/>
        <v>7.0054794520547947</v>
      </c>
    </row>
    <row r="427" spans="1:15" x14ac:dyDescent="0.25">
      <c r="A427" s="1">
        <v>44792</v>
      </c>
      <c r="B427" s="6">
        <f t="shared" ca="1" si="60"/>
        <v>1008</v>
      </c>
      <c r="C427" s="1" t="str">
        <f t="shared" si="61"/>
        <v>Friday</v>
      </c>
      <c r="D427" s="1" t="str">
        <f t="shared" si="62"/>
        <v>August</v>
      </c>
      <c r="E427">
        <f t="shared" si="63"/>
        <v>2022</v>
      </c>
      <c r="F427" t="s">
        <v>44</v>
      </c>
      <c r="G427">
        <v>3</v>
      </c>
      <c r="H427" t="s">
        <v>6</v>
      </c>
      <c r="I427" t="s">
        <v>6</v>
      </c>
      <c r="J427" s="1">
        <f t="shared" si="64"/>
        <v>44810</v>
      </c>
      <c r="K427" s="1">
        <f t="shared" si="65"/>
        <v>47349</v>
      </c>
      <c r="L427">
        <f t="shared" si="66"/>
        <v>2557</v>
      </c>
      <c r="M427" s="5">
        <f t="shared" si="67"/>
        <v>365.28571428571428</v>
      </c>
      <c r="N427" s="11">
        <f t="shared" si="68"/>
        <v>85.233333333333334</v>
      </c>
      <c r="O427" s="5">
        <f t="shared" si="69"/>
        <v>7.0054794520547947</v>
      </c>
    </row>
    <row r="428" spans="1:15" x14ac:dyDescent="0.25">
      <c r="A428" s="1">
        <v>44793</v>
      </c>
      <c r="B428" s="6">
        <f t="shared" ca="1" si="60"/>
        <v>1007</v>
      </c>
      <c r="C428" s="1" t="str">
        <f t="shared" si="61"/>
        <v>Saturday</v>
      </c>
      <c r="D428" s="1" t="str">
        <f t="shared" si="62"/>
        <v>August</v>
      </c>
      <c r="E428">
        <f t="shared" si="63"/>
        <v>2022</v>
      </c>
      <c r="F428" t="s">
        <v>20</v>
      </c>
      <c r="G428">
        <v>13</v>
      </c>
      <c r="H428" t="s">
        <v>10</v>
      </c>
      <c r="I428" t="s">
        <v>6</v>
      </c>
      <c r="J428" s="1">
        <f t="shared" si="64"/>
        <v>44811</v>
      </c>
      <c r="K428" s="1">
        <f t="shared" si="65"/>
        <v>47350</v>
      </c>
      <c r="L428">
        <f t="shared" si="66"/>
        <v>2557</v>
      </c>
      <c r="M428" s="5">
        <f t="shared" si="67"/>
        <v>365.28571428571428</v>
      </c>
      <c r="N428" s="11">
        <f t="shared" si="68"/>
        <v>85.233333333333334</v>
      </c>
      <c r="O428" s="5">
        <f t="shared" si="69"/>
        <v>7.0054794520547947</v>
      </c>
    </row>
    <row r="429" spans="1:15" x14ac:dyDescent="0.25">
      <c r="A429" s="1">
        <v>44793</v>
      </c>
      <c r="B429" s="6">
        <f t="shared" ca="1" si="60"/>
        <v>1007</v>
      </c>
      <c r="C429" s="1" t="str">
        <f t="shared" si="61"/>
        <v>Saturday</v>
      </c>
      <c r="D429" s="1" t="str">
        <f t="shared" si="62"/>
        <v>August</v>
      </c>
      <c r="E429">
        <f t="shared" si="63"/>
        <v>2022</v>
      </c>
      <c r="F429" t="s">
        <v>46</v>
      </c>
      <c r="G429">
        <v>14</v>
      </c>
      <c r="H429" t="s">
        <v>10</v>
      </c>
      <c r="I429" t="s">
        <v>6</v>
      </c>
      <c r="J429" s="1">
        <f t="shared" si="64"/>
        <v>44811</v>
      </c>
      <c r="K429" s="1">
        <f t="shared" si="65"/>
        <v>47350</v>
      </c>
      <c r="L429">
        <f t="shared" si="66"/>
        <v>2557</v>
      </c>
      <c r="M429" s="5">
        <f t="shared" si="67"/>
        <v>365.28571428571428</v>
      </c>
      <c r="N429" s="11">
        <f t="shared" si="68"/>
        <v>85.233333333333334</v>
      </c>
      <c r="O429" s="5">
        <f t="shared" si="69"/>
        <v>7.0054794520547947</v>
      </c>
    </row>
    <row r="430" spans="1:15" x14ac:dyDescent="0.25">
      <c r="A430" s="1">
        <v>44794</v>
      </c>
      <c r="B430" s="6">
        <f t="shared" ca="1" si="60"/>
        <v>1006</v>
      </c>
      <c r="C430" s="1" t="str">
        <f t="shared" si="61"/>
        <v>Sunday</v>
      </c>
      <c r="D430" s="1" t="str">
        <f t="shared" si="62"/>
        <v>August</v>
      </c>
      <c r="E430">
        <f t="shared" si="63"/>
        <v>2022</v>
      </c>
      <c r="F430" t="s">
        <v>29</v>
      </c>
      <c r="G430">
        <v>4</v>
      </c>
      <c r="H430" t="s">
        <v>10</v>
      </c>
      <c r="I430" t="s">
        <v>6</v>
      </c>
      <c r="J430" s="1">
        <f t="shared" si="64"/>
        <v>44811</v>
      </c>
      <c r="K430" s="1">
        <f t="shared" si="65"/>
        <v>47351</v>
      </c>
      <c r="L430">
        <f t="shared" si="66"/>
        <v>2557</v>
      </c>
      <c r="M430" s="5">
        <f t="shared" si="67"/>
        <v>365.28571428571428</v>
      </c>
      <c r="N430" s="11">
        <f t="shared" si="68"/>
        <v>85.233333333333334</v>
      </c>
      <c r="O430" s="5">
        <f t="shared" si="69"/>
        <v>7.0054794520547947</v>
      </c>
    </row>
    <row r="431" spans="1:15" x14ac:dyDescent="0.25">
      <c r="A431" s="1">
        <v>44796</v>
      </c>
      <c r="B431" s="6">
        <f t="shared" ca="1" si="60"/>
        <v>1004</v>
      </c>
      <c r="C431" s="1" t="str">
        <f t="shared" si="61"/>
        <v>Tuesday</v>
      </c>
      <c r="D431" s="1" t="str">
        <f t="shared" si="62"/>
        <v>August</v>
      </c>
      <c r="E431">
        <f t="shared" si="63"/>
        <v>2022</v>
      </c>
      <c r="F431" t="s">
        <v>19</v>
      </c>
      <c r="G431">
        <v>11</v>
      </c>
      <c r="H431" t="s">
        <v>6</v>
      </c>
      <c r="I431" t="s">
        <v>6</v>
      </c>
      <c r="J431" s="1">
        <f t="shared" si="64"/>
        <v>44813</v>
      </c>
      <c r="K431" s="1">
        <f t="shared" si="65"/>
        <v>47353</v>
      </c>
      <c r="L431">
        <f t="shared" si="66"/>
        <v>2557</v>
      </c>
      <c r="M431" s="5">
        <f t="shared" si="67"/>
        <v>365.28571428571428</v>
      </c>
      <c r="N431" s="11">
        <f t="shared" si="68"/>
        <v>85.233333333333334</v>
      </c>
      <c r="O431" s="5">
        <f t="shared" si="69"/>
        <v>7.0054794520547947</v>
      </c>
    </row>
    <row r="432" spans="1:15" x14ac:dyDescent="0.25">
      <c r="A432" s="1">
        <v>44796</v>
      </c>
      <c r="B432" s="6">
        <f t="shared" ca="1" si="60"/>
        <v>1004</v>
      </c>
      <c r="C432" s="1" t="str">
        <f t="shared" si="61"/>
        <v>Tuesday</v>
      </c>
      <c r="D432" s="1" t="str">
        <f t="shared" si="62"/>
        <v>August</v>
      </c>
      <c r="E432">
        <f t="shared" si="63"/>
        <v>2022</v>
      </c>
      <c r="F432" t="s">
        <v>27</v>
      </c>
      <c r="G432">
        <v>14</v>
      </c>
      <c r="H432" t="s">
        <v>10</v>
      </c>
      <c r="I432" t="s">
        <v>8</v>
      </c>
      <c r="J432" s="1">
        <f t="shared" si="64"/>
        <v>44813</v>
      </c>
      <c r="K432" s="1">
        <f t="shared" si="65"/>
        <v>47353</v>
      </c>
      <c r="L432">
        <f t="shared" si="66"/>
        <v>2557</v>
      </c>
      <c r="M432" s="5">
        <f t="shared" si="67"/>
        <v>365.28571428571428</v>
      </c>
      <c r="N432" s="11">
        <f t="shared" si="68"/>
        <v>85.233333333333334</v>
      </c>
      <c r="O432" s="5">
        <f t="shared" si="69"/>
        <v>7.0054794520547947</v>
      </c>
    </row>
    <row r="433" spans="1:15" x14ac:dyDescent="0.25">
      <c r="A433" s="1">
        <v>44797</v>
      </c>
      <c r="B433" s="6">
        <f t="shared" ca="1" si="60"/>
        <v>1003</v>
      </c>
      <c r="C433" s="1" t="str">
        <f t="shared" si="61"/>
        <v>Wednesday</v>
      </c>
      <c r="D433" s="1" t="str">
        <f t="shared" si="62"/>
        <v>August</v>
      </c>
      <c r="E433">
        <f t="shared" si="63"/>
        <v>2022</v>
      </c>
      <c r="F433" t="s">
        <v>32</v>
      </c>
      <c r="G433">
        <v>5</v>
      </c>
      <c r="H433" t="s">
        <v>10</v>
      </c>
      <c r="I433" t="s">
        <v>8</v>
      </c>
      <c r="J433" s="1">
        <f t="shared" si="64"/>
        <v>44814</v>
      </c>
      <c r="K433" s="1">
        <f t="shared" si="65"/>
        <v>47354</v>
      </c>
      <c r="L433">
        <f t="shared" si="66"/>
        <v>2557</v>
      </c>
      <c r="M433" s="5">
        <f t="shared" si="67"/>
        <v>365.28571428571428</v>
      </c>
      <c r="N433" s="11">
        <f t="shared" si="68"/>
        <v>85.233333333333334</v>
      </c>
      <c r="O433" s="5">
        <f t="shared" si="69"/>
        <v>7.0054794520547947</v>
      </c>
    </row>
    <row r="434" spans="1:15" x14ac:dyDescent="0.25">
      <c r="A434" s="1">
        <v>44799</v>
      </c>
      <c r="B434" s="6">
        <f t="shared" ca="1" si="60"/>
        <v>1001</v>
      </c>
      <c r="C434" s="1" t="str">
        <f t="shared" si="61"/>
        <v>Friday</v>
      </c>
      <c r="D434" s="1" t="str">
        <f t="shared" si="62"/>
        <v>August</v>
      </c>
      <c r="E434">
        <f t="shared" si="63"/>
        <v>2022</v>
      </c>
      <c r="F434" t="s">
        <v>48</v>
      </c>
      <c r="G434">
        <v>13</v>
      </c>
      <c r="H434" t="s">
        <v>5</v>
      </c>
      <c r="I434" t="s">
        <v>8</v>
      </c>
      <c r="J434" s="1">
        <f t="shared" si="64"/>
        <v>44817</v>
      </c>
      <c r="K434" s="1">
        <f t="shared" si="65"/>
        <v>47356</v>
      </c>
      <c r="L434">
        <f t="shared" si="66"/>
        <v>2557</v>
      </c>
      <c r="M434" s="5">
        <f t="shared" si="67"/>
        <v>365.28571428571428</v>
      </c>
      <c r="N434" s="11">
        <f t="shared" si="68"/>
        <v>85.233333333333334</v>
      </c>
      <c r="O434" s="5">
        <f t="shared" si="69"/>
        <v>7.0054794520547947</v>
      </c>
    </row>
    <row r="435" spans="1:15" x14ac:dyDescent="0.25">
      <c r="A435" s="1">
        <v>44799</v>
      </c>
      <c r="B435" s="6">
        <f t="shared" ca="1" si="60"/>
        <v>1001</v>
      </c>
      <c r="C435" s="1" t="str">
        <f t="shared" si="61"/>
        <v>Friday</v>
      </c>
      <c r="D435" s="1" t="str">
        <f t="shared" si="62"/>
        <v>August</v>
      </c>
      <c r="E435">
        <f t="shared" si="63"/>
        <v>2022</v>
      </c>
      <c r="F435" t="s">
        <v>16</v>
      </c>
      <c r="G435">
        <v>8</v>
      </c>
      <c r="H435" t="s">
        <v>6</v>
      </c>
      <c r="I435" t="s">
        <v>6</v>
      </c>
      <c r="J435" s="1">
        <f t="shared" si="64"/>
        <v>44817</v>
      </c>
      <c r="K435" s="1">
        <f t="shared" si="65"/>
        <v>47356</v>
      </c>
      <c r="L435">
        <f t="shared" si="66"/>
        <v>2557</v>
      </c>
      <c r="M435" s="5">
        <f t="shared" si="67"/>
        <v>365.28571428571428</v>
      </c>
      <c r="N435" s="11">
        <f t="shared" si="68"/>
        <v>85.233333333333334</v>
      </c>
      <c r="O435" s="5">
        <f t="shared" si="69"/>
        <v>7.0054794520547947</v>
      </c>
    </row>
    <row r="436" spans="1:15" x14ac:dyDescent="0.25">
      <c r="A436" s="1">
        <v>44800</v>
      </c>
      <c r="B436" s="6">
        <f t="shared" ca="1" si="60"/>
        <v>1000</v>
      </c>
      <c r="C436" s="1" t="str">
        <f t="shared" si="61"/>
        <v>Saturday</v>
      </c>
      <c r="D436" s="1" t="str">
        <f t="shared" si="62"/>
        <v>August</v>
      </c>
      <c r="E436">
        <f t="shared" si="63"/>
        <v>2022</v>
      </c>
      <c r="F436" t="s">
        <v>42</v>
      </c>
      <c r="G436">
        <v>15</v>
      </c>
      <c r="H436" t="s">
        <v>5</v>
      </c>
      <c r="I436" t="s">
        <v>6</v>
      </c>
      <c r="J436" s="1">
        <f t="shared" si="64"/>
        <v>44818</v>
      </c>
      <c r="K436" s="1">
        <f t="shared" si="65"/>
        <v>47357</v>
      </c>
      <c r="L436">
        <f t="shared" si="66"/>
        <v>2557</v>
      </c>
      <c r="M436" s="5">
        <f t="shared" si="67"/>
        <v>365.28571428571428</v>
      </c>
      <c r="N436" s="11">
        <f t="shared" si="68"/>
        <v>85.233333333333334</v>
      </c>
      <c r="O436" s="5">
        <f t="shared" si="69"/>
        <v>7.0054794520547947</v>
      </c>
    </row>
    <row r="437" spans="1:15" x14ac:dyDescent="0.25">
      <c r="A437" s="1">
        <v>44801</v>
      </c>
      <c r="B437" s="6">
        <f t="shared" ca="1" si="60"/>
        <v>999</v>
      </c>
      <c r="C437" s="1" t="str">
        <f t="shared" si="61"/>
        <v>Sunday</v>
      </c>
      <c r="D437" s="1" t="str">
        <f t="shared" si="62"/>
        <v>August</v>
      </c>
      <c r="E437">
        <f t="shared" si="63"/>
        <v>2022</v>
      </c>
      <c r="F437" t="s">
        <v>32</v>
      </c>
      <c r="G437">
        <v>9</v>
      </c>
      <c r="H437" t="s">
        <v>6</v>
      </c>
      <c r="I437" t="s">
        <v>6</v>
      </c>
      <c r="J437" s="1">
        <f t="shared" si="64"/>
        <v>44818</v>
      </c>
      <c r="K437" s="1">
        <f t="shared" si="65"/>
        <v>47358</v>
      </c>
      <c r="L437">
        <f t="shared" si="66"/>
        <v>2557</v>
      </c>
      <c r="M437" s="5">
        <f t="shared" si="67"/>
        <v>365.28571428571428</v>
      </c>
      <c r="N437" s="11">
        <f t="shared" si="68"/>
        <v>85.233333333333334</v>
      </c>
      <c r="O437" s="5">
        <f t="shared" si="69"/>
        <v>7.0054794520547947</v>
      </c>
    </row>
    <row r="438" spans="1:15" x14ac:dyDescent="0.25">
      <c r="A438" s="1">
        <v>44801</v>
      </c>
      <c r="B438" s="6">
        <f t="shared" ca="1" si="60"/>
        <v>999</v>
      </c>
      <c r="C438" s="1" t="str">
        <f t="shared" si="61"/>
        <v>Sunday</v>
      </c>
      <c r="D438" s="1" t="str">
        <f t="shared" si="62"/>
        <v>August</v>
      </c>
      <c r="E438">
        <f t="shared" si="63"/>
        <v>2022</v>
      </c>
      <c r="F438" t="s">
        <v>42</v>
      </c>
      <c r="G438">
        <v>5</v>
      </c>
      <c r="H438" t="s">
        <v>10</v>
      </c>
      <c r="I438" t="s">
        <v>6</v>
      </c>
      <c r="J438" s="1">
        <f t="shared" si="64"/>
        <v>44818</v>
      </c>
      <c r="K438" s="1">
        <f t="shared" si="65"/>
        <v>47358</v>
      </c>
      <c r="L438">
        <f t="shared" si="66"/>
        <v>2557</v>
      </c>
      <c r="M438" s="5">
        <f t="shared" si="67"/>
        <v>365.28571428571428</v>
      </c>
      <c r="N438" s="11">
        <f t="shared" si="68"/>
        <v>85.233333333333334</v>
      </c>
      <c r="O438" s="5">
        <f t="shared" si="69"/>
        <v>7.0054794520547947</v>
      </c>
    </row>
    <row r="439" spans="1:15" x14ac:dyDescent="0.25">
      <c r="A439" s="1">
        <v>44803</v>
      </c>
      <c r="B439" s="6">
        <f t="shared" ca="1" si="60"/>
        <v>997</v>
      </c>
      <c r="C439" s="1" t="str">
        <f t="shared" si="61"/>
        <v>Tuesday</v>
      </c>
      <c r="D439" s="1" t="str">
        <f t="shared" si="62"/>
        <v>August</v>
      </c>
      <c r="E439">
        <f t="shared" si="63"/>
        <v>2022</v>
      </c>
      <c r="F439" t="s">
        <v>23</v>
      </c>
      <c r="G439">
        <v>6</v>
      </c>
      <c r="H439" t="s">
        <v>6</v>
      </c>
      <c r="I439" t="s">
        <v>8</v>
      </c>
      <c r="J439" s="1">
        <f t="shared" si="64"/>
        <v>44820</v>
      </c>
      <c r="K439" s="1">
        <f t="shared" si="65"/>
        <v>47360</v>
      </c>
      <c r="L439">
        <f t="shared" si="66"/>
        <v>2557</v>
      </c>
      <c r="M439" s="5">
        <f t="shared" si="67"/>
        <v>365.28571428571428</v>
      </c>
      <c r="N439" s="11">
        <f t="shared" si="68"/>
        <v>85.233333333333334</v>
      </c>
      <c r="O439" s="5">
        <f t="shared" si="69"/>
        <v>7.0054794520547947</v>
      </c>
    </row>
    <row r="440" spans="1:15" x14ac:dyDescent="0.25">
      <c r="A440" s="1">
        <v>44803</v>
      </c>
      <c r="B440" s="6">
        <f t="shared" ca="1" si="60"/>
        <v>997</v>
      </c>
      <c r="C440" s="1" t="str">
        <f t="shared" si="61"/>
        <v>Tuesday</v>
      </c>
      <c r="D440" s="1" t="str">
        <f t="shared" si="62"/>
        <v>August</v>
      </c>
      <c r="E440">
        <f t="shared" si="63"/>
        <v>2022</v>
      </c>
      <c r="F440" t="s">
        <v>31</v>
      </c>
      <c r="G440">
        <v>6</v>
      </c>
      <c r="H440" t="s">
        <v>10</v>
      </c>
      <c r="I440" t="s">
        <v>8</v>
      </c>
      <c r="J440" s="1">
        <f t="shared" si="64"/>
        <v>44820</v>
      </c>
      <c r="K440" s="1">
        <f t="shared" si="65"/>
        <v>47360</v>
      </c>
      <c r="L440">
        <f t="shared" si="66"/>
        <v>2557</v>
      </c>
      <c r="M440" s="5">
        <f t="shared" si="67"/>
        <v>365.28571428571428</v>
      </c>
      <c r="N440" s="11">
        <f t="shared" si="68"/>
        <v>85.233333333333334</v>
      </c>
      <c r="O440" s="5">
        <f t="shared" si="69"/>
        <v>7.0054794520547947</v>
      </c>
    </row>
    <row r="441" spans="1:15" x14ac:dyDescent="0.25">
      <c r="A441" s="1">
        <v>44803</v>
      </c>
      <c r="B441" s="6">
        <f t="shared" ca="1" si="60"/>
        <v>997</v>
      </c>
      <c r="C441" s="1" t="str">
        <f t="shared" si="61"/>
        <v>Tuesday</v>
      </c>
      <c r="D441" s="1" t="str">
        <f t="shared" si="62"/>
        <v>August</v>
      </c>
      <c r="E441">
        <f t="shared" si="63"/>
        <v>2022</v>
      </c>
      <c r="F441" t="s">
        <v>15</v>
      </c>
      <c r="G441">
        <v>5</v>
      </c>
      <c r="H441" t="s">
        <v>10</v>
      </c>
      <c r="I441" t="s">
        <v>8</v>
      </c>
      <c r="J441" s="1">
        <f t="shared" si="64"/>
        <v>44820</v>
      </c>
      <c r="K441" s="1">
        <f t="shared" si="65"/>
        <v>47360</v>
      </c>
      <c r="L441">
        <f t="shared" si="66"/>
        <v>2557</v>
      </c>
      <c r="M441" s="5">
        <f t="shared" si="67"/>
        <v>365.28571428571428</v>
      </c>
      <c r="N441" s="11">
        <f t="shared" si="68"/>
        <v>85.233333333333334</v>
      </c>
      <c r="O441" s="5">
        <f t="shared" si="69"/>
        <v>7.0054794520547947</v>
      </c>
    </row>
    <row r="442" spans="1:15" x14ac:dyDescent="0.25">
      <c r="A442" s="1">
        <v>44804</v>
      </c>
      <c r="B442" s="6">
        <f t="shared" ca="1" si="60"/>
        <v>996</v>
      </c>
      <c r="C442" s="1" t="str">
        <f t="shared" si="61"/>
        <v>Wednesday</v>
      </c>
      <c r="D442" s="1" t="str">
        <f t="shared" si="62"/>
        <v>August</v>
      </c>
      <c r="E442">
        <f t="shared" si="63"/>
        <v>2022</v>
      </c>
      <c r="F442" t="s">
        <v>35</v>
      </c>
      <c r="G442">
        <v>13</v>
      </c>
      <c r="H442" t="s">
        <v>10</v>
      </c>
      <c r="I442" t="s">
        <v>8</v>
      </c>
      <c r="J442" s="1">
        <f t="shared" si="64"/>
        <v>44821</v>
      </c>
      <c r="K442" s="1">
        <f t="shared" si="65"/>
        <v>47361</v>
      </c>
      <c r="L442">
        <f t="shared" si="66"/>
        <v>2557</v>
      </c>
      <c r="M442" s="5">
        <f t="shared" si="67"/>
        <v>365.28571428571428</v>
      </c>
      <c r="N442" s="11">
        <f t="shared" si="68"/>
        <v>85.233333333333334</v>
      </c>
      <c r="O442" s="5">
        <f t="shared" si="69"/>
        <v>7.0054794520547947</v>
      </c>
    </row>
    <row r="443" spans="1:15" x14ac:dyDescent="0.25">
      <c r="A443" s="1">
        <v>44660</v>
      </c>
      <c r="B443" s="6">
        <f t="shared" ca="1" si="60"/>
        <v>1140</v>
      </c>
      <c r="C443" s="1" t="str">
        <f t="shared" si="61"/>
        <v>Saturday</v>
      </c>
      <c r="D443" s="1" t="str">
        <f t="shared" si="62"/>
        <v>April</v>
      </c>
      <c r="E443">
        <f t="shared" si="63"/>
        <v>2022</v>
      </c>
      <c r="F443" t="s">
        <v>37</v>
      </c>
      <c r="G443">
        <v>1</v>
      </c>
      <c r="H443" t="s">
        <v>10</v>
      </c>
      <c r="I443" t="s">
        <v>8</v>
      </c>
      <c r="J443" s="1">
        <f t="shared" si="64"/>
        <v>44678</v>
      </c>
      <c r="K443" s="1">
        <f t="shared" si="65"/>
        <v>47217</v>
      </c>
      <c r="L443">
        <f t="shared" si="66"/>
        <v>2557</v>
      </c>
      <c r="M443" s="5">
        <f t="shared" si="67"/>
        <v>365.28571428571428</v>
      </c>
      <c r="N443" s="11">
        <f t="shared" si="68"/>
        <v>85.233333333333334</v>
      </c>
      <c r="O443" s="5">
        <f t="shared" si="69"/>
        <v>7.0054794520547947</v>
      </c>
    </row>
    <row r="444" spans="1:15" x14ac:dyDescent="0.25">
      <c r="A444" s="1">
        <v>44721</v>
      </c>
      <c r="B444" s="6">
        <f t="shared" ca="1" si="60"/>
        <v>1079</v>
      </c>
      <c r="C444" s="1" t="str">
        <f t="shared" si="61"/>
        <v>Thursday</v>
      </c>
      <c r="D444" s="1" t="str">
        <f t="shared" si="62"/>
        <v>June</v>
      </c>
      <c r="E444">
        <f t="shared" si="63"/>
        <v>2022</v>
      </c>
      <c r="F444" t="s">
        <v>32</v>
      </c>
      <c r="G444">
        <v>12</v>
      </c>
      <c r="H444" t="s">
        <v>5</v>
      </c>
      <c r="I444" t="s">
        <v>6</v>
      </c>
      <c r="J444" s="1">
        <f t="shared" si="64"/>
        <v>44739</v>
      </c>
      <c r="K444" s="1">
        <f t="shared" si="65"/>
        <v>47278</v>
      </c>
      <c r="L444">
        <f t="shared" si="66"/>
        <v>2557</v>
      </c>
      <c r="M444" s="5">
        <f t="shared" si="67"/>
        <v>365.28571428571428</v>
      </c>
      <c r="N444" s="11">
        <f t="shared" si="68"/>
        <v>85.233333333333334</v>
      </c>
      <c r="O444" s="5">
        <f t="shared" si="69"/>
        <v>7.0054794520547947</v>
      </c>
    </row>
    <row r="445" spans="1:15" x14ac:dyDescent="0.25">
      <c r="A445" s="1">
        <v>44813</v>
      </c>
      <c r="B445" s="6">
        <f t="shared" ca="1" si="60"/>
        <v>987</v>
      </c>
      <c r="C445" s="1" t="str">
        <f t="shared" si="61"/>
        <v>Friday</v>
      </c>
      <c r="D445" s="1" t="str">
        <f t="shared" si="62"/>
        <v>September</v>
      </c>
      <c r="E445">
        <f t="shared" si="63"/>
        <v>2022</v>
      </c>
      <c r="F445" t="s">
        <v>49</v>
      </c>
      <c r="G445">
        <v>9</v>
      </c>
      <c r="H445" t="s">
        <v>10</v>
      </c>
      <c r="I445" t="s">
        <v>6</v>
      </c>
      <c r="J445" s="1">
        <f t="shared" si="64"/>
        <v>44831</v>
      </c>
      <c r="K445" s="1">
        <f t="shared" si="65"/>
        <v>47370</v>
      </c>
      <c r="L445">
        <f t="shared" si="66"/>
        <v>2557</v>
      </c>
      <c r="M445" s="5">
        <f t="shared" si="67"/>
        <v>365.28571428571428</v>
      </c>
      <c r="N445" s="11">
        <f t="shared" si="68"/>
        <v>85.233333333333334</v>
      </c>
      <c r="O445" s="5">
        <f t="shared" si="69"/>
        <v>7.0054794520547947</v>
      </c>
    </row>
    <row r="446" spans="1:15" x14ac:dyDescent="0.25">
      <c r="A446" s="1">
        <v>44813</v>
      </c>
      <c r="B446" s="6">
        <f t="shared" ca="1" si="60"/>
        <v>987</v>
      </c>
      <c r="C446" s="1" t="str">
        <f t="shared" si="61"/>
        <v>Friday</v>
      </c>
      <c r="D446" s="1" t="str">
        <f t="shared" si="62"/>
        <v>September</v>
      </c>
      <c r="E446">
        <f t="shared" si="63"/>
        <v>2022</v>
      </c>
      <c r="F446" t="s">
        <v>14</v>
      </c>
      <c r="G446">
        <v>3</v>
      </c>
      <c r="H446" t="s">
        <v>10</v>
      </c>
      <c r="I446" t="s">
        <v>6</v>
      </c>
      <c r="J446" s="1">
        <f t="shared" si="64"/>
        <v>44831</v>
      </c>
      <c r="K446" s="1">
        <f t="shared" si="65"/>
        <v>47370</v>
      </c>
      <c r="L446">
        <f t="shared" si="66"/>
        <v>2557</v>
      </c>
      <c r="M446" s="5">
        <f t="shared" si="67"/>
        <v>365.28571428571428</v>
      </c>
      <c r="N446" s="11">
        <f t="shared" si="68"/>
        <v>85.233333333333334</v>
      </c>
      <c r="O446" s="5">
        <f t="shared" si="69"/>
        <v>7.0054794520547947</v>
      </c>
    </row>
    <row r="447" spans="1:15" x14ac:dyDescent="0.25">
      <c r="A447" s="1">
        <v>44843</v>
      </c>
      <c r="B447" s="6">
        <f t="shared" ca="1" si="60"/>
        <v>957</v>
      </c>
      <c r="C447" s="1" t="str">
        <f t="shared" si="61"/>
        <v>Sunday</v>
      </c>
      <c r="D447" s="1" t="str">
        <f t="shared" si="62"/>
        <v>October</v>
      </c>
      <c r="E447">
        <f t="shared" si="63"/>
        <v>2022</v>
      </c>
      <c r="F447" t="s">
        <v>12</v>
      </c>
      <c r="G447">
        <v>15</v>
      </c>
      <c r="H447" t="s">
        <v>6</v>
      </c>
      <c r="I447" t="s">
        <v>8</v>
      </c>
      <c r="J447" s="1">
        <f t="shared" si="64"/>
        <v>44860</v>
      </c>
      <c r="K447" s="1">
        <f t="shared" si="65"/>
        <v>47400</v>
      </c>
      <c r="L447">
        <f t="shared" si="66"/>
        <v>2557</v>
      </c>
      <c r="M447" s="5">
        <f t="shared" si="67"/>
        <v>365.28571428571428</v>
      </c>
      <c r="N447" s="11">
        <f t="shared" si="68"/>
        <v>85.233333333333334</v>
      </c>
      <c r="O447" s="5">
        <f t="shared" si="69"/>
        <v>7.0054794520547947</v>
      </c>
    </row>
    <row r="448" spans="1:15" x14ac:dyDescent="0.25">
      <c r="A448" s="1">
        <v>44843</v>
      </c>
      <c r="B448" s="6">
        <f t="shared" ca="1" si="60"/>
        <v>957</v>
      </c>
      <c r="C448" s="1" t="str">
        <f t="shared" si="61"/>
        <v>Sunday</v>
      </c>
      <c r="D448" s="1" t="str">
        <f t="shared" si="62"/>
        <v>October</v>
      </c>
      <c r="E448">
        <f t="shared" si="63"/>
        <v>2022</v>
      </c>
      <c r="F448" t="s">
        <v>7</v>
      </c>
      <c r="G448">
        <v>4</v>
      </c>
      <c r="H448" t="s">
        <v>10</v>
      </c>
      <c r="I448" t="s">
        <v>8</v>
      </c>
      <c r="J448" s="1">
        <f t="shared" si="64"/>
        <v>44860</v>
      </c>
      <c r="K448" s="1">
        <f t="shared" si="65"/>
        <v>47400</v>
      </c>
      <c r="L448">
        <f t="shared" si="66"/>
        <v>2557</v>
      </c>
      <c r="M448" s="5">
        <f t="shared" si="67"/>
        <v>365.28571428571428</v>
      </c>
      <c r="N448" s="11">
        <f t="shared" si="68"/>
        <v>85.233333333333334</v>
      </c>
      <c r="O448" s="5">
        <f t="shared" si="69"/>
        <v>7.0054794520547947</v>
      </c>
    </row>
    <row r="449" spans="1:15" x14ac:dyDescent="0.25">
      <c r="A449" s="1">
        <v>44818</v>
      </c>
      <c r="B449" s="6">
        <f t="shared" ca="1" si="60"/>
        <v>982</v>
      </c>
      <c r="C449" s="1" t="str">
        <f t="shared" si="61"/>
        <v>Wednesday</v>
      </c>
      <c r="D449" s="1" t="str">
        <f t="shared" si="62"/>
        <v>September</v>
      </c>
      <c r="E449">
        <f t="shared" si="63"/>
        <v>2022</v>
      </c>
      <c r="F449" t="s">
        <v>27</v>
      </c>
      <c r="G449">
        <v>3</v>
      </c>
      <c r="H449" t="s">
        <v>10</v>
      </c>
      <c r="I449" t="s">
        <v>8</v>
      </c>
      <c r="J449" s="1">
        <f t="shared" si="64"/>
        <v>44835</v>
      </c>
      <c r="K449" s="1">
        <f t="shared" si="65"/>
        <v>47375</v>
      </c>
      <c r="L449">
        <f t="shared" si="66"/>
        <v>2557</v>
      </c>
      <c r="M449" s="5">
        <f t="shared" si="67"/>
        <v>365.28571428571428</v>
      </c>
      <c r="N449" s="11">
        <f t="shared" si="68"/>
        <v>85.233333333333334</v>
      </c>
      <c r="O449" s="5">
        <f t="shared" si="69"/>
        <v>7.0054794520547947</v>
      </c>
    </row>
    <row r="450" spans="1:15" x14ac:dyDescent="0.25">
      <c r="A450" s="1">
        <v>44819</v>
      </c>
      <c r="B450" s="6">
        <f t="shared" ca="1" si="60"/>
        <v>981</v>
      </c>
      <c r="C450" s="1" t="str">
        <f t="shared" si="61"/>
        <v>Thursday</v>
      </c>
      <c r="D450" s="1" t="str">
        <f t="shared" si="62"/>
        <v>September</v>
      </c>
      <c r="E450">
        <f t="shared" si="63"/>
        <v>2022</v>
      </c>
      <c r="F450" t="s">
        <v>16</v>
      </c>
      <c r="G450">
        <v>15</v>
      </c>
      <c r="H450" t="s">
        <v>6</v>
      </c>
      <c r="I450" t="s">
        <v>6</v>
      </c>
      <c r="J450" s="1">
        <f t="shared" si="64"/>
        <v>44837</v>
      </c>
      <c r="K450" s="1">
        <f t="shared" si="65"/>
        <v>47376</v>
      </c>
      <c r="L450">
        <f t="shared" si="66"/>
        <v>2557</v>
      </c>
      <c r="M450" s="5">
        <f t="shared" si="67"/>
        <v>365.28571428571428</v>
      </c>
      <c r="N450" s="11">
        <f t="shared" si="68"/>
        <v>85.233333333333334</v>
      </c>
      <c r="O450" s="5">
        <f t="shared" si="69"/>
        <v>7.0054794520547947</v>
      </c>
    </row>
    <row r="451" spans="1:15" x14ac:dyDescent="0.25">
      <c r="A451" s="1">
        <v>44822</v>
      </c>
      <c r="B451" s="6">
        <f t="shared" ref="B451:B514" ca="1" si="70">TODAY()-A451</f>
        <v>978</v>
      </c>
      <c r="C451" s="1" t="str">
        <f t="shared" ref="C451:C514" si="71">TEXT(A451,"dddd")</f>
        <v>Sunday</v>
      </c>
      <c r="D451" s="1" t="str">
        <f t="shared" ref="D451:D514" si="72">TEXT(A451,"mmmm")</f>
        <v>September</v>
      </c>
      <c r="E451">
        <f t="shared" ref="E451:E514" si="73">YEAR(A451)</f>
        <v>2022</v>
      </c>
      <c r="F451" t="s">
        <v>50</v>
      </c>
      <c r="G451">
        <v>14</v>
      </c>
      <c r="H451" t="s">
        <v>6</v>
      </c>
      <c r="I451" t="s">
        <v>8</v>
      </c>
      <c r="J451" s="1">
        <f t="shared" ref="J451:J514" si="74">WORKDAY.INTL(A451,15,11)</f>
        <v>44839</v>
      </c>
      <c r="K451" s="1">
        <f t="shared" ref="K451:K514" si="75">EDATE(A451,84)</f>
        <v>47379</v>
      </c>
      <c r="L451">
        <f t="shared" ref="L451:L514" si="76">_xlfn.DAYS(K451,A451)</f>
        <v>2557</v>
      </c>
      <c r="M451" s="5">
        <f t="shared" ref="M451:M514" si="77">L451/7</f>
        <v>365.28571428571428</v>
      </c>
      <c r="N451" s="11">
        <f t="shared" ref="N451:N514" si="78">L451/30</f>
        <v>85.233333333333334</v>
      </c>
      <c r="O451" s="5">
        <f t="shared" ref="O451:O514" si="79">L451/365</f>
        <v>7.0054794520547947</v>
      </c>
    </row>
    <row r="452" spans="1:15" x14ac:dyDescent="0.25">
      <c r="A452" s="1">
        <v>44823</v>
      </c>
      <c r="B452" s="6">
        <f t="shared" ca="1" si="70"/>
        <v>977</v>
      </c>
      <c r="C452" s="1" t="str">
        <f t="shared" si="71"/>
        <v>Monday</v>
      </c>
      <c r="D452" s="1" t="str">
        <f t="shared" si="72"/>
        <v>September</v>
      </c>
      <c r="E452">
        <f t="shared" si="73"/>
        <v>2022</v>
      </c>
      <c r="F452" t="s">
        <v>46</v>
      </c>
      <c r="G452">
        <v>8</v>
      </c>
      <c r="H452" t="s">
        <v>5</v>
      </c>
      <c r="I452" t="s">
        <v>8</v>
      </c>
      <c r="J452" s="1">
        <f t="shared" si="74"/>
        <v>44840</v>
      </c>
      <c r="K452" s="1">
        <f t="shared" si="75"/>
        <v>47380</v>
      </c>
      <c r="L452">
        <f t="shared" si="76"/>
        <v>2557</v>
      </c>
      <c r="M452" s="5">
        <f t="shared" si="77"/>
        <v>365.28571428571428</v>
      </c>
      <c r="N452" s="11">
        <f t="shared" si="78"/>
        <v>85.233333333333334</v>
      </c>
      <c r="O452" s="5">
        <f t="shared" si="79"/>
        <v>7.0054794520547947</v>
      </c>
    </row>
    <row r="453" spans="1:15" x14ac:dyDescent="0.25">
      <c r="A453" s="1">
        <v>44824</v>
      </c>
      <c r="B453" s="6">
        <f t="shared" ca="1" si="70"/>
        <v>976</v>
      </c>
      <c r="C453" s="1" t="str">
        <f t="shared" si="71"/>
        <v>Tuesday</v>
      </c>
      <c r="D453" s="1" t="str">
        <f t="shared" si="72"/>
        <v>September</v>
      </c>
      <c r="E453">
        <f t="shared" si="73"/>
        <v>2022</v>
      </c>
      <c r="F453" t="s">
        <v>46</v>
      </c>
      <c r="G453">
        <v>6</v>
      </c>
      <c r="H453" t="s">
        <v>10</v>
      </c>
      <c r="I453" t="s">
        <v>6</v>
      </c>
      <c r="J453" s="1">
        <f t="shared" si="74"/>
        <v>44841</v>
      </c>
      <c r="K453" s="1">
        <f t="shared" si="75"/>
        <v>47381</v>
      </c>
      <c r="L453">
        <f t="shared" si="76"/>
        <v>2557</v>
      </c>
      <c r="M453" s="5">
        <f t="shared" si="77"/>
        <v>365.28571428571428</v>
      </c>
      <c r="N453" s="11">
        <f t="shared" si="78"/>
        <v>85.233333333333334</v>
      </c>
      <c r="O453" s="5">
        <f t="shared" si="79"/>
        <v>7.0054794520547947</v>
      </c>
    </row>
    <row r="454" spans="1:15" x14ac:dyDescent="0.25">
      <c r="A454" s="1">
        <v>44824</v>
      </c>
      <c r="B454" s="6">
        <f t="shared" ca="1" si="70"/>
        <v>976</v>
      </c>
      <c r="C454" s="1" t="str">
        <f t="shared" si="71"/>
        <v>Tuesday</v>
      </c>
      <c r="D454" s="1" t="str">
        <f t="shared" si="72"/>
        <v>September</v>
      </c>
      <c r="E454">
        <f t="shared" si="73"/>
        <v>2022</v>
      </c>
      <c r="F454" t="s">
        <v>24</v>
      </c>
      <c r="G454">
        <v>10</v>
      </c>
      <c r="H454" t="s">
        <v>10</v>
      </c>
      <c r="I454" t="s">
        <v>6</v>
      </c>
      <c r="J454" s="1">
        <f t="shared" si="74"/>
        <v>44841</v>
      </c>
      <c r="K454" s="1">
        <f t="shared" si="75"/>
        <v>47381</v>
      </c>
      <c r="L454">
        <f t="shared" si="76"/>
        <v>2557</v>
      </c>
      <c r="M454" s="5">
        <f t="shared" si="77"/>
        <v>365.28571428571428</v>
      </c>
      <c r="N454" s="11">
        <f t="shared" si="78"/>
        <v>85.233333333333334</v>
      </c>
      <c r="O454" s="5">
        <f t="shared" si="79"/>
        <v>7.0054794520547947</v>
      </c>
    </row>
    <row r="455" spans="1:15" x14ac:dyDescent="0.25">
      <c r="A455" s="1">
        <v>44825</v>
      </c>
      <c r="B455" s="6">
        <f t="shared" ca="1" si="70"/>
        <v>975</v>
      </c>
      <c r="C455" s="1" t="str">
        <f t="shared" si="71"/>
        <v>Wednesday</v>
      </c>
      <c r="D455" s="1" t="str">
        <f t="shared" si="72"/>
        <v>September</v>
      </c>
      <c r="E455">
        <f t="shared" si="73"/>
        <v>2022</v>
      </c>
      <c r="F455" t="s">
        <v>38</v>
      </c>
      <c r="G455">
        <v>14</v>
      </c>
      <c r="H455" t="s">
        <v>6</v>
      </c>
      <c r="I455" t="s">
        <v>6</v>
      </c>
      <c r="J455" s="1">
        <f t="shared" si="74"/>
        <v>44842</v>
      </c>
      <c r="K455" s="1">
        <f t="shared" si="75"/>
        <v>47382</v>
      </c>
      <c r="L455">
        <f t="shared" si="76"/>
        <v>2557</v>
      </c>
      <c r="M455" s="5">
        <f t="shared" si="77"/>
        <v>365.28571428571428</v>
      </c>
      <c r="N455" s="11">
        <f t="shared" si="78"/>
        <v>85.233333333333334</v>
      </c>
      <c r="O455" s="5">
        <f t="shared" si="79"/>
        <v>7.0054794520547947</v>
      </c>
    </row>
    <row r="456" spans="1:15" x14ac:dyDescent="0.25">
      <c r="A456" s="1">
        <v>44825</v>
      </c>
      <c r="B456" s="6">
        <f t="shared" ca="1" si="70"/>
        <v>975</v>
      </c>
      <c r="C456" s="1" t="str">
        <f t="shared" si="71"/>
        <v>Wednesday</v>
      </c>
      <c r="D456" s="1" t="str">
        <f t="shared" si="72"/>
        <v>September</v>
      </c>
      <c r="E456">
        <f t="shared" si="73"/>
        <v>2022</v>
      </c>
      <c r="F456" t="s">
        <v>50</v>
      </c>
      <c r="G456">
        <v>5</v>
      </c>
      <c r="H456" t="s">
        <v>10</v>
      </c>
      <c r="I456" t="s">
        <v>8</v>
      </c>
      <c r="J456" s="1">
        <f t="shared" si="74"/>
        <v>44842</v>
      </c>
      <c r="K456" s="1">
        <f t="shared" si="75"/>
        <v>47382</v>
      </c>
      <c r="L456">
        <f t="shared" si="76"/>
        <v>2557</v>
      </c>
      <c r="M456" s="5">
        <f t="shared" si="77"/>
        <v>365.28571428571428</v>
      </c>
      <c r="N456" s="11">
        <f t="shared" si="78"/>
        <v>85.233333333333334</v>
      </c>
      <c r="O456" s="5">
        <f t="shared" si="79"/>
        <v>7.0054794520547947</v>
      </c>
    </row>
    <row r="457" spans="1:15" x14ac:dyDescent="0.25">
      <c r="A457" s="1">
        <v>44826</v>
      </c>
      <c r="B457" s="6">
        <f t="shared" ca="1" si="70"/>
        <v>974</v>
      </c>
      <c r="C457" s="1" t="str">
        <f t="shared" si="71"/>
        <v>Thursday</v>
      </c>
      <c r="D457" s="1" t="str">
        <f t="shared" si="72"/>
        <v>September</v>
      </c>
      <c r="E457">
        <f t="shared" si="73"/>
        <v>2022</v>
      </c>
      <c r="F457" t="s">
        <v>31</v>
      </c>
      <c r="G457">
        <v>12</v>
      </c>
      <c r="H457" t="s">
        <v>6</v>
      </c>
      <c r="I457" t="s">
        <v>6</v>
      </c>
      <c r="J457" s="1">
        <f t="shared" si="74"/>
        <v>44844</v>
      </c>
      <c r="K457" s="1">
        <f t="shared" si="75"/>
        <v>47383</v>
      </c>
      <c r="L457">
        <f t="shared" si="76"/>
        <v>2557</v>
      </c>
      <c r="M457" s="5">
        <f t="shared" si="77"/>
        <v>365.28571428571428</v>
      </c>
      <c r="N457" s="11">
        <f t="shared" si="78"/>
        <v>85.233333333333334</v>
      </c>
      <c r="O457" s="5">
        <f t="shared" si="79"/>
        <v>7.0054794520547947</v>
      </c>
    </row>
    <row r="458" spans="1:15" x14ac:dyDescent="0.25">
      <c r="A458" s="1">
        <v>44827</v>
      </c>
      <c r="B458" s="6">
        <f t="shared" ca="1" si="70"/>
        <v>973</v>
      </c>
      <c r="C458" s="1" t="str">
        <f t="shared" si="71"/>
        <v>Friday</v>
      </c>
      <c r="D458" s="1" t="str">
        <f t="shared" si="72"/>
        <v>September</v>
      </c>
      <c r="E458">
        <f t="shared" si="73"/>
        <v>2022</v>
      </c>
      <c r="F458" t="s">
        <v>43</v>
      </c>
      <c r="G458">
        <v>12</v>
      </c>
      <c r="H458" t="s">
        <v>10</v>
      </c>
      <c r="I458" t="s">
        <v>6</v>
      </c>
      <c r="J458" s="1">
        <f t="shared" si="74"/>
        <v>44845</v>
      </c>
      <c r="K458" s="1">
        <f t="shared" si="75"/>
        <v>47384</v>
      </c>
      <c r="L458">
        <f t="shared" si="76"/>
        <v>2557</v>
      </c>
      <c r="M458" s="5">
        <f t="shared" si="77"/>
        <v>365.28571428571428</v>
      </c>
      <c r="N458" s="11">
        <f t="shared" si="78"/>
        <v>85.233333333333334</v>
      </c>
      <c r="O458" s="5">
        <f t="shared" si="79"/>
        <v>7.0054794520547947</v>
      </c>
    </row>
    <row r="459" spans="1:15" x14ac:dyDescent="0.25">
      <c r="A459" s="1">
        <v>44828</v>
      </c>
      <c r="B459" s="6">
        <f t="shared" ca="1" si="70"/>
        <v>972</v>
      </c>
      <c r="C459" s="1" t="str">
        <f t="shared" si="71"/>
        <v>Saturday</v>
      </c>
      <c r="D459" s="1" t="str">
        <f t="shared" si="72"/>
        <v>September</v>
      </c>
      <c r="E459">
        <f t="shared" si="73"/>
        <v>2022</v>
      </c>
      <c r="F459" t="s">
        <v>26</v>
      </c>
      <c r="G459">
        <v>14</v>
      </c>
      <c r="H459" t="s">
        <v>10</v>
      </c>
      <c r="I459" t="s">
        <v>6</v>
      </c>
      <c r="J459" s="1">
        <f t="shared" si="74"/>
        <v>44846</v>
      </c>
      <c r="K459" s="1">
        <f t="shared" si="75"/>
        <v>47385</v>
      </c>
      <c r="L459">
        <f t="shared" si="76"/>
        <v>2557</v>
      </c>
      <c r="M459" s="5">
        <f t="shared" si="77"/>
        <v>365.28571428571428</v>
      </c>
      <c r="N459" s="11">
        <f t="shared" si="78"/>
        <v>85.233333333333334</v>
      </c>
      <c r="O459" s="5">
        <f t="shared" si="79"/>
        <v>7.0054794520547947</v>
      </c>
    </row>
    <row r="460" spans="1:15" x14ac:dyDescent="0.25">
      <c r="A460" s="1">
        <v>44828</v>
      </c>
      <c r="B460" s="6">
        <f t="shared" ca="1" si="70"/>
        <v>972</v>
      </c>
      <c r="C460" s="1" t="str">
        <f t="shared" si="71"/>
        <v>Saturday</v>
      </c>
      <c r="D460" s="1" t="str">
        <f t="shared" si="72"/>
        <v>September</v>
      </c>
      <c r="E460">
        <f t="shared" si="73"/>
        <v>2022</v>
      </c>
      <c r="F460" t="s">
        <v>26</v>
      </c>
      <c r="G460">
        <v>8</v>
      </c>
      <c r="H460" t="s">
        <v>10</v>
      </c>
      <c r="I460" t="s">
        <v>8</v>
      </c>
      <c r="J460" s="1">
        <f t="shared" si="74"/>
        <v>44846</v>
      </c>
      <c r="K460" s="1">
        <f t="shared" si="75"/>
        <v>47385</v>
      </c>
      <c r="L460">
        <f t="shared" si="76"/>
        <v>2557</v>
      </c>
      <c r="M460" s="5">
        <f t="shared" si="77"/>
        <v>365.28571428571428</v>
      </c>
      <c r="N460" s="11">
        <f t="shared" si="78"/>
        <v>85.233333333333334</v>
      </c>
      <c r="O460" s="5">
        <f t="shared" si="79"/>
        <v>7.0054794520547947</v>
      </c>
    </row>
    <row r="461" spans="1:15" x14ac:dyDescent="0.25">
      <c r="A461" s="1">
        <v>44831</v>
      </c>
      <c r="B461" s="6">
        <f t="shared" ca="1" si="70"/>
        <v>969</v>
      </c>
      <c r="C461" s="1" t="str">
        <f t="shared" si="71"/>
        <v>Tuesday</v>
      </c>
      <c r="D461" s="1" t="str">
        <f t="shared" si="72"/>
        <v>September</v>
      </c>
      <c r="E461">
        <f t="shared" si="73"/>
        <v>2022</v>
      </c>
      <c r="F461" t="s">
        <v>51</v>
      </c>
      <c r="G461">
        <v>4</v>
      </c>
      <c r="H461" t="s">
        <v>10</v>
      </c>
      <c r="I461" t="s">
        <v>8</v>
      </c>
      <c r="J461" s="1">
        <f t="shared" si="74"/>
        <v>44848</v>
      </c>
      <c r="K461" s="1">
        <f t="shared" si="75"/>
        <v>47388</v>
      </c>
      <c r="L461">
        <f t="shared" si="76"/>
        <v>2557</v>
      </c>
      <c r="M461" s="5">
        <f t="shared" si="77"/>
        <v>365.28571428571428</v>
      </c>
      <c r="N461" s="11">
        <f t="shared" si="78"/>
        <v>85.233333333333334</v>
      </c>
      <c r="O461" s="5">
        <f t="shared" si="79"/>
        <v>7.0054794520547947</v>
      </c>
    </row>
    <row r="462" spans="1:15" x14ac:dyDescent="0.25">
      <c r="A462" s="1">
        <v>44831</v>
      </c>
      <c r="B462" s="6">
        <f t="shared" ca="1" si="70"/>
        <v>969</v>
      </c>
      <c r="C462" s="1" t="str">
        <f t="shared" si="71"/>
        <v>Tuesday</v>
      </c>
      <c r="D462" s="1" t="str">
        <f t="shared" si="72"/>
        <v>September</v>
      </c>
      <c r="E462">
        <f t="shared" si="73"/>
        <v>2022</v>
      </c>
      <c r="F462" t="s">
        <v>19</v>
      </c>
      <c r="G462">
        <v>9</v>
      </c>
      <c r="H462" t="s">
        <v>10</v>
      </c>
      <c r="I462" t="s">
        <v>8</v>
      </c>
      <c r="J462" s="1">
        <f t="shared" si="74"/>
        <v>44848</v>
      </c>
      <c r="K462" s="1">
        <f t="shared" si="75"/>
        <v>47388</v>
      </c>
      <c r="L462">
        <f t="shared" si="76"/>
        <v>2557</v>
      </c>
      <c r="M462" s="5">
        <f t="shared" si="77"/>
        <v>365.28571428571428</v>
      </c>
      <c r="N462" s="11">
        <f t="shared" si="78"/>
        <v>85.233333333333334</v>
      </c>
      <c r="O462" s="5">
        <f t="shared" si="79"/>
        <v>7.0054794520547947</v>
      </c>
    </row>
    <row r="463" spans="1:15" x14ac:dyDescent="0.25">
      <c r="A463" s="1">
        <v>44831</v>
      </c>
      <c r="B463" s="6">
        <f t="shared" ca="1" si="70"/>
        <v>969</v>
      </c>
      <c r="C463" s="1" t="str">
        <f t="shared" si="71"/>
        <v>Tuesday</v>
      </c>
      <c r="D463" s="1" t="str">
        <f t="shared" si="72"/>
        <v>September</v>
      </c>
      <c r="E463">
        <f t="shared" si="73"/>
        <v>2022</v>
      </c>
      <c r="F463" t="s">
        <v>7</v>
      </c>
      <c r="G463">
        <v>3</v>
      </c>
      <c r="H463" t="s">
        <v>5</v>
      </c>
      <c r="I463" t="s">
        <v>8</v>
      </c>
      <c r="J463" s="1">
        <f t="shared" si="74"/>
        <v>44848</v>
      </c>
      <c r="K463" s="1">
        <f t="shared" si="75"/>
        <v>47388</v>
      </c>
      <c r="L463">
        <f t="shared" si="76"/>
        <v>2557</v>
      </c>
      <c r="M463" s="5">
        <f t="shared" si="77"/>
        <v>365.28571428571428</v>
      </c>
      <c r="N463" s="11">
        <f t="shared" si="78"/>
        <v>85.233333333333334</v>
      </c>
      <c r="O463" s="5">
        <f t="shared" si="79"/>
        <v>7.0054794520547947</v>
      </c>
    </row>
    <row r="464" spans="1:15" x14ac:dyDescent="0.25">
      <c r="A464" s="1">
        <v>44833</v>
      </c>
      <c r="B464" s="6">
        <f t="shared" ca="1" si="70"/>
        <v>967</v>
      </c>
      <c r="C464" s="1" t="str">
        <f t="shared" si="71"/>
        <v>Thursday</v>
      </c>
      <c r="D464" s="1" t="str">
        <f t="shared" si="72"/>
        <v>September</v>
      </c>
      <c r="E464">
        <f t="shared" si="73"/>
        <v>2022</v>
      </c>
      <c r="F464" t="s">
        <v>21</v>
      </c>
      <c r="G464">
        <v>13</v>
      </c>
      <c r="H464" t="s">
        <v>10</v>
      </c>
      <c r="I464" t="s">
        <v>6</v>
      </c>
      <c r="J464" s="1">
        <f t="shared" si="74"/>
        <v>44851</v>
      </c>
      <c r="K464" s="1">
        <f t="shared" si="75"/>
        <v>47390</v>
      </c>
      <c r="L464">
        <f t="shared" si="76"/>
        <v>2557</v>
      </c>
      <c r="M464" s="5">
        <f t="shared" si="77"/>
        <v>365.28571428571428</v>
      </c>
      <c r="N464" s="11">
        <f t="shared" si="78"/>
        <v>85.233333333333334</v>
      </c>
      <c r="O464" s="5">
        <f t="shared" si="79"/>
        <v>7.0054794520547947</v>
      </c>
    </row>
    <row r="465" spans="1:15" x14ac:dyDescent="0.25">
      <c r="A465" s="1">
        <v>44630</v>
      </c>
      <c r="B465" s="6">
        <f t="shared" ca="1" si="70"/>
        <v>1170</v>
      </c>
      <c r="C465" s="1" t="str">
        <f t="shared" si="71"/>
        <v>Thursday</v>
      </c>
      <c r="D465" s="1" t="str">
        <f t="shared" si="72"/>
        <v>March</v>
      </c>
      <c r="E465">
        <f t="shared" si="73"/>
        <v>2022</v>
      </c>
      <c r="F465" t="s">
        <v>39</v>
      </c>
      <c r="G465">
        <v>5</v>
      </c>
      <c r="H465" t="s">
        <v>10</v>
      </c>
      <c r="I465" t="s">
        <v>8</v>
      </c>
      <c r="J465" s="1">
        <f t="shared" si="74"/>
        <v>44648</v>
      </c>
      <c r="K465" s="1">
        <f t="shared" si="75"/>
        <v>47187</v>
      </c>
      <c r="L465">
        <f t="shared" si="76"/>
        <v>2557</v>
      </c>
      <c r="M465" s="5">
        <f t="shared" si="77"/>
        <v>365.28571428571428</v>
      </c>
      <c r="N465" s="11">
        <f t="shared" si="78"/>
        <v>85.233333333333334</v>
      </c>
      <c r="O465" s="5">
        <f t="shared" si="79"/>
        <v>7.0054794520547947</v>
      </c>
    </row>
    <row r="466" spans="1:15" x14ac:dyDescent="0.25">
      <c r="A466" s="1">
        <v>44661</v>
      </c>
      <c r="B466" s="6">
        <f t="shared" ca="1" si="70"/>
        <v>1139</v>
      </c>
      <c r="C466" s="1" t="str">
        <f t="shared" si="71"/>
        <v>Sunday</v>
      </c>
      <c r="D466" s="1" t="str">
        <f t="shared" si="72"/>
        <v>April</v>
      </c>
      <c r="E466">
        <f t="shared" si="73"/>
        <v>2022</v>
      </c>
      <c r="F466" t="s">
        <v>44</v>
      </c>
      <c r="G466">
        <v>15</v>
      </c>
      <c r="H466" t="s">
        <v>10</v>
      </c>
      <c r="I466" t="s">
        <v>6</v>
      </c>
      <c r="J466" s="1">
        <f t="shared" si="74"/>
        <v>44678</v>
      </c>
      <c r="K466" s="1">
        <f t="shared" si="75"/>
        <v>47218</v>
      </c>
      <c r="L466">
        <f t="shared" si="76"/>
        <v>2557</v>
      </c>
      <c r="M466" s="5">
        <f t="shared" si="77"/>
        <v>365.28571428571428</v>
      </c>
      <c r="N466" s="11">
        <f t="shared" si="78"/>
        <v>85.233333333333334</v>
      </c>
      <c r="O466" s="5">
        <f t="shared" si="79"/>
        <v>7.0054794520547947</v>
      </c>
    </row>
    <row r="467" spans="1:15" x14ac:dyDescent="0.25">
      <c r="A467" s="1">
        <v>44722</v>
      </c>
      <c r="B467" s="6">
        <f t="shared" ca="1" si="70"/>
        <v>1078</v>
      </c>
      <c r="C467" s="1" t="str">
        <f t="shared" si="71"/>
        <v>Friday</v>
      </c>
      <c r="D467" s="1" t="str">
        <f t="shared" si="72"/>
        <v>June</v>
      </c>
      <c r="E467">
        <f t="shared" si="73"/>
        <v>2022</v>
      </c>
      <c r="F467" t="s">
        <v>12</v>
      </c>
      <c r="G467">
        <v>1</v>
      </c>
      <c r="H467" t="s">
        <v>10</v>
      </c>
      <c r="I467" t="s">
        <v>6</v>
      </c>
      <c r="J467" s="1">
        <f t="shared" si="74"/>
        <v>44740</v>
      </c>
      <c r="K467" s="1">
        <f t="shared" si="75"/>
        <v>47279</v>
      </c>
      <c r="L467">
        <f t="shared" si="76"/>
        <v>2557</v>
      </c>
      <c r="M467" s="5">
        <f t="shared" si="77"/>
        <v>365.28571428571428</v>
      </c>
      <c r="N467" s="11">
        <f t="shared" si="78"/>
        <v>85.233333333333334</v>
      </c>
      <c r="O467" s="5">
        <f t="shared" si="79"/>
        <v>7.0054794520547947</v>
      </c>
    </row>
    <row r="468" spans="1:15" x14ac:dyDescent="0.25">
      <c r="A468" s="1">
        <v>44814</v>
      </c>
      <c r="B468" s="6">
        <f t="shared" ca="1" si="70"/>
        <v>986</v>
      </c>
      <c r="C468" s="1" t="str">
        <f t="shared" si="71"/>
        <v>Saturday</v>
      </c>
      <c r="D468" s="1" t="str">
        <f t="shared" si="72"/>
        <v>September</v>
      </c>
      <c r="E468">
        <f t="shared" si="73"/>
        <v>2022</v>
      </c>
      <c r="F468" t="s">
        <v>7</v>
      </c>
      <c r="G468">
        <v>14</v>
      </c>
      <c r="H468" t="s">
        <v>6</v>
      </c>
      <c r="I468" t="s">
        <v>6</v>
      </c>
      <c r="J468" s="1">
        <f t="shared" si="74"/>
        <v>44832</v>
      </c>
      <c r="K468" s="1">
        <f t="shared" si="75"/>
        <v>47371</v>
      </c>
      <c r="L468">
        <f t="shared" si="76"/>
        <v>2557</v>
      </c>
      <c r="M468" s="5">
        <f t="shared" si="77"/>
        <v>365.28571428571428</v>
      </c>
      <c r="N468" s="11">
        <f t="shared" si="78"/>
        <v>85.233333333333334</v>
      </c>
      <c r="O468" s="5">
        <f t="shared" si="79"/>
        <v>7.0054794520547947</v>
      </c>
    </row>
    <row r="469" spans="1:15" x14ac:dyDescent="0.25">
      <c r="A469" s="1">
        <v>44844</v>
      </c>
      <c r="B469" s="6">
        <f t="shared" ca="1" si="70"/>
        <v>956</v>
      </c>
      <c r="C469" s="1" t="str">
        <f t="shared" si="71"/>
        <v>Monday</v>
      </c>
      <c r="D469" s="1" t="str">
        <f t="shared" si="72"/>
        <v>October</v>
      </c>
      <c r="E469">
        <f t="shared" si="73"/>
        <v>2022</v>
      </c>
      <c r="F469" t="s">
        <v>48</v>
      </c>
      <c r="G469">
        <v>9</v>
      </c>
      <c r="H469" t="s">
        <v>10</v>
      </c>
      <c r="I469" t="s">
        <v>6</v>
      </c>
      <c r="J469" s="1">
        <f t="shared" si="74"/>
        <v>44861</v>
      </c>
      <c r="K469" s="1">
        <f t="shared" si="75"/>
        <v>47401</v>
      </c>
      <c r="L469">
        <f t="shared" si="76"/>
        <v>2557</v>
      </c>
      <c r="M469" s="5">
        <f t="shared" si="77"/>
        <v>365.28571428571428</v>
      </c>
      <c r="N469" s="11">
        <f t="shared" si="78"/>
        <v>85.233333333333334</v>
      </c>
      <c r="O469" s="5">
        <f t="shared" si="79"/>
        <v>7.0054794520547947</v>
      </c>
    </row>
    <row r="470" spans="1:15" x14ac:dyDescent="0.25">
      <c r="A470" s="1">
        <v>44844</v>
      </c>
      <c r="B470" s="6">
        <f t="shared" ca="1" si="70"/>
        <v>956</v>
      </c>
      <c r="C470" s="1" t="str">
        <f t="shared" si="71"/>
        <v>Monday</v>
      </c>
      <c r="D470" s="1" t="str">
        <f t="shared" si="72"/>
        <v>October</v>
      </c>
      <c r="E470">
        <f t="shared" si="73"/>
        <v>2022</v>
      </c>
      <c r="F470" t="s">
        <v>19</v>
      </c>
      <c r="G470">
        <v>12</v>
      </c>
      <c r="H470" t="s">
        <v>6</v>
      </c>
      <c r="I470" t="s">
        <v>6</v>
      </c>
      <c r="J470" s="1">
        <f t="shared" si="74"/>
        <v>44861</v>
      </c>
      <c r="K470" s="1">
        <f t="shared" si="75"/>
        <v>47401</v>
      </c>
      <c r="L470">
        <f t="shared" si="76"/>
        <v>2557</v>
      </c>
      <c r="M470" s="5">
        <f t="shared" si="77"/>
        <v>365.28571428571428</v>
      </c>
      <c r="N470" s="11">
        <f t="shared" si="78"/>
        <v>85.233333333333334</v>
      </c>
      <c r="O470" s="5">
        <f t="shared" si="79"/>
        <v>7.0054794520547947</v>
      </c>
    </row>
    <row r="471" spans="1:15" x14ac:dyDescent="0.25">
      <c r="A471" s="1">
        <v>44875</v>
      </c>
      <c r="B471" s="6">
        <f t="shared" ca="1" si="70"/>
        <v>925</v>
      </c>
      <c r="C471" s="1" t="str">
        <f t="shared" si="71"/>
        <v>Thursday</v>
      </c>
      <c r="D471" s="1" t="str">
        <f t="shared" si="72"/>
        <v>November</v>
      </c>
      <c r="E471">
        <f t="shared" si="73"/>
        <v>2022</v>
      </c>
      <c r="F471" t="s">
        <v>33</v>
      </c>
      <c r="G471">
        <v>10</v>
      </c>
      <c r="H471" t="s">
        <v>10</v>
      </c>
      <c r="I471" t="s">
        <v>6</v>
      </c>
      <c r="J471" s="1">
        <f t="shared" si="74"/>
        <v>44893</v>
      </c>
      <c r="K471" s="1">
        <f t="shared" si="75"/>
        <v>47432</v>
      </c>
      <c r="L471">
        <f t="shared" si="76"/>
        <v>2557</v>
      </c>
      <c r="M471" s="5">
        <f t="shared" si="77"/>
        <v>365.28571428571428</v>
      </c>
      <c r="N471" s="11">
        <f t="shared" si="78"/>
        <v>85.233333333333334</v>
      </c>
      <c r="O471" s="5">
        <f t="shared" si="79"/>
        <v>7.0054794520547947</v>
      </c>
    </row>
    <row r="472" spans="1:15" x14ac:dyDescent="0.25">
      <c r="A472" s="1">
        <v>44847</v>
      </c>
      <c r="B472" s="6">
        <f t="shared" ca="1" si="70"/>
        <v>953</v>
      </c>
      <c r="C472" s="1" t="str">
        <f t="shared" si="71"/>
        <v>Thursday</v>
      </c>
      <c r="D472" s="1" t="str">
        <f t="shared" si="72"/>
        <v>October</v>
      </c>
      <c r="E472">
        <f t="shared" si="73"/>
        <v>2022</v>
      </c>
      <c r="F472" t="s">
        <v>37</v>
      </c>
      <c r="G472">
        <v>15</v>
      </c>
      <c r="H472" t="s">
        <v>6</v>
      </c>
      <c r="I472" t="s">
        <v>6</v>
      </c>
      <c r="J472" s="1">
        <f t="shared" si="74"/>
        <v>44865</v>
      </c>
      <c r="K472" s="1">
        <f t="shared" si="75"/>
        <v>47404</v>
      </c>
      <c r="L472">
        <f t="shared" si="76"/>
        <v>2557</v>
      </c>
      <c r="M472" s="5">
        <f t="shared" si="77"/>
        <v>365.28571428571428</v>
      </c>
      <c r="N472" s="11">
        <f t="shared" si="78"/>
        <v>85.233333333333334</v>
      </c>
      <c r="O472" s="5">
        <f t="shared" si="79"/>
        <v>7.0054794520547947</v>
      </c>
    </row>
    <row r="473" spans="1:15" x14ac:dyDescent="0.25">
      <c r="A473" s="1">
        <v>44848</v>
      </c>
      <c r="B473" s="6">
        <f t="shared" ca="1" si="70"/>
        <v>952</v>
      </c>
      <c r="C473" s="1" t="str">
        <f t="shared" si="71"/>
        <v>Friday</v>
      </c>
      <c r="D473" s="1" t="str">
        <f t="shared" si="72"/>
        <v>October</v>
      </c>
      <c r="E473">
        <f t="shared" si="73"/>
        <v>2022</v>
      </c>
      <c r="F473" t="s">
        <v>19</v>
      </c>
      <c r="G473">
        <v>15</v>
      </c>
      <c r="H473" t="s">
        <v>5</v>
      </c>
      <c r="I473" t="s">
        <v>6</v>
      </c>
      <c r="J473" s="1">
        <f t="shared" si="74"/>
        <v>44866</v>
      </c>
      <c r="K473" s="1">
        <f t="shared" si="75"/>
        <v>47405</v>
      </c>
      <c r="L473">
        <f t="shared" si="76"/>
        <v>2557</v>
      </c>
      <c r="M473" s="5">
        <f t="shared" si="77"/>
        <v>365.28571428571428</v>
      </c>
      <c r="N473" s="11">
        <f t="shared" si="78"/>
        <v>85.233333333333334</v>
      </c>
      <c r="O473" s="5">
        <f t="shared" si="79"/>
        <v>7.0054794520547947</v>
      </c>
    </row>
    <row r="474" spans="1:15" x14ac:dyDescent="0.25">
      <c r="A474" s="1">
        <v>44849</v>
      </c>
      <c r="B474" s="6">
        <f t="shared" ca="1" si="70"/>
        <v>951</v>
      </c>
      <c r="C474" s="1" t="str">
        <f t="shared" si="71"/>
        <v>Saturday</v>
      </c>
      <c r="D474" s="1" t="str">
        <f t="shared" si="72"/>
        <v>October</v>
      </c>
      <c r="E474">
        <f t="shared" si="73"/>
        <v>2022</v>
      </c>
      <c r="F474" t="s">
        <v>35</v>
      </c>
      <c r="G474">
        <v>10</v>
      </c>
      <c r="H474" t="s">
        <v>10</v>
      </c>
      <c r="I474" t="s">
        <v>8</v>
      </c>
      <c r="J474" s="1">
        <f t="shared" si="74"/>
        <v>44867</v>
      </c>
      <c r="K474" s="1">
        <f t="shared" si="75"/>
        <v>47406</v>
      </c>
      <c r="L474">
        <f t="shared" si="76"/>
        <v>2557</v>
      </c>
      <c r="M474" s="5">
        <f t="shared" si="77"/>
        <v>365.28571428571428</v>
      </c>
      <c r="N474" s="11">
        <f t="shared" si="78"/>
        <v>85.233333333333334</v>
      </c>
      <c r="O474" s="5">
        <f t="shared" si="79"/>
        <v>7.0054794520547947</v>
      </c>
    </row>
    <row r="475" spans="1:15" x14ac:dyDescent="0.25">
      <c r="A475" s="1">
        <v>44850</v>
      </c>
      <c r="B475" s="6">
        <f t="shared" ca="1" si="70"/>
        <v>950</v>
      </c>
      <c r="C475" s="1" t="str">
        <f t="shared" si="71"/>
        <v>Sunday</v>
      </c>
      <c r="D475" s="1" t="str">
        <f t="shared" si="72"/>
        <v>October</v>
      </c>
      <c r="E475">
        <f t="shared" si="73"/>
        <v>2022</v>
      </c>
      <c r="F475" t="s">
        <v>51</v>
      </c>
      <c r="G475">
        <v>3</v>
      </c>
      <c r="H475" t="s">
        <v>6</v>
      </c>
      <c r="I475" t="s">
        <v>6</v>
      </c>
      <c r="J475" s="1">
        <f t="shared" si="74"/>
        <v>44867</v>
      </c>
      <c r="K475" s="1">
        <f t="shared" si="75"/>
        <v>47407</v>
      </c>
      <c r="L475">
        <f t="shared" si="76"/>
        <v>2557</v>
      </c>
      <c r="M475" s="5">
        <f t="shared" si="77"/>
        <v>365.28571428571428</v>
      </c>
      <c r="N475" s="11">
        <f t="shared" si="78"/>
        <v>85.233333333333334</v>
      </c>
      <c r="O475" s="5">
        <f t="shared" si="79"/>
        <v>7.0054794520547947</v>
      </c>
    </row>
    <row r="476" spans="1:15" x14ac:dyDescent="0.25">
      <c r="A476" s="1">
        <v>44857</v>
      </c>
      <c r="B476" s="6">
        <f t="shared" ca="1" si="70"/>
        <v>943</v>
      </c>
      <c r="C476" s="1" t="str">
        <f t="shared" si="71"/>
        <v>Sunday</v>
      </c>
      <c r="D476" s="1" t="str">
        <f t="shared" si="72"/>
        <v>October</v>
      </c>
      <c r="E476">
        <f t="shared" si="73"/>
        <v>2022</v>
      </c>
      <c r="F476" t="s">
        <v>4</v>
      </c>
      <c r="G476">
        <v>14</v>
      </c>
      <c r="H476" t="s">
        <v>6</v>
      </c>
      <c r="I476" t="s">
        <v>8</v>
      </c>
      <c r="J476" s="1">
        <f t="shared" si="74"/>
        <v>44874</v>
      </c>
      <c r="K476" s="1">
        <f t="shared" si="75"/>
        <v>47414</v>
      </c>
      <c r="L476">
        <f t="shared" si="76"/>
        <v>2557</v>
      </c>
      <c r="M476" s="5">
        <f t="shared" si="77"/>
        <v>365.28571428571428</v>
      </c>
      <c r="N476" s="11">
        <f t="shared" si="78"/>
        <v>85.233333333333334</v>
      </c>
      <c r="O476" s="5">
        <f t="shared" si="79"/>
        <v>7.0054794520547947</v>
      </c>
    </row>
    <row r="477" spans="1:15" x14ac:dyDescent="0.25">
      <c r="A477" s="1">
        <v>44864</v>
      </c>
      <c r="B477" s="6">
        <f t="shared" ca="1" si="70"/>
        <v>936</v>
      </c>
      <c r="C477" s="1" t="str">
        <f t="shared" si="71"/>
        <v>Sunday</v>
      </c>
      <c r="D477" s="1" t="str">
        <f t="shared" si="72"/>
        <v>October</v>
      </c>
      <c r="E477">
        <f t="shared" si="73"/>
        <v>2022</v>
      </c>
      <c r="F477" t="s">
        <v>18</v>
      </c>
      <c r="G477">
        <v>3</v>
      </c>
      <c r="H477" t="s">
        <v>10</v>
      </c>
      <c r="I477" t="s">
        <v>8</v>
      </c>
      <c r="J477" s="1">
        <f t="shared" si="74"/>
        <v>44881</v>
      </c>
      <c r="K477" s="1">
        <f t="shared" si="75"/>
        <v>47421</v>
      </c>
      <c r="L477">
        <f t="shared" si="76"/>
        <v>2557</v>
      </c>
      <c r="M477" s="5">
        <f t="shared" si="77"/>
        <v>365.28571428571428</v>
      </c>
      <c r="N477" s="11">
        <f t="shared" si="78"/>
        <v>85.233333333333334</v>
      </c>
      <c r="O477" s="5">
        <f t="shared" si="79"/>
        <v>7.0054794520547947</v>
      </c>
    </row>
    <row r="478" spans="1:15" x14ac:dyDescent="0.25">
      <c r="A478" s="1">
        <v>44865</v>
      </c>
      <c r="B478" s="6">
        <f t="shared" ca="1" si="70"/>
        <v>935</v>
      </c>
      <c r="C478" s="1" t="str">
        <f t="shared" si="71"/>
        <v>Monday</v>
      </c>
      <c r="D478" s="1" t="str">
        <f t="shared" si="72"/>
        <v>October</v>
      </c>
      <c r="E478">
        <f t="shared" si="73"/>
        <v>2022</v>
      </c>
      <c r="F478" t="s">
        <v>7</v>
      </c>
      <c r="G478">
        <v>8</v>
      </c>
      <c r="H478" t="s">
        <v>10</v>
      </c>
      <c r="I478" t="s">
        <v>6</v>
      </c>
      <c r="J478" s="1">
        <f t="shared" si="74"/>
        <v>44882</v>
      </c>
      <c r="K478" s="1">
        <f t="shared" si="75"/>
        <v>47422</v>
      </c>
      <c r="L478">
        <f t="shared" si="76"/>
        <v>2557</v>
      </c>
      <c r="M478" s="5">
        <f t="shared" si="77"/>
        <v>365.28571428571428</v>
      </c>
      <c r="N478" s="11">
        <f t="shared" si="78"/>
        <v>85.233333333333334</v>
      </c>
      <c r="O478" s="5">
        <f t="shared" si="79"/>
        <v>7.0054794520547947</v>
      </c>
    </row>
    <row r="479" spans="1:15" x14ac:dyDescent="0.25">
      <c r="A479" s="1">
        <v>44572</v>
      </c>
      <c r="B479" s="6">
        <f t="shared" ca="1" si="70"/>
        <v>1228</v>
      </c>
      <c r="C479" s="1" t="str">
        <f t="shared" si="71"/>
        <v>Tuesday</v>
      </c>
      <c r="D479" s="1" t="str">
        <f t="shared" si="72"/>
        <v>January</v>
      </c>
      <c r="E479">
        <f t="shared" si="73"/>
        <v>2022</v>
      </c>
      <c r="F479" t="s">
        <v>43</v>
      </c>
      <c r="G479">
        <v>15</v>
      </c>
      <c r="H479" t="s">
        <v>5</v>
      </c>
      <c r="I479" t="s">
        <v>6</v>
      </c>
      <c r="J479" s="1">
        <f t="shared" si="74"/>
        <v>44589</v>
      </c>
      <c r="K479" s="1">
        <f t="shared" si="75"/>
        <v>47129</v>
      </c>
      <c r="L479">
        <f t="shared" si="76"/>
        <v>2557</v>
      </c>
      <c r="M479" s="5">
        <f t="shared" si="77"/>
        <v>365.28571428571428</v>
      </c>
      <c r="N479" s="11">
        <f t="shared" si="78"/>
        <v>85.233333333333334</v>
      </c>
      <c r="O479" s="5">
        <f t="shared" si="79"/>
        <v>7.0054794520547947</v>
      </c>
    </row>
    <row r="480" spans="1:15" x14ac:dyDescent="0.25">
      <c r="A480" s="1">
        <v>44603</v>
      </c>
      <c r="B480" s="6">
        <f t="shared" ca="1" si="70"/>
        <v>1197</v>
      </c>
      <c r="C480" s="1" t="str">
        <f t="shared" si="71"/>
        <v>Friday</v>
      </c>
      <c r="D480" s="1" t="str">
        <f t="shared" si="72"/>
        <v>February</v>
      </c>
      <c r="E480">
        <f t="shared" si="73"/>
        <v>2022</v>
      </c>
      <c r="F480" t="s">
        <v>35</v>
      </c>
      <c r="G480">
        <v>15</v>
      </c>
      <c r="H480" t="s">
        <v>5</v>
      </c>
      <c r="I480" t="s">
        <v>8</v>
      </c>
      <c r="J480" s="1">
        <f t="shared" si="74"/>
        <v>44621</v>
      </c>
      <c r="K480" s="1">
        <f t="shared" si="75"/>
        <v>47160</v>
      </c>
      <c r="L480">
        <f t="shared" si="76"/>
        <v>2557</v>
      </c>
      <c r="M480" s="5">
        <f t="shared" si="77"/>
        <v>365.28571428571428</v>
      </c>
      <c r="N480" s="11">
        <f t="shared" si="78"/>
        <v>85.233333333333334</v>
      </c>
      <c r="O480" s="5">
        <f t="shared" si="79"/>
        <v>7.0054794520547947</v>
      </c>
    </row>
    <row r="481" spans="1:15" x14ac:dyDescent="0.25">
      <c r="A481" s="1">
        <v>44603</v>
      </c>
      <c r="B481" s="6">
        <f t="shared" ca="1" si="70"/>
        <v>1197</v>
      </c>
      <c r="C481" s="1" t="str">
        <f t="shared" si="71"/>
        <v>Friday</v>
      </c>
      <c r="D481" s="1" t="str">
        <f t="shared" si="72"/>
        <v>February</v>
      </c>
      <c r="E481">
        <f t="shared" si="73"/>
        <v>2022</v>
      </c>
      <c r="F481" t="s">
        <v>36</v>
      </c>
      <c r="G481">
        <v>15</v>
      </c>
      <c r="H481" t="s">
        <v>10</v>
      </c>
      <c r="I481" t="s">
        <v>8</v>
      </c>
      <c r="J481" s="1">
        <f t="shared" si="74"/>
        <v>44621</v>
      </c>
      <c r="K481" s="1">
        <f t="shared" si="75"/>
        <v>47160</v>
      </c>
      <c r="L481">
        <f t="shared" si="76"/>
        <v>2557</v>
      </c>
      <c r="M481" s="5">
        <f t="shared" si="77"/>
        <v>365.28571428571428</v>
      </c>
      <c r="N481" s="11">
        <f t="shared" si="78"/>
        <v>85.233333333333334</v>
      </c>
      <c r="O481" s="5">
        <f t="shared" si="79"/>
        <v>7.0054794520547947</v>
      </c>
    </row>
    <row r="482" spans="1:15" x14ac:dyDescent="0.25">
      <c r="A482" s="1">
        <v>44603</v>
      </c>
      <c r="B482" s="6">
        <f t="shared" ca="1" si="70"/>
        <v>1197</v>
      </c>
      <c r="C482" s="1" t="str">
        <f t="shared" si="71"/>
        <v>Friday</v>
      </c>
      <c r="D482" s="1" t="str">
        <f t="shared" si="72"/>
        <v>February</v>
      </c>
      <c r="E482">
        <f t="shared" si="73"/>
        <v>2022</v>
      </c>
      <c r="F482" t="s">
        <v>12</v>
      </c>
      <c r="G482">
        <v>5</v>
      </c>
      <c r="H482" t="s">
        <v>10</v>
      </c>
      <c r="I482" t="s">
        <v>8</v>
      </c>
      <c r="J482" s="1">
        <f t="shared" si="74"/>
        <v>44621</v>
      </c>
      <c r="K482" s="1">
        <f t="shared" si="75"/>
        <v>47160</v>
      </c>
      <c r="L482">
        <f t="shared" si="76"/>
        <v>2557</v>
      </c>
      <c r="M482" s="5">
        <f t="shared" si="77"/>
        <v>365.28571428571428</v>
      </c>
      <c r="N482" s="11">
        <f t="shared" si="78"/>
        <v>85.233333333333334</v>
      </c>
      <c r="O482" s="5">
        <f t="shared" si="79"/>
        <v>7.0054794520547947</v>
      </c>
    </row>
    <row r="483" spans="1:15" x14ac:dyDescent="0.25">
      <c r="A483" s="1">
        <v>44631</v>
      </c>
      <c r="B483" s="6">
        <f t="shared" ca="1" si="70"/>
        <v>1169</v>
      </c>
      <c r="C483" s="1" t="str">
        <f t="shared" si="71"/>
        <v>Friday</v>
      </c>
      <c r="D483" s="1" t="str">
        <f t="shared" si="72"/>
        <v>March</v>
      </c>
      <c r="E483">
        <f t="shared" si="73"/>
        <v>2022</v>
      </c>
      <c r="F483" t="s">
        <v>22</v>
      </c>
      <c r="G483">
        <v>11</v>
      </c>
      <c r="H483" t="s">
        <v>6</v>
      </c>
      <c r="I483" t="s">
        <v>6</v>
      </c>
      <c r="J483" s="1">
        <f t="shared" si="74"/>
        <v>44649</v>
      </c>
      <c r="K483" s="1">
        <f t="shared" si="75"/>
        <v>47188</v>
      </c>
      <c r="L483">
        <f t="shared" si="76"/>
        <v>2557</v>
      </c>
      <c r="M483" s="5">
        <f t="shared" si="77"/>
        <v>365.28571428571428</v>
      </c>
      <c r="N483" s="11">
        <f t="shared" si="78"/>
        <v>85.233333333333334</v>
      </c>
      <c r="O483" s="5">
        <f t="shared" si="79"/>
        <v>7.0054794520547947</v>
      </c>
    </row>
    <row r="484" spans="1:15" x14ac:dyDescent="0.25">
      <c r="A484" s="1">
        <v>44662</v>
      </c>
      <c r="B484" s="6">
        <f t="shared" ca="1" si="70"/>
        <v>1138</v>
      </c>
      <c r="C484" s="1" t="str">
        <f t="shared" si="71"/>
        <v>Monday</v>
      </c>
      <c r="D484" s="1" t="str">
        <f t="shared" si="72"/>
        <v>April</v>
      </c>
      <c r="E484">
        <f t="shared" si="73"/>
        <v>2022</v>
      </c>
      <c r="F484" t="s">
        <v>33</v>
      </c>
      <c r="G484">
        <v>10</v>
      </c>
      <c r="H484" t="s">
        <v>10</v>
      </c>
      <c r="I484" t="s">
        <v>6</v>
      </c>
      <c r="J484" s="1">
        <f t="shared" si="74"/>
        <v>44679</v>
      </c>
      <c r="K484" s="1">
        <f t="shared" si="75"/>
        <v>47219</v>
      </c>
      <c r="L484">
        <f t="shared" si="76"/>
        <v>2557</v>
      </c>
      <c r="M484" s="5">
        <f t="shared" si="77"/>
        <v>365.28571428571428</v>
      </c>
      <c r="N484" s="11">
        <f t="shared" si="78"/>
        <v>85.233333333333334</v>
      </c>
      <c r="O484" s="5">
        <f t="shared" si="79"/>
        <v>7.0054794520547947</v>
      </c>
    </row>
    <row r="485" spans="1:15" x14ac:dyDescent="0.25">
      <c r="A485" s="1">
        <v>44692</v>
      </c>
      <c r="B485" s="6">
        <f t="shared" ca="1" si="70"/>
        <v>1108</v>
      </c>
      <c r="C485" s="1" t="str">
        <f t="shared" si="71"/>
        <v>Wednesday</v>
      </c>
      <c r="D485" s="1" t="str">
        <f t="shared" si="72"/>
        <v>May</v>
      </c>
      <c r="E485">
        <f t="shared" si="73"/>
        <v>2022</v>
      </c>
      <c r="F485" t="s">
        <v>48</v>
      </c>
      <c r="G485">
        <v>15</v>
      </c>
      <c r="H485" t="s">
        <v>10</v>
      </c>
      <c r="I485" t="s">
        <v>8</v>
      </c>
      <c r="J485" s="1">
        <f t="shared" si="74"/>
        <v>44709</v>
      </c>
      <c r="K485" s="1">
        <f t="shared" si="75"/>
        <v>47249</v>
      </c>
      <c r="L485">
        <f t="shared" si="76"/>
        <v>2557</v>
      </c>
      <c r="M485" s="5">
        <f t="shared" si="77"/>
        <v>365.28571428571428</v>
      </c>
      <c r="N485" s="11">
        <f t="shared" si="78"/>
        <v>85.233333333333334</v>
      </c>
      <c r="O485" s="5">
        <f t="shared" si="79"/>
        <v>7.0054794520547947</v>
      </c>
    </row>
    <row r="486" spans="1:15" x14ac:dyDescent="0.25">
      <c r="A486" s="1">
        <v>44723</v>
      </c>
      <c r="B486" s="6">
        <f t="shared" ca="1" si="70"/>
        <v>1077</v>
      </c>
      <c r="C486" s="1" t="str">
        <f t="shared" si="71"/>
        <v>Saturday</v>
      </c>
      <c r="D486" s="1" t="str">
        <f t="shared" si="72"/>
        <v>June</v>
      </c>
      <c r="E486">
        <f t="shared" si="73"/>
        <v>2022</v>
      </c>
      <c r="F486" t="s">
        <v>31</v>
      </c>
      <c r="G486">
        <v>13</v>
      </c>
      <c r="H486" t="s">
        <v>10</v>
      </c>
      <c r="I486" t="s">
        <v>8</v>
      </c>
      <c r="J486" s="1">
        <f t="shared" si="74"/>
        <v>44741</v>
      </c>
      <c r="K486" s="1">
        <f t="shared" si="75"/>
        <v>47280</v>
      </c>
      <c r="L486">
        <f t="shared" si="76"/>
        <v>2557</v>
      </c>
      <c r="M486" s="5">
        <f t="shared" si="77"/>
        <v>365.28571428571428</v>
      </c>
      <c r="N486" s="11">
        <f t="shared" si="78"/>
        <v>85.233333333333334</v>
      </c>
      <c r="O486" s="5">
        <f t="shared" si="79"/>
        <v>7.0054794520547947</v>
      </c>
    </row>
    <row r="487" spans="1:15" x14ac:dyDescent="0.25">
      <c r="A487" s="1">
        <v>44723</v>
      </c>
      <c r="B487" s="6">
        <f t="shared" ca="1" si="70"/>
        <v>1077</v>
      </c>
      <c r="C487" s="1" t="str">
        <f t="shared" si="71"/>
        <v>Saturday</v>
      </c>
      <c r="D487" s="1" t="str">
        <f t="shared" si="72"/>
        <v>June</v>
      </c>
      <c r="E487">
        <f t="shared" si="73"/>
        <v>2022</v>
      </c>
      <c r="F487" t="s">
        <v>35</v>
      </c>
      <c r="G487">
        <v>13</v>
      </c>
      <c r="H487" t="s">
        <v>6</v>
      </c>
      <c r="I487" t="s">
        <v>6</v>
      </c>
      <c r="J487" s="1">
        <f t="shared" si="74"/>
        <v>44741</v>
      </c>
      <c r="K487" s="1">
        <f t="shared" si="75"/>
        <v>47280</v>
      </c>
      <c r="L487">
        <f t="shared" si="76"/>
        <v>2557</v>
      </c>
      <c r="M487" s="5">
        <f t="shared" si="77"/>
        <v>365.28571428571428</v>
      </c>
      <c r="N487" s="11">
        <f t="shared" si="78"/>
        <v>85.233333333333334</v>
      </c>
      <c r="O487" s="5">
        <f t="shared" si="79"/>
        <v>7.0054794520547947</v>
      </c>
    </row>
    <row r="488" spans="1:15" x14ac:dyDescent="0.25">
      <c r="A488" s="1">
        <v>44723</v>
      </c>
      <c r="B488" s="6">
        <f t="shared" ca="1" si="70"/>
        <v>1077</v>
      </c>
      <c r="C488" s="1" t="str">
        <f t="shared" si="71"/>
        <v>Saturday</v>
      </c>
      <c r="D488" s="1" t="str">
        <f t="shared" si="72"/>
        <v>June</v>
      </c>
      <c r="E488">
        <f t="shared" si="73"/>
        <v>2022</v>
      </c>
      <c r="F488" t="s">
        <v>18</v>
      </c>
      <c r="G488">
        <v>13</v>
      </c>
      <c r="H488" t="s">
        <v>10</v>
      </c>
      <c r="I488" t="s">
        <v>8</v>
      </c>
      <c r="J488" s="1">
        <f t="shared" si="74"/>
        <v>44741</v>
      </c>
      <c r="K488" s="1">
        <f t="shared" si="75"/>
        <v>47280</v>
      </c>
      <c r="L488">
        <f t="shared" si="76"/>
        <v>2557</v>
      </c>
      <c r="M488" s="5">
        <f t="shared" si="77"/>
        <v>365.28571428571428</v>
      </c>
      <c r="N488" s="11">
        <f t="shared" si="78"/>
        <v>85.233333333333334</v>
      </c>
      <c r="O488" s="5">
        <f t="shared" si="79"/>
        <v>7.0054794520547947</v>
      </c>
    </row>
    <row r="489" spans="1:15" x14ac:dyDescent="0.25">
      <c r="A489" s="1">
        <v>44753</v>
      </c>
      <c r="B489" s="6">
        <f t="shared" ca="1" si="70"/>
        <v>1047</v>
      </c>
      <c r="C489" s="1" t="str">
        <f t="shared" si="71"/>
        <v>Monday</v>
      </c>
      <c r="D489" s="1" t="str">
        <f t="shared" si="72"/>
        <v>July</v>
      </c>
      <c r="E489">
        <f t="shared" si="73"/>
        <v>2022</v>
      </c>
      <c r="F489" t="s">
        <v>25</v>
      </c>
      <c r="G489">
        <v>13</v>
      </c>
      <c r="H489" t="s">
        <v>6</v>
      </c>
      <c r="I489" t="s">
        <v>8</v>
      </c>
      <c r="J489" s="1">
        <f t="shared" si="74"/>
        <v>44770</v>
      </c>
      <c r="K489" s="1">
        <f t="shared" si="75"/>
        <v>47310</v>
      </c>
      <c r="L489">
        <f t="shared" si="76"/>
        <v>2557</v>
      </c>
      <c r="M489" s="5">
        <f t="shared" si="77"/>
        <v>365.28571428571428</v>
      </c>
      <c r="N489" s="11">
        <f t="shared" si="78"/>
        <v>85.233333333333334</v>
      </c>
      <c r="O489" s="5">
        <f t="shared" si="79"/>
        <v>7.0054794520547947</v>
      </c>
    </row>
    <row r="490" spans="1:15" x14ac:dyDescent="0.25">
      <c r="A490" s="1">
        <v>44784</v>
      </c>
      <c r="B490" s="6">
        <f t="shared" ca="1" si="70"/>
        <v>1016</v>
      </c>
      <c r="C490" s="1" t="str">
        <f t="shared" si="71"/>
        <v>Thursday</v>
      </c>
      <c r="D490" s="1" t="str">
        <f t="shared" si="72"/>
        <v>August</v>
      </c>
      <c r="E490">
        <f t="shared" si="73"/>
        <v>2022</v>
      </c>
      <c r="F490" t="s">
        <v>51</v>
      </c>
      <c r="G490">
        <v>11</v>
      </c>
      <c r="H490" t="s">
        <v>5</v>
      </c>
      <c r="I490" t="s">
        <v>8</v>
      </c>
      <c r="J490" s="1">
        <f t="shared" si="74"/>
        <v>44802</v>
      </c>
      <c r="K490" s="1">
        <f t="shared" si="75"/>
        <v>47341</v>
      </c>
      <c r="L490">
        <f t="shared" si="76"/>
        <v>2557</v>
      </c>
      <c r="M490" s="5">
        <f t="shared" si="77"/>
        <v>365.28571428571428</v>
      </c>
      <c r="N490" s="11">
        <f t="shared" si="78"/>
        <v>85.233333333333334</v>
      </c>
      <c r="O490" s="5">
        <f t="shared" si="79"/>
        <v>7.0054794520547947</v>
      </c>
    </row>
    <row r="491" spans="1:15" x14ac:dyDescent="0.25">
      <c r="A491" s="1">
        <v>44784</v>
      </c>
      <c r="B491" s="6">
        <f t="shared" ca="1" si="70"/>
        <v>1016</v>
      </c>
      <c r="C491" s="1" t="str">
        <f t="shared" si="71"/>
        <v>Thursday</v>
      </c>
      <c r="D491" s="1" t="str">
        <f t="shared" si="72"/>
        <v>August</v>
      </c>
      <c r="E491">
        <f t="shared" si="73"/>
        <v>2022</v>
      </c>
      <c r="F491" t="s">
        <v>48</v>
      </c>
      <c r="G491">
        <v>10</v>
      </c>
      <c r="H491" t="s">
        <v>5</v>
      </c>
      <c r="I491" t="s">
        <v>6</v>
      </c>
      <c r="J491" s="1">
        <f t="shared" si="74"/>
        <v>44802</v>
      </c>
      <c r="K491" s="1">
        <f t="shared" si="75"/>
        <v>47341</v>
      </c>
      <c r="L491">
        <f t="shared" si="76"/>
        <v>2557</v>
      </c>
      <c r="M491" s="5">
        <f t="shared" si="77"/>
        <v>365.28571428571428</v>
      </c>
      <c r="N491" s="11">
        <f t="shared" si="78"/>
        <v>85.233333333333334</v>
      </c>
      <c r="O491" s="5">
        <f t="shared" si="79"/>
        <v>7.0054794520547947</v>
      </c>
    </row>
    <row r="492" spans="1:15" x14ac:dyDescent="0.25">
      <c r="A492" s="1">
        <v>44815</v>
      </c>
      <c r="B492" s="6">
        <f t="shared" ca="1" si="70"/>
        <v>985</v>
      </c>
      <c r="C492" s="1" t="str">
        <f t="shared" si="71"/>
        <v>Sunday</v>
      </c>
      <c r="D492" s="1" t="str">
        <f t="shared" si="72"/>
        <v>September</v>
      </c>
      <c r="E492">
        <f t="shared" si="73"/>
        <v>2022</v>
      </c>
      <c r="F492" t="s">
        <v>34</v>
      </c>
      <c r="G492">
        <v>8</v>
      </c>
      <c r="H492" t="s">
        <v>6</v>
      </c>
      <c r="I492" t="s">
        <v>8</v>
      </c>
      <c r="J492" s="1">
        <f t="shared" si="74"/>
        <v>44832</v>
      </c>
      <c r="K492" s="1">
        <f t="shared" si="75"/>
        <v>47372</v>
      </c>
      <c r="L492">
        <f t="shared" si="76"/>
        <v>2557</v>
      </c>
      <c r="M492" s="5">
        <f t="shared" si="77"/>
        <v>365.28571428571428</v>
      </c>
      <c r="N492" s="11">
        <f t="shared" si="78"/>
        <v>85.233333333333334</v>
      </c>
      <c r="O492" s="5">
        <f t="shared" si="79"/>
        <v>7.0054794520547947</v>
      </c>
    </row>
    <row r="493" spans="1:15" x14ac:dyDescent="0.25">
      <c r="A493" s="1">
        <v>44845</v>
      </c>
      <c r="B493" s="6">
        <f t="shared" ca="1" si="70"/>
        <v>955</v>
      </c>
      <c r="C493" s="1" t="str">
        <f t="shared" si="71"/>
        <v>Tuesday</v>
      </c>
      <c r="D493" s="1" t="str">
        <f t="shared" si="72"/>
        <v>October</v>
      </c>
      <c r="E493">
        <f t="shared" si="73"/>
        <v>2022</v>
      </c>
      <c r="F493" t="s">
        <v>38</v>
      </c>
      <c r="G493">
        <v>7</v>
      </c>
      <c r="H493" t="s">
        <v>10</v>
      </c>
      <c r="I493" t="s">
        <v>6</v>
      </c>
      <c r="J493" s="1">
        <f t="shared" si="74"/>
        <v>44862</v>
      </c>
      <c r="K493" s="1">
        <f t="shared" si="75"/>
        <v>47402</v>
      </c>
      <c r="L493">
        <f t="shared" si="76"/>
        <v>2557</v>
      </c>
      <c r="M493" s="5">
        <f t="shared" si="77"/>
        <v>365.28571428571428</v>
      </c>
      <c r="N493" s="11">
        <f t="shared" si="78"/>
        <v>85.233333333333334</v>
      </c>
      <c r="O493" s="5">
        <f t="shared" si="79"/>
        <v>7.0054794520547947</v>
      </c>
    </row>
    <row r="494" spans="1:15" x14ac:dyDescent="0.25">
      <c r="A494" s="1">
        <v>44878</v>
      </c>
      <c r="B494" s="6">
        <f t="shared" ca="1" si="70"/>
        <v>922</v>
      </c>
      <c r="C494" s="1" t="str">
        <f t="shared" si="71"/>
        <v>Sunday</v>
      </c>
      <c r="D494" s="1" t="str">
        <f t="shared" si="72"/>
        <v>November</v>
      </c>
      <c r="E494">
        <f t="shared" si="73"/>
        <v>2022</v>
      </c>
      <c r="F494" t="s">
        <v>34</v>
      </c>
      <c r="G494">
        <v>10</v>
      </c>
      <c r="H494" t="s">
        <v>5</v>
      </c>
      <c r="I494" t="s">
        <v>8</v>
      </c>
      <c r="J494" s="1">
        <f t="shared" si="74"/>
        <v>44895</v>
      </c>
      <c r="K494" s="1">
        <f t="shared" si="75"/>
        <v>47435</v>
      </c>
      <c r="L494">
        <f t="shared" si="76"/>
        <v>2557</v>
      </c>
      <c r="M494" s="5">
        <f t="shared" si="77"/>
        <v>365.28571428571428</v>
      </c>
      <c r="N494" s="11">
        <f t="shared" si="78"/>
        <v>85.233333333333334</v>
      </c>
      <c r="O494" s="5">
        <f t="shared" si="79"/>
        <v>7.0054794520547947</v>
      </c>
    </row>
    <row r="495" spans="1:15" x14ac:dyDescent="0.25">
      <c r="A495" s="1">
        <v>44879</v>
      </c>
      <c r="B495" s="6">
        <f t="shared" ca="1" si="70"/>
        <v>921</v>
      </c>
      <c r="C495" s="1" t="str">
        <f t="shared" si="71"/>
        <v>Monday</v>
      </c>
      <c r="D495" s="1" t="str">
        <f t="shared" si="72"/>
        <v>November</v>
      </c>
      <c r="E495">
        <f t="shared" si="73"/>
        <v>2022</v>
      </c>
      <c r="F495" t="s">
        <v>37</v>
      </c>
      <c r="G495">
        <v>1</v>
      </c>
      <c r="H495" t="s">
        <v>10</v>
      </c>
      <c r="I495" t="s">
        <v>8</v>
      </c>
      <c r="J495" s="1">
        <f t="shared" si="74"/>
        <v>44896</v>
      </c>
      <c r="K495" s="1">
        <f t="shared" si="75"/>
        <v>47436</v>
      </c>
      <c r="L495">
        <f t="shared" si="76"/>
        <v>2557</v>
      </c>
      <c r="M495" s="5">
        <f t="shared" si="77"/>
        <v>365.28571428571428</v>
      </c>
      <c r="N495" s="11">
        <f t="shared" si="78"/>
        <v>85.233333333333334</v>
      </c>
      <c r="O495" s="5">
        <f t="shared" si="79"/>
        <v>7.0054794520547947</v>
      </c>
    </row>
    <row r="496" spans="1:15" x14ac:dyDescent="0.25">
      <c r="A496" s="1">
        <v>44880</v>
      </c>
      <c r="B496" s="6">
        <f t="shared" ca="1" si="70"/>
        <v>920</v>
      </c>
      <c r="C496" s="1" t="str">
        <f t="shared" si="71"/>
        <v>Tuesday</v>
      </c>
      <c r="D496" s="1" t="str">
        <f t="shared" si="72"/>
        <v>November</v>
      </c>
      <c r="E496">
        <f t="shared" si="73"/>
        <v>2022</v>
      </c>
      <c r="F496" t="s">
        <v>43</v>
      </c>
      <c r="G496">
        <v>14</v>
      </c>
      <c r="H496" t="s">
        <v>10</v>
      </c>
      <c r="I496" t="s">
        <v>8</v>
      </c>
      <c r="J496" s="1">
        <f t="shared" si="74"/>
        <v>44897</v>
      </c>
      <c r="K496" s="1">
        <f t="shared" si="75"/>
        <v>47437</v>
      </c>
      <c r="L496">
        <f t="shared" si="76"/>
        <v>2557</v>
      </c>
      <c r="M496" s="5">
        <f t="shared" si="77"/>
        <v>365.28571428571428</v>
      </c>
      <c r="N496" s="11">
        <f t="shared" si="78"/>
        <v>85.233333333333334</v>
      </c>
      <c r="O496" s="5">
        <f t="shared" si="79"/>
        <v>7.0054794520547947</v>
      </c>
    </row>
    <row r="497" spans="1:15" x14ac:dyDescent="0.25">
      <c r="A497" s="1">
        <v>44881</v>
      </c>
      <c r="B497" s="6">
        <f t="shared" ca="1" si="70"/>
        <v>919</v>
      </c>
      <c r="C497" s="1" t="str">
        <f t="shared" si="71"/>
        <v>Wednesday</v>
      </c>
      <c r="D497" s="1" t="str">
        <f t="shared" si="72"/>
        <v>November</v>
      </c>
      <c r="E497">
        <f t="shared" si="73"/>
        <v>2022</v>
      </c>
      <c r="F497" t="s">
        <v>47</v>
      </c>
      <c r="G497">
        <v>8</v>
      </c>
      <c r="H497" t="s">
        <v>6</v>
      </c>
      <c r="I497" t="s">
        <v>6</v>
      </c>
      <c r="J497" s="1">
        <f t="shared" si="74"/>
        <v>44898</v>
      </c>
      <c r="K497" s="1">
        <f t="shared" si="75"/>
        <v>47438</v>
      </c>
      <c r="L497">
        <f t="shared" si="76"/>
        <v>2557</v>
      </c>
      <c r="M497" s="5">
        <f t="shared" si="77"/>
        <v>365.28571428571428</v>
      </c>
      <c r="N497" s="11">
        <f t="shared" si="78"/>
        <v>85.233333333333334</v>
      </c>
      <c r="O497" s="5">
        <f t="shared" si="79"/>
        <v>7.0054794520547947</v>
      </c>
    </row>
    <row r="498" spans="1:15" x14ac:dyDescent="0.25">
      <c r="A498" s="1">
        <v>44883</v>
      </c>
      <c r="B498" s="6">
        <f t="shared" ca="1" si="70"/>
        <v>917</v>
      </c>
      <c r="C498" s="1" t="str">
        <f t="shared" si="71"/>
        <v>Friday</v>
      </c>
      <c r="D498" s="1" t="str">
        <f t="shared" si="72"/>
        <v>November</v>
      </c>
      <c r="E498">
        <f t="shared" si="73"/>
        <v>2022</v>
      </c>
      <c r="F498" t="s">
        <v>21</v>
      </c>
      <c r="G498">
        <v>8</v>
      </c>
      <c r="H498" t="s">
        <v>10</v>
      </c>
      <c r="I498" t="s">
        <v>8</v>
      </c>
      <c r="J498" s="1">
        <f t="shared" si="74"/>
        <v>44901</v>
      </c>
      <c r="K498" s="1">
        <f t="shared" si="75"/>
        <v>47440</v>
      </c>
      <c r="L498">
        <f t="shared" si="76"/>
        <v>2557</v>
      </c>
      <c r="M498" s="5">
        <f t="shared" si="77"/>
        <v>365.28571428571428</v>
      </c>
      <c r="N498" s="11">
        <f t="shared" si="78"/>
        <v>85.233333333333334</v>
      </c>
      <c r="O498" s="5">
        <f t="shared" si="79"/>
        <v>7.0054794520547947</v>
      </c>
    </row>
    <row r="499" spans="1:15" x14ac:dyDescent="0.25">
      <c r="A499" s="1">
        <v>44886</v>
      </c>
      <c r="B499" s="6">
        <f t="shared" ca="1" si="70"/>
        <v>914</v>
      </c>
      <c r="C499" s="1" t="str">
        <f t="shared" si="71"/>
        <v>Monday</v>
      </c>
      <c r="D499" s="1" t="str">
        <f t="shared" si="72"/>
        <v>November</v>
      </c>
      <c r="E499">
        <f t="shared" si="73"/>
        <v>2022</v>
      </c>
      <c r="F499" t="s">
        <v>22</v>
      </c>
      <c r="G499">
        <v>6</v>
      </c>
      <c r="H499" t="s">
        <v>10</v>
      </c>
      <c r="I499" t="s">
        <v>8</v>
      </c>
      <c r="J499" s="1">
        <f t="shared" si="74"/>
        <v>44903</v>
      </c>
      <c r="K499" s="1">
        <f t="shared" si="75"/>
        <v>47443</v>
      </c>
      <c r="L499">
        <f t="shared" si="76"/>
        <v>2557</v>
      </c>
      <c r="M499" s="5">
        <f t="shared" si="77"/>
        <v>365.28571428571428</v>
      </c>
      <c r="N499" s="11">
        <f t="shared" si="78"/>
        <v>85.233333333333334</v>
      </c>
      <c r="O499" s="5">
        <f t="shared" si="79"/>
        <v>7.0054794520547947</v>
      </c>
    </row>
    <row r="500" spans="1:15" x14ac:dyDescent="0.25">
      <c r="A500" s="1">
        <v>44888</v>
      </c>
      <c r="B500" s="6">
        <f t="shared" ca="1" si="70"/>
        <v>912</v>
      </c>
      <c r="C500" s="1" t="str">
        <f t="shared" si="71"/>
        <v>Wednesday</v>
      </c>
      <c r="D500" s="1" t="str">
        <f t="shared" si="72"/>
        <v>November</v>
      </c>
      <c r="E500">
        <f t="shared" si="73"/>
        <v>2022</v>
      </c>
      <c r="F500" t="s">
        <v>51</v>
      </c>
      <c r="G500">
        <v>12</v>
      </c>
      <c r="H500" t="s">
        <v>6</v>
      </c>
      <c r="I500" t="s">
        <v>6</v>
      </c>
      <c r="J500" s="1">
        <f t="shared" si="74"/>
        <v>44905</v>
      </c>
      <c r="K500" s="1">
        <f t="shared" si="75"/>
        <v>47445</v>
      </c>
      <c r="L500">
        <f t="shared" si="76"/>
        <v>2557</v>
      </c>
      <c r="M500" s="5">
        <f t="shared" si="77"/>
        <v>365.28571428571428</v>
      </c>
      <c r="N500" s="11">
        <f t="shared" si="78"/>
        <v>85.233333333333334</v>
      </c>
      <c r="O500" s="5">
        <f t="shared" si="79"/>
        <v>7.0054794520547947</v>
      </c>
    </row>
    <row r="501" spans="1:15" x14ac:dyDescent="0.25">
      <c r="A501" s="1">
        <v>44890</v>
      </c>
      <c r="B501" s="6">
        <f t="shared" ca="1" si="70"/>
        <v>910</v>
      </c>
      <c r="C501" s="1" t="str">
        <f t="shared" si="71"/>
        <v>Friday</v>
      </c>
      <c r="D501" s="1" t="str">
        <f t="shared" si="72"/>
        <v>November</v>
      </c>
      <c r="E501">
        <f t="shared" si="73"/>
        <v>2022</v>
      </c>
      <c r="F501" t="s">
        <v>11</v>
      </c>
      <c r="G501">
        <v>5</v>
      </c>
      <c r="H501" t="s">
        <v>10</v>
      </c>
      <c r="I501" t="s">
        <v>8</v>
      </c>
      <c r="J501" s="1">
        <f t="shared" si="74"/>
        <v>44908</v>
      </c>
      <c r="K501" s="1">
        <f t="shared" si="75"/>
        <v>47447</v>
      </c>
      <c r="L501">
        <f t="shared" si="76"/>
        <v>2557</v>
      </c>
      <c r="M501" s="5">
        <f t="shared" si="77"/>
        <v>365.28571428571428</v>
      </c>
      <c r="N501" s="11">
        <f t="shared" si="78"/>
        <v>85.233333333333334</v>
      </c>
      <c r="O501" s="5">
        <f t="shared" si="79"/>
        <v>7.0054794520547947</v>
      </c>
    </row>
    <row r="502" spans="1:15" x14ac:dyDescent="0.25">
      <c r="A502" s="1">
        <v>44891</v>
      </c>
      <c r="B502" s="6">
        <f t="shared" ca="1" si="70"/>
        <v>909</v>
      </c>
      <c r="C502" s="1" t="str">
        <f t="shared" si="71"/>
        <v>Saturday</v>
      </c>
      <c r="D502" s="1" t="str">
        <f t="shared" si="72"/>
        <v>November</v>
      </c>
      <c r="E502">
        <f t="shared" si="73"/>
        <v>2022</v>
      </c>
      <c r="F502" t="s">
        <v>26</v>
      </c>
      <c r="G502">
        <v>5</v>
      </c>
      <c r="H502" t="s">
        <v>10</v>
      </c>
      <c r="I502" t="s">
        <v>6</v>
      </c>
      <c r="J502" s="1">
        <f t="shared" si="74"/>
        <v>44909</v>
      </c>
      <c r="K502" s="1">
        <f t="shared" si="75"/>
        <v>47448</v>
      </c>
      <c r="L502">
        <f t="shared" si="76"/>
        <v>2557</v>
      </c>
      <c r="M502" s="5">
        <f t="shared" si="77"/>
        <v>365.28571428571428</v>
      </c>
      <c r="N502" s="11">
        <f t="shared" si="78"/>
        <v>85.233333333333334</v>
      </c>
      <c r="O502" s="5">
        <f t="shared" si="79"/>
        <v>7.0054794520547947</v>
      </c>
    </row>
    <row r="503" spans="1:15" x14ac:dyDescent="0.25">
      <c r="A503" s="1">
        <v>44892</v>
      </c>
      <c r="B503" s="6">
        <f t="shared" ca="1" si="70"/>
        <v>908</v>
      </c>
      <c r="C503" s="1" t="str">
        <f t="shared" si="71"/>
        <v>Sunday</v>
      </c>
      <c r="D503" s="1" t="str">
        <f t="shared" si="72"/>
        <v>November</v>
      </c>
      <c r="E503">
        <f t="shared" si="73"/>
        <v>2022</v>
      </c>
      <c r="F503" t="s">
        <v>21</v>
      </c>
      <c r="G503">
        <v>15</v>
      </c>
      <c r="H503" t="s">
        <v>10</v>
      </c>
      <c r="I503" t="s">
        <v>6</v>
      </c>
      <c r="J503" s="1">
        <f t="shared" si="74"/>
        <v>44909</v>
      </c>
      <c r="K503" s="1">
        <f t="shared" si="75"/>
        <v>47449</v>
      </c>
      <c r="L503">
        <f t="shared" si="76"/>
        <v>2557</v>
      </c>
      <c r="M503" s="5">
        <f t="shared" si="77"/>
        <v>365.28571428571428</v>
      </c>
      <c r="N503" s="11">
        <f t="shared" si="78"/>
        <v>85.233333333333334</v>
      </c>
      <c r="O503" s="5">
        <f t="shared" si="79"/>
        <v>7.0054794520547947</v>
      </c>
    </row>
    <row r="504" spans="1:15" x14ac:dyDescent="0.25">
      <c r="A504" s="1">
        <v>44893</v>
      </c>
      <c r="B504" s="6">
        <f t="shared" ca="1" si="70"/>
        <v>907</v>
      </c>
      <c r="C504" s="1" t="str">
        <f t="shared" si="71"/>
        <v>Monday</v>
      </c>
      <c r="D504" s="1" t="str">
        <f t="shared" si="72"/>
        <v>November</v>
      </c>
      <c r="E504">
        <f t="shared" si="73"/>
        <v>2022</v>
      </c>
      <c r="F504" t="s">
        <v>13</v>
      </c>
      <c r="G504">
        <v>8</v>
      </c>
      <c r="H504" t="s">
        <v>10</v>
      </c>
      <c r="I504" t="s">
        <v>8</v>
      </c>
      <c r="J504" s="1">
        <f t="shared" si="74"/>
        <v>44910</v>
      </c>
      <c r="K504" s="1">
        <f t="shared" si="75"/>
        <v>47450</v>
      </c>
      <c r="L504">
        <f t="shared" si="76"/>
        <v>2557</v>
      </c>
      <c r="M504" s="5">
        <f t="shared" si="77"/>
        <v>365.28571428571428</v>
      </c>
      <c r="N504" s="11">
        <f t="shared" si="78"/>
        <v>85.233333333333334</v>
      </c>
      <c r="O504" s="5">
        <f t="shared" si="79"/>
        <v>7.0054794520547947</v>
      </c>
    </row>
    <row r="505" spans="1:15" x14ac:dyDescent="0.25">
      <c r="A505" s="1">
        <v>44895</v>
      </c>
      <c r="B505" s="6">
        <f t="shared" ca="1" si="70"/>
        <v>905</v>
      </c>
      <c r="C505" s="1" t="str">
        <f t="shared" si="71"/>
        <v>Wednesday</v>
      </c>
      <c r="D505" s="1" t="str">
        <f t="shared" si="72"/>
        <v>November</v>
      </c>
      <c r="E505">
        <f t="shared" si="73"/>
        <v>2022</v>
      </c>
      <c r="F505" t="s">
        <v>35</v>
      </c>
      <c r="G505">
        <v>2</v>
      </c>
      <c r="H505" t="s">
        <v>10</v>
      </c>
      <c r="I505" t="s">
        <v>6</v>
      </c>
      <c r="J505" s="1">
        <f t="shared" si="74"/>
        <v>44912</v>
      </c>
      <c r="K505" s="1">
        <f t="shared" si="75"/>
        <v>47452</v>
      </c>
      <c r="L505">
        <f t="shared" si="76"/>
        <v>2557</v>
      </c>
      <c r="M505" s="5">
        <f t="shared" si="77"/>
        <v>365.28571428571428</v>
      </c>
      <c r="N505" s="11">
        <f t="shared" si="78"/>
        <v>85.233333333333334</v>
      </c>
      <c r="O505" s="5">
        <f t="shared" si="79"/>
        <v>7.0054794520547947</v>
      </c>
    </row>
    <row r="506" spans="1:15" x14ac:dyDescent="0.25">
      <c r="A506" s="1">
        <v>44632</v>
      </c>
      <c r="B506" s="6">
        <f t="shared" ca="1" si="70"/>
        <v>1168</v>
      </c>
      <c r="C506" s="1" t="str">
        <f t="shared" si="71"/>
        <v>Saturday</v>
      </c>
      <c r="D506" s="1" t="str">
        <f t="shared" si="72"/>
        <v>March</v>
      </c>
      <c r="E506">
        <f t="shared" si="73"/>
        <v>2022</v>
      </c>
      <c r="F506" t="s">
        <v>41</v>
      </c>
      <c r="G506">
        <v>5</v>
      </c>
      <c r="H506" t="s">
        <v>5</v>
      </c>
      <c r="I506" t="s">
        <v>8</v>
      </c>
      <c r="J506" s="1">
        <f t="shared" si="74"/>
        <v>44650</v>
      </c>
      <c r="K506" s="1">
        <f t="shared" si="75"/>
        <v>47189</v>
      </c>
      <c r="L506">
        <f t="shared" si="76"/>
        <v>2557</v>
      </c>
      <c r="M506" s="5">
        <f t="shared" si="77"/>
        <v>365.28571428571428</v>
      </c>
      <c r="N506" s="11">
        <f t="shared" si="78"/>
        <v>85.233333333333334</v>
      </c>
      <c r="O506" s="5">
        <f t="shared" si="79"/>
        <v>7.0054794520547947</v>
      </c>
    </row>
    <row r="507" spans="1:15" x14ac:dyDescent="0.25">
      <c r="A507" s="1">
        <v>44663</v>
      </c>
      <c r="B507" s="6">
        <f t="shared" ca="1" si="70"/>
        <v>1137</v>
      </c>
      <c r="C507" s="1" t="str">
        <f t="shared" si="71"/>
        <v>Tuesday</v>
      </c>
      <c r="D507" s="1" t="str">
        <f t="shared" si="72"/>
        <v>April</v>
      </c>
      <c r="E507">
        <f t="shared" si="73"/>
        <v>2022</v>
      </c>
      <c r="F507" t="s">
        <v>50</v>
      </c>
      <c r="G507">
        <v>10</v>
      </c>
      <c r="H507" t="s">
        <v>10</v>
      </c>
      <c r="I507" t="s">
        <v>8</v>
      </c>
      <c r="J507" s="1">
        <f t="shared" si="74"/>
        <v>44680</v>
      </c>
      <c r="K507" s="1">
        <f t="shared" si="75"/>
        <v>47220</v>
      </c>
      <c r="L507">
        <f t="shared" si="76"/>
        <v>2557</v>
      </c>
      <c r="M507" s="5">
        <f t="shared" si="77"/>
        <v>365.28571428571428</v>
      </c>
      <c r="N507" s="11">
        <f t="shared" si="78"/>
        <v>85.233333333333334</v>
      </c>
      <c r="O507" s="5">
        <f t="shared" si="79"/>
        <v>7.0054794520547947</v>
      </c>
    </row>
    <row r="508" spans="1:15" x14ac:dyDescent="0.25">
      <c r="A508" s="1">
        <v>44663</v>
      </c>
      <c r="B508" s="6">
        <f t="shared" ca="1" si="70"/>
        <v>1137</v>
      </c>
      <c r="C508" s="1" t="str">
        <f t="shared" si="71"/>
        <v>Tuesday</v>
      </c>
      <c r="D508" s="1" t="str">
        <f t="shared" si="72"/>
        <v>April</v>
      </c>
      <c r="E508">
        <f t="shared" si="73"/>
        <v>2022</v>
      </c>
      <c r="F508" t="s">
        <v>19</v>
      </c>
      <c r="G508">
        <v>15</v>
      </c>
      <c r="H508" t="s">
        <v>10</v>
      </c>
      <c r="I508" t="s">
        <v>8</v>
      </c>
      <c r="J508" s="1">
        <f t="shared" si="74"/>
        <v>44680</v>
      </c>
      <c r="K508" s="1">
        <f t="shared" si="75"/>
        <v>47220</v>
      </c>
      <c r="L508">
        <f t="shared" si="76"/>
        <v>2557</v>
      </c>
      <c r="M508" s="5">
        <f t="shared" si="77"/>
        <v>365.28571428571428</v>
      </c>
      <c r="N508" s="11">
        <f t="shared" si="78"/>
        <v>85.233333333333334</v>
      </c>
      <c r="O508" s="5">
        <f t="shared" si="79"/>
        <v>7.0054794520547947</v>
      </c>
    </row>
    <row r="509" spans="1:15" x14ac:dyDescent="0.25">
      <c r="A509" s="1">
        <v>44754</v>
      </c>
      <c r="B509" s="6">
        <f t="shared" ca="1" si="70"/>
        <v>1046</v>
      </c>
      <c r="C509" s="1" t="str">
        <f t="shared" si="71"/>
        <v>Tuesday</v>
      </c>
      <c r="D509" s="1" t="str">
        <f t="shared" si="72"/>
        <v>July</v>
      </c>
      <c r="E509">
        <f t="shared" si="73"/>
        <v>2022</v>
      </c>
      <c r="F509" t="s">
        <v>7</v>
      </c>
      <c r="G509">
        <v>12</v>
      </c>
      <c r="H509" t="s">
        <v>10</v>
      </c>
      <c r="I509" t="s">
        <v>8</v>
      </c>
      <c r="J509" s="1">
        <f t="shared" si="74"/>
        <v>44771</v>
      </c>
      <c r="K509" s="1">
        <f t="shared" si="75"/>
        <v>47311</v>
      </c>
      <c r="L509">
        <f t="shared" si="76"/>
        <v>2557</v>
      </c>
      <c r="M509" s="5">
        <f t="shared" si="77"/>
        <v>365.28571428571428</v>
      </c>
      <c r="N509" s="11">
        <f t="shared" si="78"/>
        <v>85.233333333333334</v>
      </c>
      <c r="O509" s="5">
        <f t="shared" si="79"/>
        <v>7.0054794520547947</v>
      </c>
    </row>
    <row r="510" spans="1:15" x14ac:dyDescent="0.25">
      <c r="A510" s="1">
        <v>44754</v>
      </c>
      <c r="B510" s="6">
        <f t="shared" ca="1" si="70"/>
        <v>1046</v>
      </c>
      <c r="C510" s="1" t="str">
        <f t="shared" si="71"/>
        <v>Tuesday</v>
      </c>
      <c r="D510" s="1" t="str">
        <f t="shared" si="72"/>
        <v>July</v>
      </c>
      <c r="E510">
        <f t="shared" si="73"/>
        <v>2022</v>
      </c>
      <c r="F510" t="s">
        <v>29</v>
      </c>
      <c r="G510">
        <v>13</v>
      </c>
      <c r="H510" t="s">
        <v>10</v>
      </c>
      <c r="I510" t="s">
        <v>6</v>
      </c>
      <c r="J510" s="1">
        <f t="shared" si="74"/>
        <v>44771</v>
      </c>
      <c r="K510" s="1">
        <f t="shared" si="75"/>
        <v>47311</v>
      </c>
      <c r="L510">
        <f t="shared" si="76"/>
        <v>2557</v>
      </c>
      <c r="M510" s="5">
        <f t="shared" si="77"/>
        <v>365.28571428571428</v>
      </c>
      <c r="N510" s="11">
        <f t="shared" si="78"/>
        <v>85.233333333333334</v>
      </c>
      <c r="O510" s="5">
        <f t="shared" si="79"/>
        <v>7.0054794520547947</v>
      </c>
    </row>
    <row r="511" spans="1:15" x14ac:dyDescent="0.25">
      <c r="A511" s="1">
        <v>44754</v>
      </c>
      <c r="B511" s="6">
        <f t="shared" ca="1" si="70"/>
        <v>1046</v>
      </c>
      <c r="C511" s="1" t="str">
        <f t="shared" si="71"/>
        <v>Tuesday</v>
      </c>
      <c r="D511" s="1" t="str">
        <f t="shared" si="72"/>
        <v>July</v>
      </c>
      <c r="E511">
        <f t="shared" si="73"/>
        <v>2022</v>
      </c>
      <c r="F511" t="s">
        <v>7</v>
      </c>
      <c r="G511">
        <v>5</v>
      </c>
      <c r="H511" t="s">
        <v>10</v>
      </c>
      <c r="I511" t="s">
        <v>8</v>
      </c>
      <c r="J511" s="1">
        <f t="shared" si="74"/>
        <v>44771</v>
      </c>
      <c r="K511" s="1">
        <f t="shared" si="75"/>
        <v>47311</v>
      </c>
      <c r="L511">
        <f t="shared" si="76"/>
        <v>2557</v>
      </c>
      <c r="M511" s="5">
        <f t="shared" si="77"/>
        <v>365.28571428571428</v>
      </c>
      <c r="N511" s="11">
        <f t="shared" si="78"/>
        <v>85.233333333333334</v>
      </c>
      <c r="O511" s="5">
        <f t="shared" si="79"/>
        <v>7.0054794520547947</v>
      </c>
    </row>
    <row r="512" spans="1:15" x14ac:dyDescent="0.25">
      <c r="A512" s="1">
        <v>44877</v>
      </c>
      <c r="B512" s="6">
        <f t="shared" ca="1" si="70"/>
        <v>923</v>
      </c>
      <c r="C512" s="1" t="str">
        <f t="shared" si="71"/>
        <v>Saturday</v>
      </c>
      <c r="D512" s="1" t="str">
        <f t="shared" si="72"/>
        <v>November</v>
      </c>
      <c r="E512">
        <f t="shared" si="73"/>
        <v>2022</v>
      </c>
      <c r="F512" t="s">
        <v>34</v>
      </c>
      <c r="G512">
        <v>5</v>
      </c>
      <c r="H512" t="s">
        <v>10</v>
      </c>
      <c r="I512" t="s">
        <v>6</v>
      </c>
      <c r="J512" s="1">
        <f t="shared" si="74"/>
        <v>44895</v>
      </c>
      <c r="K512" s="1">
        <f t="shared" si="75"/>
        <v>47434</v>
      </c>
      <c r="L512">
        <f t="shared" si="76"/>
        <v>2557</v>
      </c>
      <c r="M512" s="5">
        <f t="shared" si="77"/>
        <v>365.28571428571428</v>
      </c>
      <c r="N512" s="11">
        <f t="shared" si="78"/>
        <v>85.233333333333334</v>
      </c>
      <c r="O512" s="5">
        <f t="shared" si="79"/>
        <v>7.0054794520547947</v>
      </c>
    </row>
    <row r="513" spans="1:15" x14ac:dyDescent="0.25">
      <c r="A513" s="1">
        <v>44877</v>
      </c>
      <c r="B513" s="6">
        <f t="shared" ca="1" si="70"/>
        <v>923</v>
      </c>
      <c r="C513" s="1" t="str">
        <f t="shared" si="71"/>
        <v>Saturday</v>
      </c>
      <c r="D513" s="1" t="str">
        <f t="shared" si="72"/>
        <v>November</v>
      </c>
      <c r="E513">
        <f t="shared" si="73"/>
        <v>2022</v>
      </c>
      <c r="F513" t="s">
        <v>9</v>
      </c>
      <c r="G513">
        <v>9</v>
      </c>
      <c r="H513" t="s">
        <v>5</v>
      </c>
      <c r="I513" t="s">
        <v>6</v>
      </c>
      <c r="J513" s="1">
        <f t="shared" si="74"/>
        <v>44895</v>
      </c>
      <c r="K513" s="1">
        <f t="shared" si="75"/>
        <v>47434</v>
      </c>
      <c r="L513">
        <f t="shared" si="76"/>
        <v>2557</v>
      </c>
      <c r="M513" s="5">
        <f t="shared" si="77"/>
        <v>365.28571428571428</v>
      </c>
      <c r="N513" s="11">
        <f t="shared" si="78"/>
        <v>85.233333333333334</v>
      </c>
      <c r="O513" s="5">
        <f t="shared" si="79"/>
        <v>7.0054794520547947</v>
      </c>
    </row>
    <row r="514" spans="1:15" x14ac:dyDescent="0.25">
      <c r="A514" s="1">
        <v>44877</v>
      </c>
      <c r="B514" s="6">
        <f t="shared" ca="1" si="70"/>
        <v>923</v>
      </c>
      <c r="C514" s="1" t="str">
        <f t="shared" si="71"/>
        <v>Saturday</v>
      </c>
      <c r="D514" s="1" t="str">
        <f t="shared" si="72"/>
        <v>November</v>
      </c>
      <c r="E514">
        <f t="shared" si="73"/>
        <v>2022</v>
      </c>
      <c r="F514" t="s">
        <v>17</v>
      </c>
      <c r="G514">
        <v>10</v>
      </c>
      <c r="H514" t="s">
        <v>6</v>
      </c>
      <c r="I514" t="s">
        <v>8</v>
      </c>
      <c r="J514" s="1">
        <f t="shared" si="74"/>
        <v>44895</v>
      </c>
      <c r="K514" s="1">
        <f t="shared" si="75"/>
        <v>47434</v>
      </c>
      <c r="L514">
        <f t="shared" si="76"/>
        <v>2557</v>
      </c>
      <c r="M514" s="5">
        <f t="shared" si="77"/>
        <v>365.28571428571428</v>
      </c>
      <c r="N514" s="11">
        <f t="shared" si="78"/>
        <v>85.233333333333334</v>
      </c>
      <c r="O514" s="5">
        <f t="shared" si="79"/>
        <v>7.0054794520547947</v>
      </c>
    </row>
    <row r="515" spans="1:15" x14ac:dyDescent="0.25">
      <c r="A515" s="1">
        <v>44907</v>
      </c>
      <c r="B515" s="6">
        <f t="shared" ref="B515:B528" ca="1" si="80">TODAY()-A515</f>
        <v>893</v>
      </c>
      <c r="C515" s="1" t="str">
        <f t="shared" ref="C515:C528" si="81">TEXT(A515,"dddd")</f>
        <v>Monday</v>
      </c>
      <c r="D515" s="1" t="str">
        <f t="shared" ref="D515:D528" si="82">TEXT(A515,"mmmm")</f>
        <v>December</v>
      </c>
      <c r="E515">
        <f t="shared" ref="E515:E528" si="83">YEAR(A515)</f>
        <v>2022</v>
      </c>
      <c r="F515" t="s">
        <v>36</v>
      </c>
      <c r="G515">
        <v>9</v>
      </c>
      <c r="H515" t="s">
        <v>5</v>
      </c>
      <c r="I515" t="s">
        <v>8</v>
      </c>
      <c r="J515" s="1">
        <f t="shared" ref="J515:J528" si="84">WORKDAY.INTL(A515,15,11)</f>
        <v>44924</v>
      </c>
      <c r="K515" s="1">
        <f t="shared" ref="K515:K528" si="85">EDATE(A515,84)</f>
        <v>47464</v>
      </c>
      <c r="L515">
        <f t="shared" ref="L515:L528" si="86">_xlfn.DAYS(K515,A515)</f>
        <v>2557</v>
      </c>
      <c r="M515" s="5">
        <f t="shared" ref="M515:M528" si="87">L515/7</f>
        <v>365.28571428571428</v>
      </c>
      <c r="N515" s="11">
        <f t="shared" ref="N515:N528" si="88">L515/30</f>
        <v>85.233333333333334</v>
      </c>
      <c r="O515" s="5">
        <f t="shared" ref="O515:O528" si="89">L515/365</f>
        <v>7.0054794520547947</v>
      </c>
    </row>
    <row r="516" spans="1:15" x14ac:dyDescent="0.25">
      <c r="A516" s="1">
        <v>44907</v>
      </c>
      <c r="B516" s="6">
        <f t="shared" ca="1" si="80"/>
        <v>893</v>
      </c>
      <c r="C516" s="1" t="str">
        <f t="shared" si="81"/>
        <v>Monday</v>
      </c>
      <c r="D516" s="1" t="str">
        <f t="shared" si="82"/>
        <v>December</v>
      </c>
      <c r="E516">
        <f t="shared" si="83"/>
        <v>2022</v>
      </c>
      <c r="F516" t="s">
        <v>49</v>
      </c>
      <c r="G516">
        <v>10</v>
      </c>
      <c r="H516" t="s">
        <v>5</v>
      </c>
      <c r="I516" t="s">
        <v>6</v>
      </c>
      <c r="J516" s="1">
        <f t="shared" si="84"/>
        <v>44924</v>
      </c>
      <c r="K516" s="1">
        <f t="shared" si="85"/>
        <v>47464</v>
      </c>
      <c r="L516">
        <f t="shared" si="86"/>
        <v>2557</v>
      </c>
      <c r="M516" s="5">
        <f t="shared" si="87"/>
        <v>365.28571428571428</v>
      </c>
      <c r="N516" s="11">
        <f t="shared" si="88"/>
        <v>85.233333333333334</v>
      </c>
      <c r="O516" s="5">
        <f t="shared" si="89"/>
        <v>7.0054794520547947</v>
      </c>
    </row>
    <row r="517" spans="1:15" x14ac:dyDescent="0.25">
      <c r="A517" s="1">
        <v>44909</v>
      </c>
      <c r="B517" s="6">
        <f t="shared" ca="1" si="80"/>
        <v>891</v>
      </c>
      <c r="C517" s="1" t="str">
        <f t="shared" si="81"/>
        <v>Wednesday</v>
      </c>
      <c r="D517" s="1" t="str">
        <f t="shared" si="82"/>
        <v>December</v>
      </c>
      <c r="E517">
        <f t="shared" si="83"/>
        <v>2022</v>
      </c>
      <c r="F517" t="s">
        <v>32</v>
      </c>
      <c r="G517">
        <v>4</v>
      </c>
      <c r="H517" t="s">
        <v>10</v>
      </c>
      <c r="I517" t="s">
        <v>8</v>
      </c>
      <c r="J517" s="1">
        <f t="shared" si="84"/>
        <v>44926</v>
      </c>
      <c r="K517" s="1">
        <f t="shared" si="85"/>
        <v>47466</v>
      </c>
      <c r="L517">
        <f t="shared" si="86"/>
        <v>2557</v>
      </c>
      <c r="M517" s="5">
        <f t="shared" si="87"/>
        <v>365.28571428571428</v>
      </c>
      <c r="N517" s="11">
        <f t="shared" si="88"/>
        <v>85.233333333333334</v>
      </c>
      <c r="O517" s="5">
        <f t="shared" si="89"/>
        <v>7.0054794520547947</v>
      </c>
    </row>
    <row r="518" spans="1:15" x14ac:dyDescent="0.25">
      <c r="A518" s="1">
        <v>44910</v>
      </c>
      <c r="B518" s="6">
        <f t="shared" ca="1" si="80"/>
        <v>890</v>
      </c>
      <c r="C518" s="1" t="str">
        <f t="shared" si="81"/>
        <v>Thursday</v>
      </c>
      <c r="D518" s="1" t="str">
        <f t="shared" si="82"/>
        <v>December</v>
      </c>
      <c r="E518">
        <f t="shared" si="83"/>
        <v>2022</v>
      </c>
      <c r="F518" t="s">
        <v>45</v>
      </c>
      <c r="G518">
        <v>13</v>
      </c>
      <c r="H518" t="s">
        <v>10</v>
      </c>
      <c r="I518" t="s">
        <v>6</v>
      </c>
      <c r="J518" s="1">
        <f t="shared" si="84"/>
        <v>44928</v>
      </c>
      <c r="K518" s="1">
        <f t="shared" si="85"/>
        <v>47467</v>
      </c>
      <c r="L518">
        <f t="shared" si="86"/>
        <v>2557</v>
      </c>
      <c r="M518" s="5">
        <f t="shared" si="87"/>
        <v>365.28571428571428</v>
      </c>
      <c r="N518" s="11">
        <f t="shared" si="88"/>
        <v>85.233333333333334</v>
      </c>
      <c r="O518" s="5">
        <f t="shared" si="89"/>
        <v>7.0054794520547947</v>
      </c>
    </row>
    <row r="519" spans="1:15" x14ac:dyDescent="0.25">
      <c r="A519" s="1">
        <v>44914</v>
      </c>
      <c r="B519" s="6">
        <f t="shared" ca="1" si="80"/>
        <v>886</v>
      </c>
      <c r="C519" s="1" t="str">
        <f t="shared" si="81"/>
        <v>Monday</v>
      </c>
      <c r="D519" s="1" t="str">
        <f t="shared" si="82"/>
        <v>December</v>
      </c>
      <c r="E519">
        <f t="shared" si="83"/>
        <v>2022</v>
      </c>
      <c r="F519" t="s">
        <v>19</v>
      </c>
      <c r="G519">
        <v>7</v>
      </c>
      <c r="H519" t="s">
        <v>10</v>
      </c>
      <c r="I519" t="s">
        <v>6</v>
      </c>
      <c r="J519" s="1">
        <f t="shared" si="84"/>
        <v>44931</v>
      </c>
      <c r="K519" s="1">
        <f t="shared" si="85"/>
        <v>47471</v>
      </c>
      <c r="L519">
        <f t="shared" si="86"/>
        <v>2557</v>
      </c>
      <c r="M519" s="5">
        <f t="shared" si="87"/>
        <v>365.28571428571428</v>
      </c>
      <c r="N519" s="11">
        <f t="shared" si="88"/>
        <v>85.233333333333334</v>
      </c>
      <c r="O519" s="5">
        <f t="shared" si="89"/>
        <v>7.0054794520547947</v>
      </c>
    </row>
    <row r="520" spans="1:15" x14ac:dyDescent="0.25">
      <c r="A520" s="1">
        <v>44914</v>
      </c>
      <c r="B520" s="6">
        <f t="shared" ca="1" si="80"/>
        <v>886</v>
      </c>
      <c r="C520" s="1" t="str">
        <f t="shared" si="81"/>
        <v>Monday</v>
      </c>
      <c r="D520" s="1" t="str">
        <f t="shared" si="82"/>
        <v>December</v>
      </c>
      <c r="E520">
        <f t="shared" si="83"/>
        <v>2022</v>
      </c>
      <c r="F520" t="s">
        <v>39</v>
      </c>
      <c r="G520">
        <v>14</v>
      </c>
      <c r="H520" t="s">
        <v>10</v>
      </c>
      <c r="I520" t="s">
        <v>8</v>
      </c>
      <c r="J520" s="1">
        <f t="shared" si="84"/>
        <v>44931</v>
      </c>
      <c r="K520" s="1">
        <f t="shared" si="85"/>
        <v>47471</v>
      </c>
      <c r="L520">
        <f t="shared" si="86"/>
        <v>2557</v>
      </c>
      <c r="M520" s="5">
        <f t="shared" si="87"/>
        <v>365.28571428571428</v>
      </c>
      <c r="N520" s="11">
        <f t="shared" si="88"/>
        <v>85.233333333333334</v>
      </c>
      <c r="O520" s="5">
        <f t="shared" si="89"/>
        <v>7.0054794520547947</v>
      </c>
    </row>
    <row r="521" spans="1:15" x14ac:dyDescent="0.25">
      <c r="A521" s="1">
        <v>44914</v>
      </c>
      <c r="B521" s="6">
        <f t="shared" ca="1" si="80"/>
        <v>886</v>
      </c>
      <c r="C521" s="1" t="str">
        <f t="shared" si="81"/>
        <v>Monday</v>
      </c>
      <c r="D521" s="1" t="str">
        <f t="shared" si="82"/>
        <v>December</v>
      </c>
      <c r="E521">
        <f t="shared" si="83"/>
        <v>2022</v>
      </c>
      <c r="F521" t="s">
        <v>45</v>
      </c>
      <c r="G521">
        <v>11</v>
      </c>
      <c r="H521" t="s">
        <v>6</v>
      </c>
      <c r="I521" t="s">
        <v>6</v>
      </c>
      <c r="J521" s="1">
        <f t="shared" si="84"/>
        <v>44931</v>
      </c>
      <c r="K521" s="1">
        <f t="shared" si="85"/>
        <v>47471</v>
      </c>
      <c r="L521">
        <f t="shared" si="86"/>
        <v>2557</v>
      </c>
      <c r="M521" s="5">
        <f t="shared" si="87"/>
        <v>365.28571428571428</v>
      </c>
      <c r="N521" s="11">
        <f t="shared" si="88"/>
        <v>85.233333333333334</v>
      </c>
      <c r="O521" s="5">
        <f t="shared" si="89"/>
        <v>7.0054794520547947</v>
      </c>
    </row>
    <row r="522" spans="1:15" x14ac:dyDescent="0.25">
      <c r="A522" s="1">
        <v>44916</v>
      </c>
      <c r="B522" s="6">
        <f t="shared" ca="1" si="80"/>
        <v>884</v>
      </c>
      <c r="C522" s="1" t="str">
        <f t="shared" si="81"/>
        <v>Wednesday</v>
      </c>
      <c r="D522" s="1" t="str">
        <f t="shared" si="82"/>
        <v>December</v>
      </c>
      <c r="E522">
        <f t="shared" si="83"/>
        <v>2022</v>
      </c>
      <c r="F522" t="s">
        <v>23</v>
      </c>
      <c r="G522">
        <v>10</v>
      </c>
      <c r="H522" t="s">
        <v>10</v>
      </c>
      <c r="I522" t="s">
        <v>6</v>
      </c>
      <c r="J522" s="1">
        <f t="shared" si="84"/>
        <v>44933</v>
      </c>
      <c r="K522" s="1">
        <f t="shared" si="85"/>
        <v>47473</v>
      </c>
      <c r="L522">
        <f t="shared" si="86"/>
        <v>2557</v>
      </c>
      <c r="M522" s="5">
        <f t="shared" si="87"/>
        <v>365.28571428571428</v>
      </c>
      <c r="N522" s="11">
        <f t="shared" si="88"/>
        <v>85.233333333333334</v>
      </c>
      <c r="O522" s="5">
        <f t="shared" si="89"/>
        <v>7.0054794520547947</v>
      </c>
    </row>
    <row r="523" spans="1:15" x14ac:dyDescent="0.25">
      <c r="A523" s="1">
        <v>44924</v>
      </c>
      <c r="B523" s="6">
        <f t="shared" ca="1" si="80"/>
        <v>876</v>
      </c>
      <c r="C523" s="1" t="str">
        <f t="shared" si="81"/>
        <v>Thursday</v>
      </c>
      <c r="D523" s="1" t="str">
        <f t="shared" si="82"/>
        <v>December</v>
      </c>
      <c r="E523">
        <f t="shared" si="83"/>
        <v>2022</v>
      </c>
      <c r="F523" t="s">
        <v>33</v>
      </c>
      <c r="G523">
        <v>15</v>
      </c>
      <c r="H523" t="s">
        <v>10</v>
      </c>
      <c r="I523" t="s">
        <v>6</v>
      </c>
      <c r="J523" s="1">
        <f t="shared" si="84"/>
        <v>44942</v>
      </c>
      <c r="K523" s="1">
        <f t="shared" si="85"/>
        <v>47481</v>
      </c>
      <c r="L523">
        <f t="shared" si="86"/>
        <v>2557</v>
      </c>
      <c r="M523" s="5">
        <f t="shared" si="87"/>
        <v>365.28571428571428</v>
      </c>
      <c r="N523" s="11">
        <f t="shared" si="88"/>
        <v>85.233333333333334</v>
      </c>
      <c r="O523" s="5">
        <f t="shared" si="89"/>
        <v>7.0054794520547947</v>
      </c>
    </row>
    <row r="524" spans="1:15" x14ac:dyDescent="0.25">
      <c r="A524" s="1">
        <v>44924</v>
      </c>
      <c r="B524" s="6">
        <f t="shared" ca="1" si="80"/>
        <v>876</v>
      </c>
      <c r="C524" s="1" t="str">
        <f t="shared" si="81"/>
        <v>Thursday</v>
      </c>
      <c r="D524" s="1" t="str">
        <f t="shared" si="82"/>
        <v>December</v>
      </c>
      <c r="E524">
        <f t="shared" si="83"/>
        <v>2022</v>
      </c>
      <c r="F524" t="s">
        <v>18</v>
      </c>
      <c r="G524">
        <v>1</v>
      </c>
      <c r="H524" t="s">
        <v>5</v>
      </c>
      <c r="I524" t="s">
        <v>8</v>
      </c>
      <c r="J524" s="1">
        <f t="shared" si="84"/>
        <v>44942</v>
      </c>
      <c r="K524" s="1">
        <f t="shared" si="85"/>
        <v>47481</v>
      </c>
      <c r="L524">
        <f t="shared" si="86"/>
        <v>2557</v>
      </c>
      <c r="M524" s="5">
        <f t="shared" si="87"/>
        <v>365.28571428571428</v>
      </c>
      <c r="N524" s="11">
        <f t="shared" si="88"/>
        <v>85.233333333333334</v>
      </c>
      <c r="O524" s="5">
        <f t="shared" si="89"/>
        <v>7.0054794520547947</v>
      </c>
    </row>
    <row r="525" spans="1:15" x14ac:dyDescent="0.25">
      <c r="A525" s="1">
        <v>44925</v>
      </c>
      <c r="B525" s="6">
        <f t="shared" ca="1" si="80"/>
        <v>875</v>
      </c>
      <c r="C525" s="1" t="str">
        <f t="shared" si="81"/>
        <v>Friday</v>
      </c>
      <c r="D525" s="1" t="str">
        <f t="shared" si="82"/>
        <v>December</v>
      </c>
      <c r="E525">
        <f t="shared" si="83"/>
        <v>2022</v>
      </c>
      <c r="F525" t="s">
        <v>49</v>
      </c>
      <c r="G525">
        <v>14</v>
      </c>
      <c r="H525" t="s">
        <v>10</v>
      </c>
      <c r="I525" t="s">
        <v>6</v>
      </c>
      <c r="J525" s="1">
        <f t="shared" si="84"/>
        <v>44943</v>
      </c>
      <c r="K525" s="1">
        <f t="shared" si="85"/>
        <v>47482</v>
      </c>
      <c r="L525">
        <f t="shared" si="86"/>
        <v>2557</v>
      </c>
      <c r="M525" s="5">
        <f t="shared" si="87"/>
        <v>365.28571428571428</v>
      </c>
      <c r="N525" s="11">
        <f t="shared" si="88"/>
        <v>85.233333333333334</v>
      </c>
      <c r="O525" s="5">
        <f t="shared" si="89"/>
        <v>7.0054794520547947</v>
      </c>
    </row>
    <row r="526" spans="1:15" x14ac:dyDescent="0.25">
      <c r="A526" s="1">
        <v>44926</v>
      </c>
      <c r="B526" s="6">
        <f t="shared" ca="1" si="80"/>
        <v>874</v>
      </c>
      <c r="C526" s="1" t="str">
        <f t="shared" si="81"/>
        <v>Saturday</v>
      </c>
      <c r="D526" s="1" t="str">
        <f t="shared" si="82"/>
        <v>December</v>
      </c>
      <c r="E526">
        <f t="shared" si="83"/>
        <v>2022</v>
      </c>
      <c r="F526" t="s">
        <v>46</v>
      </c>
      <c r="G526">
        <v>12</v>
      </c>
      <c r="H526" t="s">
        <v>6</v>
      </c>
      <c r="I526" t="s">
        <v>6</v>
      </c>
      <c r="J526" s="1">
        <f t="shared" si="84"/>
        <v>44944</v>
      </c>
      <c r="K526" s="1">
        <f t="shared" si="85"/>
        <v>47483</v>
      </c>
      <c r="L526">
        <f t="shared" si="86"/>
        <v>2557</v>
      </c>
      <c r="M526" s="5">
        <f t="shared" si="87"/>
        <v>365.28571428571428</v>
      </c>
      <c r="N526" s="11">
        <f t="shared" si="88"/>
        <v>85.233333333333334</v>
      </c>
      <c r="O526" s="5">
        <f t="shared" si="89"/>
        <v>7.0054794520547947</v>
      </c>
    </row>
    <row r="527" spans="1:15" x14ac:dyDescent="0.25">
      <c r="A527" s="1">
        <v>44926</v>
      </c>
      <c r="B527" s="6">
        <f t="shared" ca="1" si="80"/>
        <v>874</v>
      </c>
      <c r="C527" s="1" t="str">
        <f t="shared" si="81"/>
        <v>Saturday</v>
      </c>
      <c r="D527" s="1" t="str">
        <f t="shared" si="82"/>
        <v>December</v>
      </c>
      <c r="E527">
        <f t="shared" si="83"/>
        <v>2022</v>
      </c>
      <c r="F527" t="s">
        <v>39</v>
      </c>
      <c r="G527">
        <v>6</v>
      </c>
      <c r="H527" t="s">
        <v>6</v>
      </c>
      <c r="I527" t="s">
        <v>6</v>
      </c>
      <c r="J527" s="1">
        <f t="shared" si="84"/>
        <v>44944</v>
      </c>
      <c r="K527" s="1">
        <f t="shared" si="85"/>
        <v>47483</v>
      </c>
      <c r="L527">
        <f t="shared" si="86"/>
        <v>2557</v>
      </c>
      <c r="M527" s="5">
        <f t="shared" si="87"/>
        <v>365.28571428571428</v>
      </c>
      <c r="N527" s="11">
        <f t="shared" si="88"/>
        <v>85.233333333333334</v>
      </c>
      <c r="O527" s="5">
        <f t="shared" si="89"/>
        <v>7.0054794520547947</v>
      </c>
    </row>
    <row r="528" spans="1:15" x14ac:dyDescent="0.25">
      <c r="A528" s="1">
        <v>44926</v>
      </c>
      <c r="B528" s="6">
        <f t="shared" ca="1" si="80"/>
        <v>874</v>
      </c>
      <c r="C528" s="1" t="str">
        <f t="shared" si="81"/>
        <v>Saturday</v>
      </c>
      <c r="D528" s="1" t="str">
        <f t="shared" si="82"/>
        <v>December</v>
      </c>
      <c r="E528">
        <f t="shared" si="83"/>
        <v>2022</v>
      </c>
      <c r="F528" t="s">
        <v>39</v>
      </c>
      <c r="G528">
        <v>3</v>
      </c>
      <c r="H528" t="s">
        <v>5</v>
      </c>
      <c r="I528" t="s">
        <v>8</v>
      </c>
      <c r="J528" s="1">
        <f t="shared" si="84"/>
        <v>44944</v>
      </c>
      <c r="K528" s="1">
        <f t="shared" si="85"/>
        <v>47483</v>
      </c>
      <c r="L528">
        <f t="shared" si="86"/>
        <v>2557</v>
      </c>
      <c r="M528" s="5">
        <f t="shared" si="87"/>
        <v>365.28571428571428</v>
      </c>
      <c r="N528" s="11">
        <f t="shared" si="88"/>
        <v>85.233333333333334</v>
      </c>
      <c r="O528" s="5">
        <f t="shared" si="89"/>
        <v>7.0054794520547947</v>
      </c>
    </row>
  </sheetData>
  <mergeCells count="1">
    <mergeCell ref="R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Sanni</dc:creator>
  <cp:lastModifiedBy>HP</cp:lastModifiedBy>
  <dcterms:created xsi:type="dcterms:W3CDTF">2024-06-24T11:11:10Z</dcterms:created>
  <dcterms:modified xsi:type="dcterms:W3CDTF">2025-05-23T08:27:08Z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2024-06-24T11:16:12Z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2a24133e-5c51-40f0-b26f-310800d24ef0</vt:lpwstr>
  </property>
  <property fmtid="{D5CDD505-2E9C-101B-9397-08002B2CF9AE}" pid="7" name="MSIP_Label_defa4170-0d19-0005-0004-bc88714345d2_ActionId">
    <vt:lpwstr>68937c49-f087-492b-9d0c-44b85068e342</vt:lpwstr>
  </property>
  <property fmtid="{D5CDD505-2E9C-101B-9397-08002B2CF9AE}" pid="8" name="MSIP_Label_defa4170-0d19-0005-0004-bc88714345d2_ContentBits">
    <vt:lpwstr>0</vt:lpwstr>
  </property>
</Properties>
</file>