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 defaultThemeVersion="124226"/>
  <xr:revisionPtr revIDLastSave="0" documentId="13_ncr:1_{598EDEE5-BE83-4FC7-B5C8-685B25F4073A}" xr6:coauthVersionLast="44" xr6:coauthVersionMax="44" xr10:uidLastSave="{00000000-0000-0000-0000-000000000000}"/>
  <bookViews>
    <workbookView xWindow="3024" yWindow="3288" windowWidth="17280" windowHeight="9072" tabRatio="824" firstSheet="2" activeTab="10" xr2:uid="{00000000-000D-0000-FFFF-FFFF00000000}"/>
  </bookViews>
  <sheets>
    <sheet name="Description" sheetId="5" r:id="rId1"/>
    <sheet name="Biology" sheetId="13" r:id="rId2"/>
    <sheet name="Climate" sheetId="8" r:id="rId3"/>
    <sheet name="Fertilization" sheetId="1" r:id="rId4"/>
    <sheet name="GridRatio" sheetId="11" r:id="rId5"/>
    <sheet name="GridX" sheetId="12" r:id="rId6"/>
    <sheet name="Init" sheetId="2" r:id="rId7"/>
    <sheet name="Irrig" sheetId="3" r:id="rId8"/>
    <sheet name="Drip" sheetId="16" r:id="rId9"/>
    <sheet name="DripNodes" sheetId="17" r:id="rId10"/>
    <sheet name="Soil" sheetId="6" r:id="rId11"/>
    <sheet name="Solute" sheetId="15" r:id="rId12"/>
    <sheet name="Time" sheetId="4" r:id="rId13"/>
    <sheet name="Variety" sheetId="10" r:id="rId14"/>
    <sheet name="Weather" sheetId="7" r:id="rId1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10B3B5BC-CED2-49FA-8046-2912D64F82F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 wet conditions lost most 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distance in cm from plant. Total distance is 1/2 row spacing. The x dimesion of the grid is developed from this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must be earlier or equal to sowing, generally not more than a  week</t>
        </r>
      </text>
    </comment>
    <comment ref="L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depth seed planted (cm)</t>
        </r>
      </text>
    </comment>
    <comment ref="M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tc={1B58B7BD-B9FF-4CCC-B621-6D574DE5BD18}</author>
    <author>Author</author>
  </authors>
  <commentList>
    <comment ref="C1" authorId="0" shapeId="0" xr:uid="{1B58B7BD-B9FF-4CCC-B621-6D574DE5BD18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be m (matric potential) or w (volumetric water content)</t>
      </text>
    </comment>
    <comment ref="D1" authorId="1" shapeId="0" xr:uid="{00000000-0006-0000-0800-000001000000}">
      <text>
        <r>
          <rPr>
            <b/>
            <sz val="8"/>
            <color indexed="81"/>
            <rFont val="Tahoma"/>
            <family val="2"/>
          </rPr>
          <t xml:space="preserve">Author:
Comes from worksheet sent by Ken. OM is 1.72 *OC
 </t>
        </r>
      </text>
    </comment>
    <comment ref="G1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Soil water potential
</t>
        </r>
      </text>
    </comment>
    <comment ref="H1" authorId="1" shapeId="0" xr:uid="{03CEC6E8-7AC3-48E3-AC99-BF12EBB371D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temperature of the soil
</t>
        </r>
      </text>
    </comment>
    <comment ref="L1" authorId="1" shapeId="0" xr:uid="{00000000-0006-0000-0800-000004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Bulk density (g/cm3)
</t>
        </r>
      </text>
    </comment>
    <comment ref="AB2" authorId="1" shapeId="0" xr:uid="{00000000-0006-0000-08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3" authorId="1" shapeId="0" xr:uid="{00000000-0006-0000-08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4" authorId="1" shapeId="0" xr:uid="{00000000-0006-0000-08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5" authorId="1" shapeId="0" xr:uid="{00000000-0006-0000-08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6" authorId="1" shapeId="0" xr:uid="{00000000-0006-0000-08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7" authorId="1" shapeId="0" xr:uid="{00000000-0006-0000-08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8" authorId="1" shapeId="0" xr:uid="{00000000-0006-0000-08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9" authorId="1" shapeId="0" xr:uid="{00000000-0006-0000-08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10" authorId="1" shapeId="0" xr:uid="{00000000-0006-0000-08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11" authorId="1" shapeId="0" xr:uid="{00000000-0006-0000-08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12" authorId="1" shapeId="0" xr:uid="{00000000-0006-0000-08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13" authorId="1" shapeId="0" xr:uid="{00000000-0006-0000-08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14" authorId="1" shapeId="0" xr:uid="{00000000-0006-0000-08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15" authorId="1" shapeId="0" xr:uid="{00000000-0006-0000-08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16" authorId="1" shapeId="0" xr:uid="{00000000-0006-0000-08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17" authorId="1" shapeId="0" xr:uid="{00000000-0006-0000-08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18" authorId="1" shapeId="0" xr:uid="{00000000-0006-0000-08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19" authorId="1" shapeId="0" xr:uid="{00000000-0006-0000-08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B20" authorId="1" shapeId="0" xr:uid="{00000000-0006-0000-08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</commentList>
</comments>
</file>

<file path=xl/sharedStrings.xml><?xml version="1.0" encoding="utf-8"?>
<sst xmlns="http://schemas.openxmlformats.org/spreadsheetml/2006/main" count="408" uniqueCount="198">
  <si>
    <t>Date</t>
  </si>
  <si>
    <t>amount</t>
  </si>
  <si>
    <t>note</t>
  </si>
  <si>
    <t>startDate</t>
  </si>
  <si>
    <t>EndDate</t>
  </si>
  <si>
    <t>Population</t>
  </si>
  <si>
    <t>Lat</t>
  </si>
  <si>
    <t>Long</t>
  </si>
  <si>
    <t>sowing</t>
  </si>
  <si>
    <t>end</t>
  </si>
  <si>
    <t>altitude</t>
  </si>
  <si>
    <t>autoirrigated</t>
  </si>
  <si>
    <t>ID</t>
  </si>
  <si>
    <t>SoilFile</t>
  </si>
  <si>
    <t>VarietyFile</t>
  </si>
  <si>
    <t>begin date</t>
  </si>
  <si>
    <t>Hybrid</t>
  </si>
  <si>
    <t>Bottom depth</t>
  </si>
  <si>
    <t>OM (%/100)</t>
  </si>
  <si>
    <t>NO3 (ppm)</t>
  </si>
  <si>
    <t>NH4</t>
  </si>
  <si>
    <t>BD</t>
  </si>
  <si>
    <t>SAS</t>
  </si>
  <si>
    <t>Source</t>
  </si>
  <si>
    <t>ClimateFile</t>
  </si>
  <si>
    <t>Location</t>
  </si>
  <si>
    <t>Latitude</t>
  </si>
  <si>
    <t>Longitude</t>
  </si>
  <si>
    <t>DailyBulb</t>
  </si>
  <si>
    <t>DailyWInd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</si>
  <si>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</si>
  <si>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</si>
  <si>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</si>
  <si>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</si>
  <si>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</si>
  <si>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</si>
  <si>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</si>
  <si>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</si>
  <si>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</si>
  <si>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</si>
  <si>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</si>
  <si>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</si>
  <si>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</si>
  <si>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</si>
  <si>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</si>
  <si>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RowAngle</t>
  </si>
  <si>
    <t>Xseed</t>
  </si>
  <si>
    <t>ySeed</t>
  </si>
  <si>
    <t>CEC</t>
  </si>
  <si>
    <t>EOMult</t>
  </si>
  <si>
    <t>NoSoilFile</t>
  </si>
  <si>
    <t>OutputSoilFIle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</si>
  <si>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</si>
  <si>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</si>
  <si>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</si>
  <si>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</si>
  <si>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</si>
  <si>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</si>
  <si>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</si>
  <si>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</si>
  <si>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</si>
  <si>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</si>
  <si>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</si>
  <si>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</si>
  <si>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</si>
  <si>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</si>
  <si>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</si>
  <si>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</si>
  <si>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</si>
  <si>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</si>
  <si>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X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</si>
  <si>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</si>
  <si>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</si>
  <si>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</si>
  <si>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</si>
  <si>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</si>
  <si>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</si>
  <si>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</si>
  <si>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</si>
  <si>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</si>
  <si>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</si>
  <si>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</si>
  <si>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</si>
  <si>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</si>
  <si>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</si>
  <si>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</si>
  <si>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</si>
  <si>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</si>
  <si>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</si>
  <si>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</si>
  <si>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</si>
  <si>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</si>
  <si>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</si>
  <si>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</si>
  <si>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NitrogenFile</t>
  </si>
  <si>
    <t>EPSI</t>
  </si>
  <si>
    <t>lUPW</t>
  </si>
  <si>
    <t>CourMax</t>
  </si>
  <si>
    <t>Diffusion_Coeff</t>
  </si>
  <si>
    <t>Solute</t>
  </si>
  <si>
    <t>NitrogenDefault</t>
  </si>
  <si>
    <t>dt</t>
  </si>
  <si>
    <t>dtMin</t>
  </si>
  <si>
    <t>DMul1</t>
  </si>
  <si>
    <t>DMul2</t>
  </si>
  <si>
    <t>Daily</t>
  </si>
  <si>
    <t>Hourly</t>
  </si>
  <si>
    <t>WeatherDaily</t>
  </si>
  <si>
    <t>WeatherHourly</t>
  </si>
  <si>
    <t>DailyConc</t>
  </si>
  <si>
    <t>ConstI_M</t>
  </si>
  <si>
    <t>ConstK_M</t>
  </si>
  <si>
    <t>Cmin0_M</t>
  </si>
  <si>
    <t>ConstI_Y</t>
  </si>
  <si>
    <t>ConstK_Y</t>
  </si>
  <si>
    <t>Cmin0_Y</t>
  </si>
  <si>
    <t>Path</t>
  </si>
  <si>
    <t>Biology</t>
  </si>
  <si>
    <t>BiologyDefault</t>
  </si>
  <si>
    <t>Harps.soi</t>
  </si>
  <si>
    <t>Clarion.soi</t>
  </si>
  <si>
    <t>GH9014</t>
  </si>
  <si>
    <t>Iowa.nit</t>
  </si>
  <si>
    <t>Iowa06</t>
  </si>
  <si>
    <t>Iowa07</t>
  </si>
  <si>
    <t>Iowa08</t>
  </si>
  <si>
    <t>Iowa09</t>
  </si>
  <si>
    <t>Iowa10</t>
  </si>
  <si>
    <t>Iowa11</t>
  </si>
  <si>
    <t>Iowa12</t>
  </si>
  <si>
    <t>Iowa13</t>
  </si>
  <si>
    <t>Time</t>
  </si>
  <si>
    <t>Iowa06.wea</t>
  </si>
  <si>
    <t>Source_name</t>
  </si>
  <si>
    <t>ClimateID</t>
  </si>
  <si>
    <t>Cl_Iowa06.dat</t>
  </si>
  <si>
    <t>Iowa07.wea</t>
  </si>
  <si>
    <t>Iowa08.wea</t>
  </si>
  <si>
    <t>Iowa09.wea</t>
  </si>
  <si>
    <t>Iowa10.wea</t>
  </si>
  <si>
    <t>Iowa11.wea</t>
  </si>
  <si>
    <t>Iowa12.wea</t>
  </si>
  <si>
    <t>Iowa13.wea</t>
  </si>
  <si>
    <t>Cl_Iowa07.dat</t>
  </si>
  <si>
    <t>Cl_Iowa08.dat</t>
  </si>
  <si>
    <t>Cl_Iowa09.dat</t>
  </si>
  <si>
    <t>Cl_Iowa10.dat</t>
  </si>
  <si>
    <t>Cl_Iowa11.dat</t>
  </si>
  <si>
    <t>Cl_Iowa12.dat</t>
  </si>
  <si>
    <t>Cl_Iowa13.dat</t>
  </si>
  <si>
    <t>TH33</t>
  </si>
  <si>
    <t>TH1500</t>
  </si>
  <si>
    <t>IowaH</t>
  </si>
  <si>
    <t>IowaD</t>
  </si>
  <si>
    <t>WeatherFileName</t>
  </si>
  <si>
    <t>hourly</t>
  </si>
  <si>
    <t>GH9014_m</t>
  </si>
  <si>
    <t>GH9014_m.var</t>
  </si>
  <si>
    <t>WeatherH</t>
  </si>
  <si>
    <t>WeatherD</t>
  </si>
  <si>
    <t>StayGreen</t>
  </si>
  <si>
    <t>BottomBC</t>
  </si>
  <si>
    <t>weatherID</t>
  </si>
  <si>
    <t>IowaET</t>
  </si>
  <si>
    <t>Site</t>
  </si>
  <si>
    <t>C</t>
  </si>
  <si>
    <t>N</t>
  </si>
  <si>
    <t>nodes</t>
  </si>
  <si>
    <t>rate(cm/hr)</t>
  </si>
  <si>
    <t>StartTime</t>
  </si>
  <si>
    <t>StopTime</t>
  </si>
  <si>
    <t>Distance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</si>
  <si>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</si>
  <si>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</si>
  <si>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</si>
  <si>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</si>
  <si>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</si>
  <si>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</si>
  <si>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</si>
  <si>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</si>
  <si>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</si>
  <si>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LM_min</t>
  </si>
  <si>
    <t>lUpW</t>
  </si>
  <si>
    <t>Diffx</t>
  </si>
  <si>
    <t>Diffz</t>
  </si>
  <si>
    <t>VelZ</t>
  </si>
  <si>
    <t>soilName</t>
  </si>
  <si>
    <t>Harps</t>
  </si>
  <si>
    <t>Clarion</t>
  </si>
  <si>
    <t>Init Type</t>
  </si>
  <si>
    <t>m</t>
  </si>
  <si>
    <t>tmpr</t>
  </si>
  <si>
    <t>sand</t>
  </si>
  <si>
    <t>silt</t>
  </si>
  <si>
    <t>clay</t>
  </si>
  <si>
    <t>soilFile</t>
  </si>
  <si>
    <t>RowSpacing</t>
  </si>
  <si>
    <t>HNew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</si>
</sst>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h:mm;@"/>
  </numFmts>
  <fonts count="2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name val="Calibri"/>
      <family val="3"/>
      <charset val="136"/>
      <scheme val="minor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9" fillId="0" borderId="3" applyNumberFormat="0" applyFill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</cellStyleXfs>
  <cellXfs count="58">
    <xf numFmtId="0" fontId="0" fillId="0" borderId="0" xfId="0"/>
    <xf numFmtId="0" fontId="12" fillId="0" borderId="0" xfId="0" applyFont="1"/>
    <xf numFmtId="0" fontId="13" fillId="0" borderId="0" xfId="0" applyFont="1"/>
    <xf numFmtId="2" fontId="12" fillId="2" borderId="0" xfId="0" applyNumberFormat="1" applyFont="1" applyFill="1"/>
    <xf numFmtId="2" fontId="13" fillId="0" borderId="0" xfId="0" applyNumberFormat="1" applyFont="1"/>
    <xf numFmtId="2" fontId="12" fillId="0" borderId="0" xfId="0" applyNumberFormat="1" applyFont="1"/>
    <xf numFmtId="14" fontId="12" fillId="0" borderId="0" xfId="0" applyNumberFormat="1" applyFont="1"/>
    <xf numFmtId="14" fontId="0" fillId="0" borderId="0" xfId="0" applyNumberFormat="1"/>
    <xf numFmtId="0" fontId="14" fillId="0" borderId="0" xfId="0" applyFont="1"/>
    <xf numFmtId="0" fontId="14" fillId="2" borderId="0" xfId="0" applyFont="1" applyFill="1"/>
    <xf numFmtId="0" fontId="14" fillId="0" borderId="1" xfId="0" applyFont="1" applyBorder="1" applyAlignment="1">
      <alignment horizontal="center" vertical="center"/>
    </xf>
    <xf numFmtId="0" fontId="15" fillId="0" borderId="0" xfId="0" applyFont="1"/>
    <xf numFmtId="0" fontId="14" fillId="0" borderId="0" xfId="0" applyFont="1" applyFill="1"/>
    <xf numFmtId="11" fontId="14" fillId="0" borderId="0" xfId="0" applyNumberFormat="1" applyFont="1"/>
    <xf numFmtId="14" fontId="14" fillId="0" borderId="1" xfId="0" applyNumberFormat="1" applyFont="1" applyBorder="1" applyAlignment="1">
      <alignment horizontal="center" vertical="center" wrapText="1"/>
    </xf>
    <xf numFmtId="2" fontId="14" fillId="0" borderId="0" xfId="0" applyNumberFormat="1" applyFont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11" fontId="0" fillId="0" borderId="0" xfId="0" applyNumberFormat="1"/>
    <xf numFmtId="2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0" xfId="0" applyNumberFormat="1" applyFont="1"/>
    <xf numFmtId="0" fontId="14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/>
    <xf numFmtId="14" fontId="21" fillId="0" borderId="0" xfId="0" applyNumberFormat="1" applyFont="1" applyAlignment="1">
      <alignment horizontal="left"/>
    </xf>
    <xf numFmtId="2" fontId="0" fillId="0" borderId="0" xfId="0" applyNumberFormat="1"/>
    <xf numFmtId="0" fontId="18" fillId="0" borderId="0" xfId="0" applyFont="1"/>
    <xf numFmtId="14" fontId="0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/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NumberFormat="1" applyFont="1"/>
    <xf numFmtId="0" fontId="22" fillId="0" borderId="0" xfId="0" applyFont="1"/>
    <xf numFmtId="0" fontId="1" fillId="0" borderId="1" xfId="0" applyFont="1" applyBorder="1" applyAlignment="1">
      <alignment horizontal="center" vertical="center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4" fontId="18" fillId="0" borderId="0" xfId="0" applyNumberFormat="1" applyFont="1"/>
    <xf numFmtId="165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8">
    <cellStyle name="Accent1" xfId="2" builtinId="29" customBuiltin="1"/>
    <cellStyle name="Accent2" xfId="3" builtinId="33" customBuiltin="1"/>
    <cellStyle name="Accent3" xfId="4" builtinId="37" customBuiltin="1"/>
    <cellStyle name="Accent4" xfId="5" builtinId="41" customBuiltin="1"/>
    <cellStyle name="Accent5" xfId="6" builtinId="45" customBuiltin="1"/>
    <cellStyle name="Accent6" xfId="7" builtinId="49" customBuiltin="1"/>
    <cellStyle name="Normal" xfId="0" builtinId="0"/>
    <cellStyle name="Total" xfId="1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3-04T13:41:13.39" personId="{00000000-0000-0000-0000-000000000000}" id="{1B58B7BD-B9FF-4CCC-B621-6D574DE5BD18}">
    <text>can be m (matric potential) or w (volumetric water content)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"/>
  <sheetViews>
    <sheetView topLeftCell="G1" workbookViewId="0">
      <selection activeCell="D10" sqref="D10"/>
    </sheetView>
  </sheetViews>
  <sheetFormatPr defaultColWidth="9" defaultRowHeight="13.2"/>
  <cols>
    <col min="1" max="2" width="26.5546875" style="8" customWidth="1"/>
    <col min="3" max="4" width="17.109375" style="8" customWidth="1"/>
    <col min="5" max="7" width="19.109375" style="8" customWidth="1"/>
    <col min="8" max="9" width="25" style="8" customWidth="1"/>
    <col min="10" max="10" width="12.44140625" style="8" customWidth="1"/>
    <col min="11" max="11" width="16" style="8" customWidth="1"/>
    <col min="12" max="12" width="18.109375" style="8" customWidth="1"/>
    <col min="13" max="13" width="12" style="30" customWidth="1"/>
    <col min="14" max="16384" width="9" style="8"/>
  </cols>
  <sheetData>
    <row r="1" spans="1:14">
      <c r="A1" s="8" t="s">
        <v>12</v>
      </c>
      <c r="B1" s="48" t="s">
        <v>162</v>
      </c>
      <c r="C1" s="8" t="s">
        <v>16</v>
      </c>
      <c r="D1" s="48" t="s">
        <v>186</v>
      </c>
      <c r="E1" s="8" t="s">
        <v>14</v>
      </c>
      <c r="F1" s="49" t="s">
        <v>13</v>
      </c>
      <c r="G1" s="49" t="s">
        <v>154</v>
      </c>
      <c r="H1" s="9" t="s">
        <v>24</v>
      </c>
      <c r="I1" s="42" t="s">
        <v>134</v>
      </c>
      <c r="J1" s="42" t="s">
        <v>25</v>
      </c>
      <c r="K1" s="8" t="s">
        <v>94</v>
      </c>
      <c r="L1" s="8" t="s">
        <v>99</v>
      </c>
      <c r="M1" s="29" t="s">
        <v>116</v>
      </c>
      <c r="N1" s="26" t="s">
        <v>117</v>
      </c>
    </row>
    <row r="2" spans="1:14">
      <c r="A2" s="41" t="s">
        <v>123</v>
      </c>
      <c r="B2" s="45" t="s">
        <v>163</v>
      </c>
      <c r="C2" s="45" t="s">
        <v>156</v>
      </c>
      <c r="D2" s="45" t="s">
        <v>187</v>
      </c>
      <c r="E2" s="50" t="s">
        <v>157</v>
      </c>
      <c r="F2" s="51" t="s">
        <v>119</v>
      </c>
      <c r="G2" s="51" t="s">
        <v>132</v>
      </c>
      <c r="H2" s="52" t="s">
        <v>135</v>
      </c>
      <c r="I2" s="40" t="s">
        <v>123</v>
      </c>
      <c r="J2" s="47" t="s">
        <v>152</v>
      </c>
      <c r="K2" s="31" t="s">
        <v>122</v>
      </c>
      <c r="L2" s="10" t="s">
        <v>100</v>
      </c>
      <c r="M2" s="43" t="s">
        <v>123</v>
      </c>
      <c r="N2" s="26" t="s">
        <v>118</v>
      </c>
    </row>
    <row r="3" spans="1:14">
      <c r="A3" s="41" t="s">
        <v>124</v>
      </c>
      <c r="B3" s="45" t="s">
        <v>163</v>
      </c>
      <c r="C3" s="45" t="s">
        <v>156</v>
      </c>
      <c r="D3" s="45" t="s">
        <v>188</v>
      </c>
      <c r="E3" s="50" t="s">
        <v>157</v>
      </c>
      <c r="F3" s="51" t="s">
        <v>120</v>
      </c>
      <c r="G3" s="51" t="s">
        <v>136</v>
      </c>
      <c r="H3" s="52" t="s">
        <v>143</v>
      </c>
      <c r="I3" s="40" t="s">
        <v>124</v>
      </c>
      <c r="J3" s="47" t="s">
        <v>152</v>
      </c>
      <c r="K3" s="31" t="s">
        <v>122</v>
      </c>
      <c r="L3" s="10" t="s">
        <v>100</v>
      </c>
      <c r="M3" s="43" t="s">
        <v>124</v>
      </c>
      <c r="N3" s="26" t="s">
        <v>118</v>
      </c>
    </row>
    <row r="4" spans="1:14">
      <c r="A4" s="41" t="s">
        <v>125</v>
      </c>
      <c r="B4" s="45" t="s">
        <v>163</v>
      </c>
      <c r="C4" s="45" t="s">
        <v>156</v>
      </c>
      <c r="D4" s="45" t="s">
        <v>187</v>
      </c>
      <c r="E4" s="50" t="s">
        <v>157</v>
      </c>
      <c r="F4" s="51" t="s">
        <v>119</v>
      </c>
      <c r="G4" s="51" t="s">
        <v>137</v>
      </c>
      <c r="H4" s="52" t="s">
        <v>144</v>
      </c>
      <c r="I4" s="40" t="s">
        <v>125</v>
      </c>
      <c r="J4" s="47" t="s">
        <v>152</v>
      </c>
      <c r="K4" s="31" t="s">
        <v>122</v>
      </c>
      <c r="L4" s="10" t="s">
        <v>100</v>
      </c>
      <c r="M4" s="43" t="s">
        <v>125</v>
      </c>
      <c r="N4" s="26" t="s">
        <v>118</v>
      </c>
    </row>
    <row r="5" spans="1:14">
      <c r="A5" s="41" t="s">
        <v>126</v>
      </c>
      <c r="B5" s="45" t="s">
        <v>163</v>
      </c>
      <c r="C5" s="45" t="s">
        <v>156</v>
      </c>
      <c r="D5" s="45" t="s">
        <v>188</v>
      </c>
      <c r="E5" s="50" t="s">
        <v>157</v>
      </c>
      <c r="F5" s="51" t="s">
        <v>120</v>
      </c>
      <c r="G5" s="51" t="s">
        <v>138</v>
      </c>
      <c r="H5" s="52" t="s">
        <v>145</v>
      </c>
      <c r="I5" s="40" t="s">
        <v>126</v>
      </c>
      <c r="J5" s="47" t="s">
        <v>152</v>
      </c>
      <c r="K5" s="31" t="s">
        <v>122</v>
      </c>
      <c r="L5" s="10" t="s">
        <v>100</v>
      </c>
      <c r="M5" s="43" t="s">
        <v>126</v>
      </c>
      <c r="N5" s="26" t="s">
        <v>118</v>
      </c>
    </row>
    <row r="6" spans="1:14">
      <c r="A6" s="41" t="s">
        <v>127</v>
      </c>
      <c r="B6" s="45" t="s">
        <v>163</v>
      </c>
      <c r="C6" s="45" t="s">
        <v>156</v>
      </c>
      <c r="D6" s="45" t="s">
        <v>187</v>
      </c>
      <c r="E6" s="50" t="s">
        <v>157</v>
      </c>
      <c r="F6" s="51" t="s">
        <v>119</v>
      </c>
      <c r="G6" s="51" t="s">
        <v>139</v>
      </c>
      <c r="H6" s="52" t="s">
        <v>146</v>
      </c>
      <c r="I6" s="40" t="s">
        <v>127</v>
      </c>
      <c r="J6" s="47" t="s">
        <v>152</v>
      </c>
      <c r="K6" s="31" t="s">
        <v>122</v>
      </c>
      <c r="L6" s="10" t="s">
        <v>100</v>
      </c>
      <c r="M6" s="43" t="s">
        <v>127</v>
      </c>
      <c r="N6" s="26" t="s">
        <v>118</v>
      </c>
    </row>
    <row r="7" spans="1:14">
      <c r="A7" s="41" t="s">
        <v>128</v>
      </c>
      <c r="B7" s="45" t="s">
        <v>163</v>
      </c>
      <c r="C7" s="45" t="s">
        <v>156</v>
      </c>
      <c r="D7" s="45" t="s">
        <v>188</v>
      </c>
      <c r="E7" s="50" t="s">
        <v>157</v>
      </c>
      <c r="F7" s="51" t="s">
        <v>120</v>
      </c>
      <c r="G7" s="51" t="s">
        <v>140</v>
      </c>
      <c r="H7" s="52" t="s">
        <v>147</v>
      </c>
      <c r="I7" s="40" t="s">
        <v>128</v>
      </c>
      <c r="J7" s="47" t="s">
        <v>152</v>
      </c>
      <c r="K7" s="31" t="s">
        <v>122</v>
      </c>
      <c r="L7" s="10" t="s">
        <v>100</v>
      </c>
      <c r="M7" s="43" t="s">
        <v>128</v>
      </c>
      <c r="N7" s="26" t="s">
        <v>118</v>
      </c>
    </row>
    <row r="8" spans="1:14">
      <c r="A8" s="41" t="s">
        <v>129</v>
      </c>
      <c r="B8" s="45" t="s">
        <v>163</v>
      </c>
      <c r="C8" s="45" t="s">
        <v>156</v>
      </c>
      <c r="D8" s="45" t="s">
        <v>187</v>
      </c>
      <c r="E8" s="50" t="s">
        <v>157</v>
      </c>
      <c r="F8" s="51" t="s">
        <v>119</v>
      </c>
      <c r="G8" s="51" t="s">
        <v>141</v>
      </c>
      <c r="H8" s="52" t="s">
        <v>148</v>
      </c>
      <c r="I8" s="40" t="s">
        <v>129</v>
      </c>
      <c r="J8" s="47" t="s">
        <v>152</v>
      </c>
      <c r="K8" s="31" t="s">
        <v>122</v>
      </c>
      <c r="L8" s="10" t="s">
        <v>100</v>
      </c>
      <c r="M8" s="43" t="s">
        <v>129</v>
      </c>
      <c r="N8" s="26" t="s">
        <v>118</v>
      </c>
    </row>
    <row r="9" spans="1:14">
      <c r="A9" s="41" t="s">
        <v>130</v>
      </c>
      <c r="B9" s="45" t="s">
        <v>163</v>
      </c>
      <c r="C9" s="45" t="s">
        <v>156</v>
      </c>
      <c r="D9" s="45" t="s">
        <v>188</v>
      </c>
      <c r="E9" s="50" t="s">
        <v>157</v>
      </c>
      <c r="F9" s="51" t="s">
        <v>120</v>
      </c>
      <c r="G9" s="51" t="s">
        <v>142</v>
      </c>
      <c r="H9" s="52" t="s">
        <v>149</v>
      </c>
      <c r="I9" s="40" t="s">
        <v>130</v>
      </c>
      <c r="J9" s="47" t="s">
        <v>152</v>
      </c>
      <c r="K9" s="31" t="s">
        <v>122</v>
      </c>
      <c r="L9" s="10" t="s">
        <v>100</v>
      </c>
      <c r="M9" s="43" t="s">
        <v>130</v>
      </c>
      <c r="N9" s="26" t="s">
        <v>118</v>
      </c>
    </row>
    <row r="10" spans="1:14">
      <c r="A10" s="48"/>
      <c r="B10" s="48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01C4E-46EB-4704-9EBC-97EA806E0DBA}">
  <sheetPr codeName="Sheet15"/>
  <dimension ref="A1:B1"/>
  <sheetViews>
    <sheetView workbookViewId="0">
      <selection sqref="A1:B1"/>
    </sheetView>
  </sheetViews>
  <sheetFormatPr defaultRowHeight="14.4"/>
  <sheetData>
    <row r="1" spans="1:2">
      <c r="A1" s="33" t="s">
        <v>12</v>
      </c>
      <c r="B1" s="33" t="s">
        <v>167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62"/>
  <sheetViews>
    <sheetView tabSelected="1" workbookViewId="0">
      <selection activeCell="D14" sqref="D14"/>
    </sheetView>
  </sheetViews>
  <sheetFormatPr defaultColWidth="9" defaultRowHeight="14.4"/>
  <cols>
    <col min="1" max="1" width="15.5546875" style="8" customWidth="1"/>
    <col min="2" max="2" width="14.6640625" style="8" customWidth="1"/>
    <col min="3" max="3" width="14.6640625" style="48" customWidth="1"/>
    <col min="4" max="5" width="14.6640625" style="8" customWidth="1"/>
    <col min="6" max="6" width="7.33203125" style="8" customWidth="1"/>
    <col min="7" max="7" width="11.5546875" style="8" customWidth="1"/>
    <col min="8" max="14" width="14.6640625" style="8" customWidth="1"/>
    <col min="15" max="23" width="13" style="33" customWidth="1"/>
    <col min="24" max="16384" width="9" style="8"/>
  </cols>
  <sheetData>
    <row r="1" spans="1:36">
      <c r="A1" s="48" t="s">
        <v>195</v>
      </c>
      <c r="B1" s="11" t="s">
        <v>17</v>
      </c>
      <c r="C1" s="11" t="s">
        <v>189</v>
      </c>
      <c r="D1" s="11" t="s">
        <v>18</v>
      </c>
      <c r="E1" s="11" t="s">
        <v>19</v>
      </c>
      <c r="F1" s="11" t="s">
        <v>20</v>
      </c>
      <c r="G1" s="11" t="s">
        <v>197</v>
      </c>
      <c r="H1" s="36" t="s">
        <v>191</v>
      </c>
      <c r="I1" s="36" t="s">
        <v>192</v>
      </c>
      <c r="J1" s="36" t="s">
        <v>193</v>
      </c>
      <c r="K1" s="36" t="s">
        <v>194</v>
      </c>
      <c r="L1" s="11" t="s">
        <v>21</v>
      </c>
      <c r="M1" s="11" t="s">
        <v>150</v>
      </c>
      <c r="N1" s="11" t="s">
        <v>151</v>
      </c>
      <c r="O1" s="33" t="s">
        <v>172</v>
      </c>
      <c r="P1" s="33" t="s">
        <v>173</v>
      </c>
      <c r="Q1" s="33" t="s">
        <v>174</v>
      </c>
      <c r="R1" s="33" t="s">
        <v>175</v>
      </c>
      <c r="S1" s="33" t="s">
        <v>176</v>
      </c>
      <c r="T1" s="33" t="s">
        <v>177</v>
      </c>
      <c r="U1" s="33" t="s">
        <v>178</v>
      </c>
      <c r="V1" s="33" t="s">
        <v>179</v>
      </c>
      <c r="W1" s="33" t="s">
        <v>180</v>
      </c>
      <c r="X1" s="9" t="s">
        <v>88</v>
      </c>
      <c r="Y1" s="9" t="s">
        <v>89</v>
      </c>
      <c r="Z1" s="9" t="s">
        <v>90</v>
      </c>
      <c r="AA1" s="9" t="s">
        <v>91</v>
      </c>
      <c r="AB1" s="9" t="s">
        <v>81</v>
      </c>
      <c r="AC1" s="9" t="s">
        <v>92</v>
      </c>
      <c r="AD1" s="9" t="s">
        <v>93</v>
      </c>
      <c r="AE1" s="9" t="s">
        <v>82</v>
      </c>
      <c r="AF1" s="9" t="s">
        <v>83</v>
      </c>
      <c r="AG1" s="9" t="s">
        <v>84</v>
      </c>
      <c r="AH1" s="9" t="s">
        <v>85</v>
      </c>
      <c r="AI1" s="9" t="s">
        <v>86</v>
      </c>
      <c r="AJ1" s="9" t="s">
        <v>87</v>
      </c>
    </row>
    <row r="2" spans="1:36">
      <c r="A2" s="45" t="s">
        <v>120</v>
      </c>
      <c r="B2" s="8">
        <v>23</v>
      </c>
      <c r="C2" s="48" t="s">
        <v>190</v>
      </c>
      <c r="D2" s="33">
        <v>3.7840000000000006E-2</v>
      </c>
      <c r="E2" s="33">
        <v>5.0999999999999996</v>
      </c>
      <c r="F2" s="33">
        <v>5.0999999999999996</v>
      </c>
      <c r="G2" s="8">
        <v>-200</v>
      </c>
      <c r="H2" s="8">
        <v>18</v>
      </c>
      <c r="I2" s="33">
        <v>47.6</v>
      </c>
      <c r="J2" s="33">
        <v>31.8</v>
      </c>
      <c r="K2" s="33">
        <v>20.6</v>
      </c>
      <c r="L2" s="33">
        <v>1.51</v>
      </c>
      <c r="M2" s="46">
        <v>0.30502000000000001</v>
      </c>
      <c r="N2" s="46">
        <v>0.15553</v>
      </c>
      <c r="O2" s="33">
        <v>-1</v>
      </c>
      <c r="P2" s="33">
        <v>-1</v>
      </c>
      <c r="Q2" s="33">
        <v>-1</v>
      </c>
      <c r="R2" s="33">
        <v>-1</v>
      </c>
      <c r="S2" s="33">
        <v>-1</v>
      </c>
      <c r="T2" s="33">
        <v>-1</v>
      </c>
      <c r="U2" s="33">
        <v>-1</v>
      </c>
      <c r="V2" s="33">
        <v>-1</v>
      </c>
      <c r="W2" s="33">
        <v>-1</v>
      </c>
      <c r="X2" s="23">
        <v>6.9999999999999994E-5</v>
      </c>
      <c r="Y2" s="23">
        <v>3.5000000000000003E-2</v>
      </c>
      <c r="Z2" s="23">
        <v>7.0000000000000007E-2</v>
      </c>
      <c r="AA2" s="23">
        <v>0.2</v>
      </c>
      <c r="AB2" s="23">
        <v>1.0000000000000001E-5</v>
      </c>
      <c r="AC2">
        <v>0.6</v>
      </c>
      <c r="AD2">
        <v>0.2</v>
      </c>
      <c r="AE2">
        <v>10</v>
      </c>
      <c r="AF2">
        <v>50</v>
      </c>
      <c r="AG2">
        <v>10</v>
      </c>
      <c r="AH2">
        <v>0.1</v>
      </c>
      <c r="AI2">
        <v>8</v>
      </c>
      <c r="AJ2" s="23">
        <v>1.0000000000000001E-5</v>
      </c>
    </row>
    <row r="3" spans="1:36">
      <c r="A3" s="45" t="s">
        <v>120</v>
      </c>
      <c r="B3" s="8">
        <v>33</v>
      </c>
      <c r="C3" s="48" t="s">
        <v>190</v>
      </c>
      <c r="D3" s="33">
        <v>2.4080000000000001E-2</v>
      </c>
      <c r="E3" s="33">
        <v>4.5999999999999996</v>
      </c>
      <c r="F3" s="33">
        <v>4.5999999999999996</v>
      </c>
      <c r="G3" s="8">
        <v>-200</v>
      </c>
      <c r="H3" s="8">
        <v>18</v>
      </c>
      <c r="I3" s="33">
        <v>46.3</v>
      </c>
      <c r="J3" s="33">
        <v>29.7</v>
      </c>
      <c r="K3" s="33">
        <v>24</v>
      </c>
      <c r="L3" s="33">
        <v>1.42</v>
      </c>
      <c r="M3" s="46">
        <v>0.28967999999999994</v>
      </c>
      <c r="N3" s="46">
        <v>0.16045999999999999</v>
      </c>
      <c r="O3" s="33">
        <v>-1</v>
      </c>
      <c r="P3" s="33">
        <v>-1</v>
      </c>
      <c r="Q3" s="33">
        <v>-1</v>
      </c>
      <c r="R3" s="33">
        <v>-1</v>
      </c>
      <c r="S3" s="33">
        <v>-1</v>
      </c>
      <c r="T3" s="33">
        <v>-1</v>
      </c>
      <c r="U3" s="33">
        <v>-1</v>
      </c>
      <c r="V3" s="33">
        <v>-1</v>
      </c>
      <c r="W3" s="33">
        <v>-1</v>
      </c>
      <c r="X3" s="23">
        <v>6.9999999999999994E-5</v>
      </c>
      <c r="Y3" s="23">
        <v>3.5000000000000003E-2</v>
      </c>
      <c r="Z3" s="23">
        <v>7.0000000000000007E-2</v>
      </c>
      <c r="AA3" s="23">
        <v>0.2</v>
      </c>
      <c r="AB3" s="23">
        <v>1.0000000000000001E-5</v>
      </c>
      <c r="AC3">
        <v>0.6</v>
      </c>
      <c r="AD3">
        <v>0.2</v>
      </c>
      <c r="AE3">
        <v>10</v>
      </c>
      <c r="AF3">
        <v>50</v>
      </c>
      <c r="AG3">
        <v>10</v>
      </c>
      <c r="AH3">
        <v>0.1</v>
      </c>
      <c r="AI3">
        <v>8</v>
      </c>
      <c r="AJ3" s="23">
        <v>1.0000000000000001E-5</v>
      </c>
    </row>
    <row r="4" spans="1:36">
      <c r="A4" s="45" t="s">
        <v>120</v>
      </c>
      <c r="B4" s="8">
        <v>48</v>
      </c>
      <c r="C4" s="48" t="s">
        <v>190</v>
      </c>
      <c r="D4" s="33">
        <v>1.4964E-2</v>
      </c>
      <c r="E4" s="33">
        <v>3.4</v>
      </c>
      <c r="F4" s="33">
        <v>3.4</v>
      </c>
      <c r="G4" s="8">
        <v>-200</v>
      </c>
      <c r="H4" s="8">
        <v>18</v>
      </c>
      <c r="I4" s="33">
        <v>49.6</v>
      </c>
      <c r="J4" s="33">
        <v>28.1</v>
      </c>
      <c r="K4" s="33">
        <v>22.3</v>
      </c>
      <c r="L4" s="33">
        <v>1.42</v>
      </c>
      <c r="M4" s="46">
        <v>0.28967999999999994</v>
      </c>
      <c r="N4" s="46">
        <v>0.15051999999999999</v>
      </c>
      <c r="O4" s="33">
        <v>-1</v>
      </c>
      <c r="P4" s="33">
        <v>-1</v>
      </c>
      <c r="Q4" s="33">
        <v>-1</v>
      </c>
      <c r="R4" s="33">
        <v>-1</v>
      </c>
      <c r="S4" s="33">
        <v>-1</v>
      </c>
      <c r="T4" s="33">
        <v>-1</v>
      </c>
      <c r="U4" s="33">
        <v>-1</v>
      </c>
      <c r="V4" s="33">
        <v>-1</v>
      </c>
      <c r="W4" s="33">
        <v>-1</v>
      </c>
      <c r="X4" s="23">
        <v>6.9999999999999994E-5</v>
      </c>
      <c r="Y4" s="23">
        <v>3.5000000000000003E-2</v>
      </c>
      <c r="Z4" s="23">
        <v>7.0000000000000007E-2</v>
      </c>
      <c r="AA4" s="23">
        <v>0.2</v>
      </c>
      <c r="AB4" s="23">
        <v>1.0000000000000001E-5</v>
      </c>
      <c r="AC4">
        <v>0.6</v>
      </c>
      <c r="AD4">
        <v>0.2</v>
      </c>
      <c r="AE4">
        <v>10</v>
      </c>
      <c r="AF4">
        <v>50</v>
      </c>
      <c r="AG4">
        <v>10</v>
      </c>
      <c r="AH4">
        <v>0.1</v>
      </c>
      <c r="AI4">
        <v>8</v>
      </c>
      <c r="AJ4" s="23">
        <v>1.0000000000000001E-5</v>
      </c>
    </row>
    <row r="5" spans="1:36">
      <c r="A5" s="45" t="s">
        <v>120</v>
      </c>
      <c r="B5" s="8">
        <v>70</v>
      </c>
      <c r="C5" s="48" t="s">
        <v>190</v>
      </c>
      <c r="D5" s="33">
        <v>9.1160000000000008E-3</v>
      </c>
      <c r="E5" s="33">
        <v>2.9</v>
      </c>
      <c r="F5" s="33">
        <v>2.9</v>
      </c>
      <c r="G5" s="8">
        <v>-200</v>
      </c>
      <c r="H5" s="8">
        <v>23</v>
      </c>
      <c r="I5" s="33">
        <v>51.4</v>
      </c>
      <c r="J5" s="33">
        <v>28</v>
      </c>
      <c r="K5" s="33">
        <v>20.6</v>
      </c>
      <c r="L5" s="33">
        <v>1.43</v>
      </c>
      <c r="M5" s="46">
        <v>0.24881999999999999</v>
      </c>
      <c r="N5" s="46">
        <v>0.13727999999999999</v>
      </c>
      <c r="O5" s="33">
        <v>-1</v>
      </c>
      <c r="P5" s="33">
        <v>-1</v>
      </c>
      <c r="Q5" s="33">
        <v>-1</v>
      </c>
      <c r="R5" s="33">
        <v>-1</v>
      </c>
      <c r="S5" s="33">
        <v>-1</v>
      </c>
      <c r="T5" s="33">
        <v>-1</v>
      </c>
      <c r="U5" s="33">
        <v>-1</v>
      </c>
      <c r="V5" s="33">
        <v>-1</v>
      </c>
      <c r="W5" s="33">
        <v>-1</v>
      </c>
      <c r="X5" s="23">
        <v>6.9999999999999994E-5</v>
      </c>
      <c r="Y5" s="23">
        <v>3.5000000000000003E-2</v>
      </c>
      <c r="Z5" s="23">
        <v>7.0000000000000007E-2</v>
      </c>
      <c r="AA5" s="23">
        <v>0.2</v>
      </c>
      <c r="AB5" s="23">
        <v>1.0000000000000001E-5</v>
      </c>
      <c r="AC5">
        <v>0.6</v>
      </c>
      <c r="AD5">
        <v>0.2</v>
      </c>
      <c r="AE5">
        <v>10</v>
      </c>
      <c r="AF5">
        <v>50</v>
      </c>
      <c r="AG5">
        <v>10</v>
      </c>
      <c r="AH5">
        <v>0.1</v>
      </c>
      <c r="AI5">
        <v>8</v>
      </c>
      <c r="AJ5" s="23">
        <v>1.0000000000000001E-5</v>
      </c>
    </row>
    <row r="6" spans="1:36">
      <c r="A6" s="45" t="s">
        <v>120</v>
      </c>
      <c r="B6" s="8">
        <v>87</v>
      </c>
      <c r="C6" s="48" t="s">
        <v>190</v>
      </c>
      <c r="D6" s="33">
        <v>6.5359999999999993E-3</v>
      </c>
      <c r="E6" s="33">
        <v>1.3</v>
      </c>
      <c r="F6" s="33">
        <v>1.3</v>
      </c>
      <c r="G6" s="8">
        <v>-200</v>
      </c>
      <c r="H6" s="8">
        <v>23</v>
      </c>
      <c r="I6" s="33">
        <v>52.4</v>
      </c>
      <c r="J6" s="33">
        <v>29.4</v>
      </c>
      <c r="K6" s="33">
        <v>18.2</v>
      </c>
      <c r="L6" s="33">
        <v>1.42</v>
      </c>
      <c r="M6" s="46">
        <v>0.23430000000000001</v>
      </c>
      <c r="N6" s="46">
        <v>0.11785999999999999</v>
      </c>
      <c r="O6" s="33">
        <v>-1</v>
      </c>
      <c r="P6" s="33">
        <v>-1</v>
      </c>
      <c r="Q6" s="33">
        <v>-1</v>
      </c>
      <c r="R6" s="33">
        <v>-1</v>
      </c>
      <c r="S6" s="33">
        <v>-1</v>
      </c>
      <c r="T6" s="33">
        <v>-1</v>
      </c>
      <c r="U6" s="33">
        <v>-1</v>
      </c>
      <c r="V6" s="33">
        <v>-1</v>
      </c>
      <c r="W6" s="33">
        <v>-1</v>
      </c>
      <c r="X6" s="23">
        <v>6.9999999999999994E-5</v>
      </c>
      <c r="Y6" s="23">
        <v>3.5000000000000003E-2</v>
      </c>
      <c r="Z6" s="23">
        <v>7.0000000000000007E-2</v>
      </c>
      <c r="AA6" s="23">
        <v>0.2</v>
      </c>
      <c r="AB6" s="23">
        <v>1.0000000000000001E-5</v>
      </c>
      <c r="AC6">
        <v>0.6</v>
      </c>
      <c r="AD6">
        <v>0.2</v>
      </c>
      <c r="AE6">
        <v>10</v>
      </c>
      <c r="AF6">
        <v>50</v>
      </c>
      <c r="AG6">
        <v>10</v>
      </c>
      <c r="AH6">
        <v>0.1</v>
      </c>
      <c r="AI6">
        <v>8</v>
      </c>
      <c r="AJ6" s="23">
        <v>1.0000000000000001E-5</v>
      </c>
    </row>
    <row r="7" spans="1:36">
      <c r="A7" s="45" t="s">
        <v>120</v>
      </c>
      <c r="B7" s="8">
        <v>102</v>
      </c>
      <c r="C7" s="48" t="s">
        <v>190</v>
      </c>
      <c r="D7" s="33">
        <v>3.2679999999999996E-3</v>
      </c>
      <c r="E7" s="33">
        <v>0.6</v>
      </c>
      <c r="F7" s="33">
        <v>0.6</v>
      </c>
      <c r="G7" s="8">
        <v>-100</v>
      </c>
      <c r="H7" s="8">
        <v>23</v>
      </c>
      <c r="I7" s="33">
        <v>50</v>
      </c>
      <c r="J7" s="33">
        <v>34.5</v>
      </c>
      <c r="K7" s="33">
        <v>15.5</v>
      </c>
      <c r="L7" s="33">
        <v>1.53</v>
      </c>
      <c r="M7" s="46">
        <v>0.24021000000000001</v>
      </c>
      <c r="N7" s="46">
        <v>0.12087000000000002</v>
      </c>
      <c r="O7" s="33">
        <v>-1</v>
      </c>
      <c r="P7" s="33">
        <v>-1</v>
      </c>
      <c r="Q7" s="33">
        <v>-1</v>
      </c>
      <c r="R7" s="33">
        <v>-1</v>
      </c>
      <c r="S7" s="33">
        <v>-1</v>
      </c>
      <c r="T7" s="33">
        <v>-1</v>
      </c>
      <c r="U7" s="33">
        <v>-1</v>
      </c>
      <c r="V7" s="33">
        <v>-1</v>
      </c>
      <c r="W7" s="33">
        <v>-1</v>
      </c>
      <c r="X7" s="23">
        <v>6.9999999999999994E-5</v>
      </c>
      <c r="Y7" s="23">
        <v>3.5000000000000003E-2</v>
      </c>
      <c r="Z7" s="23">
        <v>7.0000000000000007E-2</v>
      </c>
      <c r="AA7" s="23">
        <v>0.2</v>
      </c>
      <c r="AB7" s="23">
        <v>1.0000000000000001E-5</v>
      </c>
      <c r="AC7" s="33">
        <v>0.6</v>
      </c>
      <c r="AD7" s="33">
        <v>0.2</v>
      </c>
      <c r="AE7" s="33">
        <v>10</v>
      </c>
      <c r="AF7" s="33">
        <v>50</v>
      </c>
      <c r="AG7" s="33">
        <v>10</v>
      </c>
      <c r="AH7" s="33">
        <v>0.1</v>
      </c>
      <c r="AI7" s="33">
        <v>8</v>
      </c>
      <c r="AJ7" s="23">
        <v>1.0000000000000001E-5</v>
      </c>
    </row>
    <row r="8" spans="1:36">
      <c r="A8" s="45" t="s">
        <v>120</v>
      </c>
      <c r="B8" s="8">
        <v>120</v>
      </c>
      <c r="C8" s="48" t="s">
        <v>190</v>
      </c>
      <c r="D8" s="33">
        <v>1.5479999999999999E-3</v>
      </c>
      <c r="E8" s="33">
        <v>0.2</v>
      </c>
      <c r="F8" s="33">
        <v>0.2</v>
      </c>
      <c r="G8" s="8">
        <v>-100</v>
      </c>
      <c r="H8" s="8">
        <v>23</v>
      </c>
      <c r="I8" s="33">
        <v>50.9</v>
      </c>
      <c r="J8" s="33">
        <v>34.799999999999997</v>
      </c>
      <c r="K8" s="33">
        <v>14.3</v>
      </c>
      <c r="L8" s="33">
        <v>1.76</v>
      </c>
      <c r="M8" s="46">
        <v>0.26576</v>
      </c>
      <c r="N8" s="46">
        <v>0.13904</v>
      </c>
      <c r="O8" s="33">
        <v>-1</v>
      </c>
      <c r="P8" s="33">
        <v>-1</v>
      </c>
      <c r="Q8" s="33">
        <v>-1</v>
      </c>
      <c r="R8" s="33">
        <v>-1</v>
      </c>
      <c r="S8" s="33">
        <v>-1</v>
      </c>
      <c r="T8" s="33">
        <v>-1</v>
      </c>
      <c r="U8" s="33">
        <v>-1</v>
      </c>
      <c r="V8" s="33">
        <v>-1</v>
      </c>
      <c r="W8" s="33">
        <v>-1</v>
      </c>
      <c r="X8" s="23">
        <v>6.9999999999999994E-5</v>
      </c>
      <c r="Y8" s="23">
        <v>3.5000000000000003E-2</v>
      </c>
      <c r="Z8" s="23">
        <v>7.0000000000000007E-2</v>
      </c>
      <c r="AA8" s="23">
        <v>0.2</v>
      </c>
      <c r="AB8" s="23">
        <v>1.0000000000000001E-5</v>
      </c>
      <c r="AC8" s="33">
        <v>0.6</v>
      </c>
      <c r="AD8" s="33">
        <v>0.2</v>
      </c>
      <c r="AE8" s="33">
        <v>10</v>
      </c>
      <c r="AF8" s="33">
        <v>50</v>
      </c>
      <c r="AG8" s="33">
        <v>10</v>
      </c>
      <c r="AH8" s="33">
        <v>0.1</v>
      </c>
      <c r="AI8" s="33">
        <v>8</v>
      </c>
      <c r="AJ8" s="23">
        <v>1.0000000000000001E-5</v>
      </c>
    </row>
    <row r="9" spans="1:36">
      <c r="A9" s="45" t="s">
        <v>120</v>
      </c>
      <c r="B9" s="8">
        <v>151</v>
      </c>
      <c r="C9" s="48" t="s">
        <v>190</v>
      </c>
      <c r="D9" s="33">
        <v>1.3760000000000001E-3</v>
      </c>
      <c r="E9" s="33">
        <v>0.2</v>
      </c>
      <c r="F9" s="33">
        <v>0.2</v>
      </c>
      <c r="G9" s="8">
        <v>-100</v>
      </c>
      <c r="H9" s="8">
        <v>23</v>
      </c>
      <c r="I9" s="33">
        <v>52.2</v>
      </c>
      <c r="J9" s="33">
        <v>33.4</v>
      </c>
      <c r="K9" s="33">
        <v>14.4</v>
      </c>
      <c r="L9" s="33">
        <v>1.82</v>
      </c>
      <c r="M9" s="46">
        <v>0.28210000000000002</v>
      </c>
      <c r="N9" s="46">
        <v>0.13650000000000001</v>
      </c>
      <c r="O9" s="33">
        <v>-1</v>
      </c>
      <c r="P9" s="33">
        <v>-1</v>
      </c>
      <c r="Q9" s="33">
        <v>-1</v>
      </c>
      <c r="R9" s="33">
        <v>-1</v>
      </c>
      <c r="S9" s="33">
        <v>-1</v>
      </c>
      <c r="T9" s="33">
        <v>-1</v>
      </c>
      <c r="U9" s="33">
        <v>-1</v>
      </c>
      <c r="V9" s="33">
        <v>-1</v>
      </c>
      <c r="W9" s="33">
        <v>-1</v>
      </c>
      <c r="X9" s="23">
        <v>6.9999999999999994E-5</v>
      </c>
      <c r="Y9" s="23">
        <v>3.5000000000000003E-2</v>
      </c>
      <c r="Z9" s="23">
        <v>7.0000000000000007E-2</v>
      </c>
      <c r="AA9" s="23">
        <v>0.2</v>
      </c>
      <c r="AB9" s="23">
        <v>1.0000000000000001E-5</v>
      </c>
      <c r="AC9" s="33">
        <v>0.6</v>
      </c>
      <c r="AD9" s="33">
        <v>0.2</v>
      </c>
      <c r="AE9" s="33">
        <v>10</v>
      </c>
      <c r="AF9" s="33">
        <v>50</v>
      </c>
      <c r="AG9" s="33">
        <v>10</v>
      </c>
      <c r="AH9" s="33">
        <v>0.1</v>
      </c>
      <c r="AI9" s="33">
        <v>8</v>
      </c>
      <c r="AJ9" s="23">
        <v>1.0000000000000001E-5</v>
      </c>
    </row>
    <row r="10" spans="1:36">
      <c r="A10" s="45" t="s">
        <v>120</v>
      </c>
      <c r="B10" s="8">
        <v>183</v>
      </c>
      <c r="C10" s="48" t="s">
        <v>190</v>
      </c>
      <c r="D10" s="33">
        <v>1.204E-3</v>
      </c>
      <c r="E10" s="36">
        <v>0.2</v>
      </c>
      <c r="F10" s="36">
        <v>0.2</v>
      </c>
      <c r="G10" s="8">
        <v>-100</v>
      </c>
      <c r="H10" s="8">
        <v>23</v>
      </c>
      <c r="I10" s="33">
        <v>52.7</v>
      </c>
      <c r="J10" s="33">
        <v>32.5</v>
      </c>
      <c r="K10" s="33">
        <v>14.8</v>
      </c>
      <c r="L10" s="33">
        <v>1.79</v>
      </c>
      <c r="M10" s="46">
        <v>0.28819</v>
      </c>
      <c r="N10" s="46">
        <v>0.13603999999999999</v>
      </c>
      <c r="O10" s="33">
        <v>-1</v>
      </c>
      <c r="P10" s="33">
        <v>-1</v>
      </c>
      <c r="Q10" s="33">
        <v>-1</v>
      </c>
      <c r="R10" s="33">
        <v>-1</v>
      </c>
      <c r="S10" s="33">
        <v>-1</v>
      </c>
      <c r="T10" s="33">
        <v>-1</v>
      </c>
      <c r="U10" s="33">
        <v>-1</v>
      </c>
      <c r="V10" s="33">
        <v>-1</v>
      </c>
      <c r="W10" s="33">
        <v>-1</v>
      </c>
      <c r="X10" s="23">
        <v>6.9999999999999994E-5</v>
      </c>
      <c r="Y10" s="23">
        <v>3.5000000000000003E-2</v>
      </c>
      <c r="Z10" s="23">
        <v>7.0000000000000007E-2</v>
      </c>
      <c r="AA10" s="23">
        <v>0.2</v>
      </c>
      <c r="AB10" s="23">
        <v>1.0000000000000001E-5</v>
      </c>
      <c r="AC10" s="33">
        <v>0.6</v>
      </c>
      <c r="AD10" s="33">
        <v>0.2</v>
      </c>
      <c r="AE10" s="33">
        <v>10</v>
      </c>
      <c r="AF10" s="33">
        <v>50</v>
      </c>
      <c r="AG10" s="33">
        <v>10</v>
      </c>
      <c r="AH10" s="33">
        <v>0.1</v>
      </c>
      <c r="AI10" s="33">
        <v>8</v>
      </c>
      <c r="AJ10" s="23">
        <v>1.0000000000000001E-5</v>
      </c>
    </row>
    <row r="11" spans="1:36">
      <c r="A11" s="45" t="s">
        <v>120</v>
      </c>
      <c r="B11" s="8">
        <v>200</v>
      </c>
      <c r="C11" s="48" t="s">
        <v>190</v>
      </c>
      <c r="D11" s="33">
        <v>8.6000000000000009E-4</v>
      </c>
      <c r="E11" s="36">
        <v>0.2</v>
      </c>
      <c r="F11" s="36">
        <v>0.2</v>
      </c>
      <c r="G11" s="8">
        <v>-100</v>
      </c>
      <c r="H11" s="8">
        <v>23</v>
      </c>
      <c r="I11" s="33">
        <v>52.6</v>
      </c>
      <c r="J11" s="33">
        <v>33.200000000000003</v>
      </c>
      <c r="K11" s="33">
        <v>14.2</v>
      </c>
      <c r="L11" s="36">
        <v>1.79</v>
      </c>
      <c r="M11" s="46">
        <v>0.28819</v>
      </c>
      <c r="N11" s="46">
        <v>0.13425000000000001</v>
      </c>
      <c r="O11" s="33">
        <v>-1</v>
      </c>
      <c r="P11" s="33">
        <v>-1</v>
      </c>
      <c r="Q11" s="33">
        <v>-1</v>
      </c>
      <c r="R11" s="33">
        <v>-1</v>
      </c>
      <c r="S11" s="33">
        <v>-1</v>
      </c>
      <c r="T11" s="33">
        <v>-1</v>
      </c>
      <c r="U11" s="33">
        <v>-1</v>
      </c>
      <c r="V11" s="33">
        <v>-1</v>
      </c>
      <c r="W11" s="33">
        <v>-1</v>
      </c>
      <c r="X11" s="23">
        <v>6.9999999999999994E-5</v>
      </c>
      <c r="Y11" s="23">
        <v>3.5000000000000003E-2</v>
      </c>
      <c r="Z11" s="23">
        <v>7.0000000000000007E-2</v>
      </c>
      <c r="AA11" s="23">
        <v>0.2</v>
      </c>
      <c r="AB11" s="23">
        <v>1.0000000000000001E-5</v>
      </c>
      <c r="AC11" s="33">
        <v>0.6</v>
      </c>
      <c r="AD11" s="33">
        <v>0.2</v>
      </c>
      <c r="AE11" s="33">
        <v>10</v>
      </c>
      <c r="AF11" s="33">
        <v>50</v>
      </c>
      <c r="AG11" s="33">
        <v>10</v>
      </c>
      <c r="AH11" s="33">
        <v>0.1</v>
      </c>
      <c r="AI11" s="33">
        <v>8</v>
      </c>
      <c r="AJ11" s="23">
        <v>1.0000000000000001E-5</v>
      </c>
    </row>
    <row r="12" spans="1:36" ht="15.6">
      <c r="A12" s="45" t="s">
        <v>119</v>
      </c>
      <c r="B12" s="8">
        <v>19</v>
      </c>
      <c r="C12" s="48" t="s">
        <v>190</v>
      </c>
      <c r="D12" s="8">
        <v>8.7719999999999979E-2</v>
      </c>
      <c r="E12" s="44">
        <v>2.2000000000000002</v>
      </c>
      <c r="F12" s="44">
        <v>2.2000000000000002</v>
      </c>
      <c r="G12" s="8">
        <v>-100</v>
      </c>
      <c r="H12" s="8">
        <v>18</v>
      </c>
      <c r="I12" s="33">
        <v>41.3</v>
      </c>
      <c r="J12" s="33">
        <v>34.799999999999997</v>
      </c>
      <c r="K12" s="33">
        <v>23.9</v>
      </c>
      <c r="L12" s="33">
        <v>1.41</v>
      </c>
      <c r="M12" s="46">
        <v>0.38211000000000001</v>
      </c>
      <c r="N12" s="46">
        <v>0.20867999999999998</v>
      </c>
      <c r="O12" s="33">
        <v>-1</v>
      </c>
      <c r="P12" s="33">
        <v>-1</v>
      </c>
      <c r="Q12" s="33">
        <v>-1</v>
      </c>
      <c r="R12" s="33">
        <v>-1</v>
      </c>
      <c r="S12" s="33">
        <v>-1</v>
      </c>
      <c r="T12" s="33">
        <v>-1</v>
      </c>
      <c r="U12" s="33">
        <v>-1</v>
      </c>
      <c r="V12" s="33">
        <v>-1</v>
      </c>
      <c r="W12" s="33">
        <v>-1</v>
      </c>
      <c r="X12" s="23">
        <v>6.9999999999999994E-5</v>
      </c>
      <c r="Y12" s="23">
        <v>3.5000000000000003E-2</v>
      </c>
      <c r="Z12" s="23">
        <v>7.0000000000000007E-2</v>
      </c>
      <c r="AA12" s="23">
        <v>0.2</v>
      </c>
      <c r="AB12" s="23">
        <v>1.0000000000000001E-5</v>
      </c>
      <c r="AC12" s="33">
        <v>0.6</v>
      </c>
      <c r="AD12" s="33">
        <v>0.2</v>
      </c>
      <c r="AE12" s="33">
        <v>10</v>
      </c>
      <c r="AF12" s="33">
        <v>50</v>
      </c>
      <c r="AG12" s="33">
        <v>10</v>
      </c>
      <c r="AH12" s="33">
        <v>0.1</v>
      </c>
      <c r="AI12" s="33">
        <v>8</v>
      </c>
      <c r="AJ12" s="23">
        <v>1.0000000000000001E-5</v>
      </c>
    </row>
    <row r="13" spans="1:36" ht="15.6">
      <c r="A13" s="45" t="s">
        <v>119</v>
      </c>
      <c r="B13" s="8">
        <v>28</v>
      </c>
      <c r="C13" s="48" t="s">
        <v>190</v>
      </c>
      <c r="D13" s="8">
        <v>7.9119999999999996E-2</v>
      </c>
      <c r="E13" s="44">
        <v>1.4</v>
      </c>
      <c r="F13" s="44">
        <v>1.4</v>
      </c>
      <c r="G13" s="8">
        <v>-100</v>
      </c>
      <c r="H13" s="8">
        <v>18</v>
      </c>
      <c r="I13" s="33">
        <v>35.9</v>
      </c>
      <c r="J13" s="33">
        <v>36.200000000000003</v>
      </c>
      <c r="K13" s="33">
        <v>27.9</v>
      </c>
      <c r="L13" s="33">
        <v>1.35</v>
      </c>
      <c r="M13" s="46">
        <v>0.37395</v>
      </c>
      <c r="N13" s="46">
        <v>0.25514999999999999</v>
      </c>
      <c r="O13" s="33">
        <v>-1</v>
      </c>
      <c r="P13" s="33">
        <v>-1</v>
      </c>
      <c r="Q13" s="33">
        <v>-1</v>
      </c>
      <c r="R13" s="33">
        <v>-1</v>
      </c>
      <c r="S13" s="33">
        <v>-1</v>
      </c>
      <c r="T13" s="33">
        <v>-1</v>
      </c>
      <c r="U13" s="33">
        <v>-1</v>
      </c>
      <c r="V13" s="33">
        <v>-1</v>
      </c>
      <c r="W13" s="33">
        <v>-1</v>
      </c>
      <c r="X13" s="23">
        <v>6.9999999999999994E-5</v>
      </c>
      <c r="Y13" s="23">
        <v>3.5000000000000003E-2</v>
      </c>
      <c r="Z13" s="23">
        <v>7.0000000000000007E-2</v>
      </c>
      <c r="AA13" s="23">
        <v>0.2</v>
      </c>
      <c r="AB13" s="23">
        <v>1.0000000000000001E-5</v>
      </c>
      <c r="AC13" s="33">
        <v>0.6</v>
      </c>
      <c r="AD13" s="33">
        <v>0.2</v>
      </c>
      <c r="AE13" s="33">
        <v>10</v>
      </c>
      <c r="AF13" s="33">
        <v>50</v>
      </c>
      <c r="AG13" s="33">
        <v>10</v>
      </c>
      <c r="AH13" s="33">
        <v>0.1</v>
      </c>
      <c r="AI13" s="33">
        <v>8</v>
      </c>
      <c r="AJ13" s="23">
        <v>1.0000000000000001E-5</v>
      </c>
    </row>
    <row r="14" spans="1:36" ht="15.6">
      <c r="A14" s="45" t="s">
        <v>119</v>
      </c>
      <c r="B14" s="8">
        <v>44</v>
      </c>
      <c r="C14" s="48" t="s">
        <v>190</v>
      </c>
      <c r="D14" s="8">
        <v>5.8479999999999997E-2</v>
      </c>
      <c r="E14" s="44">
        <v>0.87</v>
      </c>
      <c r="F14" s="44">
        <v>0.87</v>
      </c>
      <c r="G14" s="8">
        <v>-100</v>
      </c>
      <c r="H14" s="8">
        <v>18</v>
      </c>
      <c r="I14" s="33">
        <v>39.799999999999997</v>
      </c>
      <c r="J14" s="33">
        <v>31.2</v>
      </c>
      <c r="K14" s="33">
        <v>29</v>
      </c>
      <c r="L14" s="33">
        <v>1.45</v>
      </c>
      <c r="M14" s="46">
        <v>0.30740000000000001</v>
      </c>
      <c r="N14" s="46">
        <v>0.20155000000000001</v>
      </c>
      <c r="O14" s="33">
        <v>-1</v>
      </c>
      <c r="P14" s="33">
        <v>-1</v>
      </c>
      <c r="Q14" s="33">
        <v>-1</v>
      </c>
      <c r="R14" s="33">
        <v>-1</v>
      </c>
      <c r="S14" s="33">
        <v>-1</v>
      </c>
      <c r="T14" s="33">
        <v>-1</v>
      </c>
      <c r="U14" s="33">
        <v>-1</v>
      </c>
      <c r="V14" s="33">
        <v>-1</v>
      </c>
      <c r="W14" s="33">
        <v>-1</v>
      </c>
      <c r="X14" s="23">
        <v>6.9999999999999994E-5</v>
      </c>
      <c r="Y14" s="23">
        <v>3.5000000000000003E-2</v>
      </c>
      <c r="Z14" s="23">
        <v>7.0000000000000007E-2</v>
      </c>
      <c r="AA14" s="23">
        <v>0.2</v>
      </c>
      <c r="AB14" s="23">
        <v>1.0000000000000001E-5</v>
      </c>
      <c r="AC14" s="33">
        <v>0.6</v>
      </c>
      <c r="AD14" s="33">
        <v>0.2</v>
      </c>
      <c r="AE14" s="33">
        <v>10</v>
      </c>
      <c r="AF14" s="33">
        <v>50</v>
      </c>
      <c r="AG14" s="33">
        <v>10</v>
      </c>
      <c r="AH14" s="33">
        <v>0.1</v>
      </c>
      <c r="AI14" s="33">
        <v>8</v>
      </c>
      <c r="AJ14" s="23">
        <v>1.0000000000000001E-5</v>
      </c>
    </row>
    <row r="15" spans="1:36" ht="15.6">
      <c r="A15" s="45" t="s">
        <v>119</v>
      </c>
      <c r="B15" s="8">
        <v>64</v>
      </c>
      <c r="C15" s="48" t="s">
        <v>190</v>
      </c>
      <c r="D15" s="8">
        <v>4.9879999999999994E-2</v>
      </c>
      <c r="E15" s="44">
        <v>0.53</v>
      </c>
      <c r="F15" s="44">
        <v>0.53</v>
      </c>
      <c r="G15" s="8">
        <v>-100</v>
      </c>
      <c r="H15" s="8">
        <v>23</v>
      </c>
      <c r="I15" s="33">
        <v>38.299999999999997</v>
      </c>
      <c r="J15" s="33">
        <v>33.9</v>
      </c>
      <c r="K15" s="33">
        <v>27.8</v>
      </c>
      <c r="L15" s="33">
        <v>1.45</v>
      </c>
      <c r="M15" s="46">
        <v>0.27550000000000002</v>
      </c>
      <c r="N15" s="46">
        <v>0.17689999999999997</v>
      </c>
      <c r="O15" s="33">
        <v>-1</v>
      </c>
      <c r="P15" s="33">
        <v>-1</v>
      </c>
      <c r="Q15" s="33">
        <v>-1</v>
      </c>
      <c r="R15" s="33">
        <v>-1</v>
      </c>
      <c r="S15" s="33">
        <v>-1</v>
      </c>
      <c r="T15" s="33">
        <v>-1</v>
      </c>
      <c r="U15" s="33">
        <v>-1</v>
      </c>
      <c r="V15" s="33">
        <v>-1</v>
      </c>
      <c r="W15" s="33">
        <v>-1</v>
      </c>
      <c r="X15" s="23">
        <v>6.9999999999999994E-5</v>
      </c>
      <c r="Y15" s="23">
        <v>3.5000000000000003E-2</v>
      </c>
      <c r="Z15" s="23">
        <v>7.0000000000000007E-2</v>
      </c>
      <c r="AA15" s="23">
        <v>0.2</v>
      </c>
      <c r="AB15" s="23">
        <v>1.0000000000000001E-5</v>
      </c>
      <c r="AC15" s="33">
        <v>0.6</v>
      </c>
      <c r="AD15" s="33">
        <v>0.2</v>
      </c>
      <c r="AE15" s="33">
        <v>10</v>
      </c>
      <c r="AF15" s="33">
        <v>50</v>
      </c>
      <c r="AG15" s="33">
        <v>10</v>
      </c>
      <c r="AH15" s="33">
        <v>0.1</v>
      </c>
      <c r="AI15" s="33">
        <v>8</v>
      </c>
      <c r="AJ15" s="23">
        <v>1.0000000000000001E-5</v>
      </c>
    </row>
    <row r="16" spans="1:36" ht="15.6">
      <c r="A16" s="45" t="s">
        <v>119</v>
      </c>
      <c r="B16" s="8">
        <v>85</v>
      </c>
      <c r="C16" s="48" t="s">
        <v>190</v>
      </c>
      <c r="D16" s="8">
        <v>2.2360000000000001E-2</v>
      </c>
      <c r="E16" s="44">
        <v>0.38</v>
      </c>
      <c r="F16" s="44">
        <v>0.38</v>
      </c>
      <c r="G16" s="8">
        <v>-100</v>
      </c>
      <c r="H16" s="8">
        <v>23</v>
      </c>
      <c r="I16" s="33">
        <v>53.2</v>
      </c>
      <c r="J16" s="33">
        <v>27.7</v>
      </c>
      <c r="K16" s="33">
        <v>19.100000000000001</v>
      </c>
      <c r="L16" s="33">
        <v>1.56</v>
      </c>
      <c r="M16" s="46">
        <v>0.21371999999999999</v>
      </c>
      <c r="N16" s="46">
        <v>0.14351999999999998</v>
      </c>
      <c r="O16" s="33">
        <v>-1</v>
      </c>
      <c r="P16" s="33">
        <v>-1</v>
      </c>
      <c r="Q16" s="33">
        <v>-1</v>
      </c>
      <c r="R16" s="33">
        <v>-1</v>
      </c>
      <c r="S16" s="33">
        <v>-1</v>
      </c>
      <c r="T16" s="33">
        <v>-1</v>
      </c>
      <c r="U16" s="33">
        <v>-1</v>
      </c>
      <c r="V16" s="33">
        <v>-1</v>
      </c>
      <c r="W16" s="33">
        <v>-1</v>
      </c>
      <c r="X16" s="23">
        <v>6.9999999999999994E-5</v>
      </c>
      <c r="Y16" s="23">
        <v>3.5000000000000003E-2</v>
      </c>
      <c r="Z16" s="23">
        <v>7.0000000000000007E-2</v>
      </c>
      <c r="AA16" s="23">
        <v>0.2</v>
      </c>
      <c r="AB16" s="23">
        <v>1.0000000000000001E-5</v>
      </c>
      <c r="AC16" s="33">
        <v>0.6</v>
      </c>
      <c r="AD16" s="33">
        <v>0.2</v>
      </c>
      <c r="AE16" s="33">
        <v>10</v>
      </c>
      <c r="AF16" s="33">
        <v>50</v>
      </c>
      <c r="AG16" s="33">
        <v>10</v>
      </c>
      <c r="AH16" s="33">
        <v>0.1</v>
      </c>
      <c r="AI16" s="33">
        <v>8</v>
      </c>
      <c r="AJ16" s="23">
        <v>1.0000000000000001E-5</v>
      </c>
    </row>
    <row r="17" spans="1:36" ht="15.6">
      <c r="A17" s="45" t="s">
        <v>119</v>
      </c>
      <c r="B17" s="8">
        <v>103</v>
      </c>
      <c r="C17" s="48" t="s">
        <v>190</v>
      </c>
      <c r="D17" s="8">
        <v>1.0320000000000001E-2</v>
      </c>
      <c r="E17" s="44">
        <v>0.19</v>
      </c>
      <c r="F17" s="44">
        <v>0.19</v>
      </c>
      <c r="G17" s="8">
        <v>-100</v>
      </c>
      <c r="H17" s="8">
        <v>23</v>
      </c>
      <c r="I17" s="33">
        <v>60.5</v>
      </c>
      <c r="J17" s="33">
        <v>24.8</v>
      </c>
      <c r="K17" s="33">
        <v>14.7</v>
      </c>
      <c r="L17" s="33">
        <v>1.49</v>
      </c>
      <c r="M17" s="46">
        <v>0.25329999999999997</v>
      </c>
      <c r="N17" s="46">
        <v>0.11622</v>
      </c>
      <c r="O17" s="33">
        <v>-1</v>
      </c>
      <c r="P17" s="33">
        <v>-1</v>
      </c>
      <c r="Q17" s="33">
        <v>-1</v>
      </c>
      <c r="R17" s="33">
        <v>-1</v>
      </c>
      <c r="S17" s="33">
        <v>-1</v>
      </c>
      <c r="T17" s="33">
        <v>-1</v>
      </c>
      <c r="U17" s="33">
        <v>-1</v>
      </c>
      <c r="V17" s="33">
        <v>-1</v>
      </c>
      <c r="W17" s="33">
        <v>-1</v>
      </c>
      <c r="X17" s="23">
        <v>6.9999999999999994E-5</v>
      </c>
      <c r="Y17" s="23">
        <v>3.5000000000000003E-2</v>
      </c>
      <c r="Z17" s="23">
        <v>7.0000000000000007E-2</v>
      </c>
      <c r="AA17" s="23">
        <v>0.2</v>
      </c>
      <c r="AB17" s="23">
        <v>1.0000000000000001E-5</v>
      </c>
      <c r="AC17" s="33">
        <v>0.6</v>
      </c>
      <c r="AD17" s="33">
        <v>0.2</v>
      </c>
      <c r="AE17" s="33">
        <v>10</v>
      </c>
      <c r="AF17" s="33">
        <v>50</v>
      </c>
      <c r="AG17" s="33">
        <v>10</v>
      </c>
      <c r="AH17" s="33">
        <v>0.1</v>
      </c>
      <c r="AI17" s="33">
        <v>8</v>
      </c>
      <c r="AJ17" s="23">
        <v>1.0000000000000001E-5</v>
      </c>
    </row>
    <row r="18" spans="1:36" ht="15.6">
      <c r="A18" s="45" t="s">
        <v>119</v>
      </c>
      <c r="B18" s="8">
        <v>132</v>
      </c>
      <c r="C18" s="48" t="s">
        <v>190</v>
      </c>
      <c r="D18" s="8">
        <v>3.4400000000000003E-3</v>
      </c>
      <c r="E18" s="44">
        <v>0.09</v>
      </c>
      <c r="F18" s="44">
        <v>0.09</v>
      </c>
      <c r="G18" s="8">
        <v>-100</v>
      </c>
      <c r="H18" s="8">
        <v>23</v>
      </c>
      <c r="I18" s="33">
        <v>40.700000000000003</v>
      </c>
      <c r="J18" s="33">
        <v>33.9</v>
      </c>
      <c r="K18" s="33">
        <v>25.4</v>
      </c>
      <c r="L18" s="33">
        <v>1.43</v>
      </c>
      <c r="M18" s="46">
        <v>0.35464000000000001</v>
      </c>
      <c r="N18" s="46">
        <v>0.20163</v>
      </c>
      <c r="O18" s="33">
        <v>-1</v>
      </c>
      <c r="P18" s="33">
        <v>-1</v>
      </c>
      <c r="Q18" s="33">
        <v>-1</v>
      </c>
      <c r="R18" s="33">
        <v>-1</v>
      </c>
      <c r="S18" s="33">
        <v>-1</v>
      </c>
      <c r="T18" s="33">
        <v>-1</v>
      </c>
      <c r="U18" s="33">
        <v>-1</v>
      </c>
      <c r="V18" s="33">
        <v>-1</v>
      </c>
      <c r="W18" s="33">
        <v>-1</v>
      </c>
      <c r="X18" s="23">
        <v>6.9999999999999994E-5</v>
      </c>
      <c r="Y18" s="23">
        <v>3.5000000000000003E-2</v>
      </c>
      <c r="Z18" s="23">
        <v>7.0000000000000007E-2</v>
      </c>
      <c r="AA18" s="23">
        <v>0.2</v>
      </c>
      <c r="AB18" s="23">
        <v>1.0000000000000001E-5</v>
      </c>
      <c r="AC18" s="33">
        <v>0.6</v>
      </c>
      <c r="AD18" s="33">
        <v>0.2</v>
      </c>
      <c r="AE18" s="33">
        <v>10</v>
      </c>
      <c r="AF18" s="33">
        <v>50</v>
      </c>
      <c r="AG18" s="33">
        <v>10</v>
      </c>
      <c r="AH18" s="33">
        <v>0.1</v>
      </c>
      <c r="AI18" s="33">
        <v>8</v>
      </c>
      <c r="AJ18" s="23">
        <v>1.0000000000000001E-5</v>
      </c>
    </row>
    <row r="19" spans="1:36" ht="15.6">
      <c r="A19" s="45" t="s">
        <v>119</v>
      </c>
      <c r="B19" s="8">
        <v>155</v>
      </c>
      <c r="C19" s="48" t="s">
        <v>190</v>
      </c>
      <c r="D19" s="8">
        <v>3.4400000000000003E-3</v>
      </c>
      <c r="E19" s="44">
        <v>0.08</v>
      </c>
      <c r="F19" s="44">
        <v>0.08</v>
      </c>
      <c r="G19" s="8">
        <v>-100</v>
      </c>
      <c r="H19" s="8">
        <v>23</v>
      </c>
      <c r="I19" s="33">
        <v>39.4</v>
      </c>
      <c r="J19" s="33">
        <v>36.1</v>
      </c>
      <c r="K19" s="33">
        <v>24.5</v>
      </c>
      <c r="L19" s="33">
        <v>1.45</v>
      </c>
      <c r="M19" s="46">
        <v>0.36829999999999996</v>
      </c>
      <c r="N19" s="46">
        <v>0.19139999999999996</v>
      </c>
      <c r="O19" s="33">
        <v>-1</v>
      </c>
      <c r="P19" s="33">
        <v>-1</v>
      </c>
      <c r="Q19" s="33">
        <v>-1</v>
      </c>
      <c r="R19" s="33">
        <v>-1</v>
      </c>
      <c r="S19" s="33">
        <v>-1</v>
      </c>
      <c r="T19" s="33">
        <v>-1</v>
      </c>
      <c r="U19" s="33">
        <v>-1</v>
      </c>
      <c r="V19" s="33">
        <v>-1</v>
      </c>
      <c r="W19" s="33">
        <v>-1</v>
      </c>
      <c r="X19" s="23">
        <v>6.9999999999999994E-5</v>
      </c>
      <c r="Y19" s="23">
        <v>3.5000000000000003E-2</v>
      </c>
      <c r="Z19" s="23">
        <v>7.0000000000000007E-2</v>
      </c>
      <c r="AA19" s="23">
        <v>0.2</v>
      </c>
      <c r="AB19" s="23">
        <v>1.0000000000000001E-5</v>
      </c>
      <c r="AC19" s="33">
        <v>0.6</v>
      </c>
      <c r="AD19" s="33">
        <v>0.2</v>
      </c>
      <c r="AE19" s="33">
        <v>10</v>
      </c>
      <c r="AF19" s="33">
        <v>50</v>
      </c>
      <c r="AG19" s="33">
        <v>10</v>
      </c>
      <c r="AH19" s="33">
        <v>0.1</v>
      </c>
      <c r="AI19" s="33">
        <v>8</v>
      </c>
      <c r="AJ19" s="23">
        <v>1.0000000000000001E-5</v>
      </c>
    </row>
    <row r="20" spans="1:36" ht="15.6">
      <c r="A20" s="45" t="s">
        <v>119</v>
      </c>
      <c r="B20" s="8">
        <v>200</v>
      </c>
      <c r="C20" s="48" t="s">
        <v>190</v>
      </c>
      <c r="D20" s="8">
        <v>3.4400000000000003E-3</v>
      </c>
      <c r="E20" s="44">
        <v>0.05</v>
      </c>
      <c r="F20" s="44">
        <v>0.05</v>
      </c>
      <c r="G20" s="8">
        <v>-100</v>
      </c>
      <c r="H20" s="8">
        <v>23</v>
      </c>
      <c r="I20" s="36">
        <v>39.4</v>
      </c>
      <c r="J20" s="36">
        <v>36.1</v>
      </c>
      <c r="K20" s="36">
        <v>24.5</v>
      </c>
      <c r="L20" s="36">
        <v>1.45</v>
      </c>
      <c r="M20" s="46">
        <v>0.36829999999999996</v>
      </c>
      <c r="N20" s="46">
        <v>0.19139999999999996</v>
      </c>
      <c r="O20" s="33">
        <v>-1</v>
      </c>
      <c r="P20" s="33">
        <v>-1</v>
      </c>
      <c r="Q20" s="33">
        <v>-1</v>
      </c>
      <c r="R20" s="33">
        <v>-1</v>
      </c>
      <c r="S20" s="33">
        <v>-1</v>
      </c>
      <c r="T20" s="33">
        <v>-1</v>
      </c>
      <c r="U20" s="33">
        <v>-1</v>
      </c>
      <c r="V20" s="33">
        <v>-1</v>
      </c>
      <c r="W20" s="33">
        <v>-1</v>
      </c>
      <c r="X20" s="23">
        <v>6.9999999999999994E-5</v>
      </c>
      <c r="Y20" s="23">
        <v>3.5000000000000003E-2</v>
      </c>
      <c r="Z20" s="23">
        <v>7.0000000000000007E-2</v>
      </c>
      <c r="AA20" s="23">
        <v>0.2</v>
      </c>
      <c r="AB20" s="23">
        <v>1.0000000000000001E-5</v>
      </c>
      <c r="AC20" s="33">
        <v>0.6</v>
      </c>
      <c r="AD20" s="33">
        <v>0.2</v>
      </c>
      <c r="AE20" s="33">
        <v>10</v>
      </c>
      <c r="AF20" s="33">
        <v>50</v>
      </c>
      <c r="AG20" s="33">
        <v>10</v>
      </c>
      <c r="AH20" s="33">
        <v>0.1</v>
      </c>
      <c r="AI20" s="33">
        <v>8</v>
      </c>
      <c r="AJ20" s="23">
        <v>1.0000000000000001E-5</v>
      </c>
    </row>
    <row r="21" spans="1:36" ht="15.6">
      <c r="A21" s="10"/>
      <c r="E21" s="44"/>
      <c r="F21" s="44"/>
      <c r="X21" s="13"/>
      <c r="Y21" s="13"/>
      <c r="Z21" s="13"/>
      <c r="AA21" s="13"/>
      <c r="AB21" s="13"/>
      <c r="AJ21" s="13"/>
    </row>
    <row r="22" spans="1:36">
      <c r="A22" s="10"/>
      <c r="X22" s="13"/>
      <c r="Y22" s="13"/>
      <c r="Z22" s="13"/>
      <c r="AA22" s="13"/>
      <c r="AB22" s="13"/>
      <c r="AJ22" s="13"/>
    </row>
    <row r="23" spans="1:36">
      <c r="A23" s="10"/>
      <c r="X23" s="13"/>
      <c r="Y23" s="13"/>
      <c r="Z23" s="13"/>
      <c r="AA23" s="13"/>
      <c r="AB23" s="13"/>
      <c r="AJ23" s="13"/>
    </row>
    <row r="24" spans="1:36">
      <c r="A24" s="10"/>
      <c r="X24" s="13"/>
      <c r="Y24" s="13"/>
      <c r="Z24" s="13"/>
      <c r="AA24" s="13"/>
      <c r="AB24" s="13"/>
      <c r="AJ24" s="13"/>
    </row>
    <row r="25" spans="1:36">
      <c r="A25" s="10"/>
      <c r="X25" s="13"/>
      <c r="Y25" s="13"/>
      <c r="Z25" s="13"/>
      <c r="AA25" s="13"/>
      <c r="AB25" s="13"/>
      <c r="AJ25" s="13"/>
    </row>
    <row r="26" spans="1:36">
      <c r="A26" s="10"/>
      <c r="X26" s="13"/>
      <c r="Y26" s="13"/>
      <c r="Z26" s="13"/>
      <c r="AA26" s="13"/>
      <c r="AB26" s="13"/>
      <c r="AJ26" s="13"/>
    </row>
    <row r="27" spans="1:36">
      <c r="A27" s="10"/>
      <c r="X27" s="13"/>
      <c r="Y27" s="13"/>
      <c r="Z27" s="13"/>
      <c r="AA27" s="13"/>
      <c r="AB27" s="13"/>
      <c r="AJ27" s="13"/>
    </row>
    <row r="28" spans="1:36">
      <c r="A28" s="10"/>
      <c r="X28" s="13"/>
      <c r="Y28" s="13"/>
      <c r="Z28" s="13"/>
      <c r="AA28" s="13"/>
      <c r="AB28" s="13"/>
      <c r="AJ28" s="13"/>
    </row>
    <row r="29" spans="1:36">
      <c r="A29" s="10"/>
      <c r="X29" s="13"/>
      <c r="Y29" s="13"/>
      <c r="Z29" s="13"/>
      <c r="AA29" s="13"/>
      <c r="AB29" s="13"/>
      <c r="AJ29" s="13"/>
    </row>
    <row r="30" spans="1:36">
      <c r="A30" s="10"/>
      <c r="X30" s="13"/>
      <c r="Y30" s="13"/>
      <c r="Z30" s="13"/>
      <c r="AA30" s="13"/>
      <c r="AB30" s="13"/>
      <c r="AJ30" s="13"/>
    </row>
    <row r="31" spans="1:36">
      <c r="A31" s="10"/>
      <c r="X31" s="13"/>
      <c r="Y31" s="13"/>
      <c r="Z31" s="13"/>
      <c r="AA31" s="13"/>
      <c r="AB31" s="13"/>
      <c r="AJ31" s="13"/>
    </row>
    <row r="32" spans="1:36">
      <c r="A32" s="10"/>
      <c r="X32" s="13"/>
      <c r="Y32" s="13"/>
      <c r="Z32" s="13"/>
      <c r="AA32" s="13"/>
      <c r="AB32" s="13"/>
      <c r="AJ32" s="13"/>
    </row>
    <row r="33" spans="1:36">
      <c r="A33" s="10"/>
      <c r="X33" s="13"/>
      <c r="Y33" s="13"/>
      <c r="Z33" s="13"/>
      <c r="AA33" s="13"/>
      <c r="AB33" s="13"/>
      <c r="AJ33" s="13"/>
    </row>
    <row r="34" spans="1:36">
      <c r="A34" s="10"/>
      <c r="X34" s="13"/>
      <c r="Y34" s="13"/>
      <c r="Z34" s="13"/>
      <c r="AA34" s="13"/>
      <c r="AB34" s="13"/>
      <c r="AJ34" s="13"/>
    </row>
    <row r="35" spans="1:36">
      <c r="A35" s="10"/>
      <c r="X35" s="13"/>
      <c r="Y35" s="13"/>
      <c r="Z35" s="13"/>
      <c r="AA35" s="13"/>
      <c r="AB35" s="13"/>
      <c r="AJ35" s="13"/>
    </row>
    <row r="36" spans="1:36">
      <c r="A36" s="10"/>
      <c r="X36" s="13"/>
      <c r="Y36" s="13"/>
      <c r="Z36" s="13"/>
      <c r="AA36" s="13"/>
      <c r="AB36" s="13"/>
      <c r="AJ36" s="13"/>
    </row>
    <row r="37" spans="1:36">
      <c r="A37" s="10"/>
      <c r="X37" s="13"/>
      <c r="Y37" s="13"/>
      <c r="Z37" s="13"/>
      <c r="AA37" s="13"/>
      <c r="AB37" s="13"/>
      <c r="AJ37" s="13"/>
    </row>
    <row r="38" spans="1:36">
      <c r="A38" s="10"/>
      <c r="X38" s="13"/>
      <c r="Y38" s="13"/>
      <c r="Z38" s="13"/>
      <c r="AA38" s="13"/>
      <c r="AB38" s="13"/>
      <c r="AJ38" s="13"/>
    </row>
    <row r="39" spans="1:36">
      <c r="A39" s="10"/>
      <c r="X39" s="13"/>
      <c r="Y39" s="13"/>
      <c r="Z39" s="13"/>
      <c r="AA39" s="13"/>
      <c r="AB39" s="13"/>
      <c r="AJ39" s="13"/>
    </row>
    <row r="40" spans="1:36">
      <c r="A40" s="10"/>
      <c r="X40" s="13"/>
      <c r="Y40" s="13"/>
      <c r="Z40" s="13"/>
      <c r="AA40" s="13"/>
      <c r="AB40" s="13"/>
      <c r="AJ40" s="13"/>
    </row>
    <row r="41" spans="1:36">
      <c r="A41" s="10"/>
      <c r="X41" s="13"/>
      <c r="Y41" s="13"/>
      <c r="Z41" s="13"/>
      <c r="AA41" s="13"/>
      <c r="AB41" s="13"/>
      <c r="AJ41" s="13"/>
    </row>
    <row r="42" spans="1:36">
      <c r="A42" s="10"/>
      <c r="X42" s="13"/>
      <c r="Y42" s="13"/>
      <c r="Z42" s="13"/>
      <c r="AA42" s="13"/>
      <c r="AB42" s="13"/>
      <c r="AJ42" s="13"/>
    </row>
    <row r="43" spans="1:36">
      <c r="A43" s="10"/>
      <c r="X43" s="13"/>
      <c r="Y43" s="13"/>
      <c r="Z43" s="13"/>
      <c r="AA43" s="13"/>
      <c r="AB43" s="13"/>
      <c r="AJ43" s="13"/>
    </row>
    <row r="44" spans="1:36">
      <c r="A44" s="10"/>
      <c r="X44" s="13"/>
      <c r="Y44" s="13"/>
      <c r="Z44" s="13"/>
      <c r="AA44" s="13"/>
      <c r="AB44" s="13"/>
      <c r="AJ44" s="13"/>
    </row>
    <row r="45" spans="1:36">
      <c r="A45" s="10"/>
      <c r="X45" s="13"/>
      <c r="Y45" s="13"/>
      <c r="Z45" s="13"/>
      <c r="AA45" s="13"/>
      <c r="AB45" s="13"/>
      <c r="AJ45" s="13"/>
    </row>
    <row r="46" spans="1:36">
      <c r="A46" s="10"/>
      <c r="X46" s="13"/>
      <c r="Y46" s="13"/>
      <c r="Z46" s="13"/>
      <c r="AA46" s="13"/>
      <c r="AB46" s="13"/>
      <c r="AJ46" s="13"/>
    </row>
    <row r="47" spans="1:36">
      <c r="A47" s="10"/>
      <c r="X47" s="13"/>
      <c r="Y47" s="13"/>
      <c r="Z47" s="13"/>
      <c r="AA47" s="13"/>
      <c r="AB47" s="13"/>
      <c r="AJ47" s="13"/>
    </row>
    <row r="48" spans="1:36">
      <c r="A48" s="10"/>
      <c r="X48" s="13"/>
      <c r="Y48" s="13"/>
      <c r="Z48" s="13"/>
      <c r="AA48" s="13"/>
      <c r="AB48" s="13"/>
      <c r="AJ48" s="13"/>
    </row>
    <row r="49" spans="1:36">
      <c r="A49" s="10"/>
      <c r="X49" s="13"/>
      <c r="Y49" s="13"/>
      <c r="Z49" s="13"/>
      <c r="AA49" s="13"/>
      <c r="AB49" s="13"/>
      <c r="AJ49" s="13"/>
    </row>
    <row r="50" spans="1:36">
      <c r="A50" s="10"/>
      <c r="X50" s="13"/>
      <c r="Y50" s="13"/>
      <c r="Z50" s="13"/>
      <c r="AA50" s="13"/>
      <c r="AB50" s="13"/>
      <c r="AJ50" s="13"/>
    </row>
    <row r="51" spans="1:36">
      <c r="A51" s="10"/>
      <c r="X51" s="13"/>
      <c r="Y51" s="13"/>
      <c r="Z51" s="13"/>
      <c r="AA51" s="13"/>
      <c r="AB51" s="13"/>
      <c r="AJ51" s="13"/>
    </row>
    <row r="52" spans="1:36">
      <c r="A52" s="10"/>
      <c r="X52" s="13"/>
      <c r="Y52" s="13"/>
      <c r="Z52" s="13"/>
      <c r="AA52" s="13"/>
      <c r="AB52" s="13"/>
      <c r="AJ52" s="13"/>
    </row>
    <row r="53" spans="1:36">
      <c r="A53" s="10"/>
      <c r="X53" s="13"/>
      <c r="Y53" s="13"/>
      <c r="Z53" s="13"/>
      <c r="AA53" s="13"/>
      <c r="AB53" s="13"/>
      <c r="AJ53" s="13"/>
    </row>
    <row r="54" spans="1:36">
      <c r="A54" s="10"/>
      <c r="X54" s="13"/>
      <c r="Y54" s="13"/>
      <c r="Z54" s="13"/>
      <c r="AA54" s="13"/>
      <c r="AB54" s="13"/>
      <c r="AJ54" s="13"/>
    </row>
    <row r="55" spans="1:36">
      <c r="A55" s="10"/>
      <c r="X55" s="13"/>
      <c r="Y55" s="13"/>
      <c r="Z55" s="13"/>
      <c r="AA55" s="13"/>
      <c r="AB55" s="13"/>
      <c r="AJ55" s="13"/>
    </row>
    <row r="56" spans="1:36">
      <c r="A56" s="10"/>
      <c r="X56" s="13"/>
      <c r="Y56" s="13"/>
      <c r="Z56" s="13"/>
      <c r="AA56" s="13"/>
      <c r="AB56" s="13"/>
      <c r="AJ56" s="13"/>
    </row>
    <row r="57" spans="1:36">
      <c r="A57" s="10"/>
      <c r="X57" s="13"/>
      <c r="Y57" s="13"/>
      <c r="Z57" s="13"/>
      <c r="AA57" s="13"/>
      <c r="AB57" s="13"/>
      <c r="AJ57" s="13"/>
    </row>
    <row r="58" spans="1:36">
      <c r="A58" s="10"/>
      <c r="X58" s="13"/>
      <c r="Y58" s="13"/>
      <c r="Z58" s="13"/>
      <c r="AA58" s="13"/>
      <c r="AB58" s="13"/>
      <c r="AJ58" s="13"/>
    </row>
    <row r="59" spans="1:36">
      <c r="A59" s="10"/>
      <c r="X59" s="13"/>
      <c r="Y59" s="13"/>
      <c r="Z59" s="13"/>
      <c r="AA59" s="13"/>
      <c r="AB59" s="13"/>
      <c r="AJ59" s="13"/>
    </row>
    <row r="60" spans="1:36">
      <c r="A60" s="10"/>
      <c r="X60" s="13"/>
      <c r="Y60" s="13"/>
      <c r="Z60" s="13"/>
      <c r="AA60" s="13"/>
      <c r="AB60" s="13"/>
      <c r="AJ60" s="13"/>
    </row>
    <row r="61" spans="1:36">
      <c r="A61" s="10"/>
      <c r="X61" s="13"/>
      <c r="Y61" s="13"/>
      <c r="Z61" s="13"/>
      <c r="AA61" s="13"/>
      <c r="AB61" s="13"/>
      <c r="AJ61" s="13"/>
    </row>
    <row r="62" spans="1:36">
      <c r="A62" s="10"/>
      <c r="X62" s="13"/>
      <c r="Y62" s="13"/>
      <c r="Z62" s="13"/>
      <c r="AA62" s="13"/>
      <c r="AB62" s="13"/>
      <c r="AJ62" s="13"/>
    </row>
  </sheetData>
  <phoneticPr fontId="11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2"/>
  <sheetViews>
    <sheetView workbookViewId="0">
      <selection activeCell="F22" sqref="F22"/>
    </sheetView>
  </sheetViews>
  <sheetFormatPr defaultColWidth="9" defaultRowHeight="13.2"/>
  <cols>
    <col min="1" max="1" width="16.6640625" style="8" customWidth="1"/>
    <col min="2" max="4" width="9" style="8"/>
    <col min="5" max="5" width="16.5546875" style="8" customWidth="1"/>
    <col min="6" max="16384" width="9" style="8"/>
  </cols>
  <sheetData>
    <row r="1" spans="1:5">
      <c r="A1" s="9" t="s">
        <v>12</v>
      </c>
      <c r="B1" s="9" t="s">
        <v>95</v>
      </c>
      <c r="C1" s="9" t="s">
        <v>96</v>
      </c>
      <c r="D1" s="9" t="s">
        <v>97</v>
      </c>
      <c r="E1" s="9" t="s">
        <v>98</v>
      </c>
    </row>
    <row r="2" spans="1:5">
      <c r="A2" s="8" t="s">
        <v>100</v>
      </c>
      <c r="B2" s="8">
        <v>0.8</v>
      </c>
      <c r="C2" s="8">
        <v>0</v>
      </c>
      <c r="D2" s="8">
        <v>0.5</v>
      </c>
      <c r="E2" s="8">
        <v>1.2</v>
      </c>
    </row>
  </sheetData>
  <phoneticPr fontId="1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10"/>
  <sheetViews>
    <sheetView workbookViewId="0">
      <selection activeCell="J12" sqref="J12"/>
    </sheetView>
  </sheetViews>
  <sheetFormatPr defaultColWidth="9" defaultRowHeight="13.2"/>
  <cols>
    <col min="1" max="1" width="26" style="8" bestFit="1" customWidth="1"/>
    <col min="2" max="2" width="12" style="8" customWidth="1"/>
    <col min="3" max="3" width="11.5546875" style="8" customWidth="1"/>
    <col min="4" max="9" width="9" style="8"/>
    <col min="10" max="10" width="15.33203125" style="8" customWidth="1"/>
    <col min="11" max="11" width="15.88671875" style="8" customWidth="1"/>
    <col min="12" max="16384" width="9" style="8"/>
  </cols>
  <sheetData>
    <row r="1" spans="1:11">
      <c r="A1" s="16" t="s">
        <v>12</v>
      </c>
      <c r="B1" s="17" t="s">
        <v>3</v>
      </c>
      <c r="C1" s="17" t="s">
        <v>4</v>
      </c>
      <c r="D1" s="18" t="s">
        <v>101</v>
      </c>
      <c r="E1" s="18" t="s">
        <v>102</v>
      </c>
      <c r="F1" s="18" t="s">
        <v>103</v>
      </c>
      <c r="G1" s="18" t="s">
        <v>104</v>
      </c>
      <c r="H1" s="19" t="s">
        <v>105</v>
      </c>
      <c r="I1" s="19" t="s">
        <v>106</v>
      </c>
      <c r="J1" s="19" t="s">
        <v>107</v>
      </c>
      <c r="K1" s="19" t="s">
        <v>108</v>
      </c>
    </row>
    <row r="2" spans="1:11" ht="14.4">
      <c r="A2" s="31" t="s">
        <v>123</v>
      </c>
      <c r="B2" s="38">
        <v>38804</v>
      </c>
      <c r="C2" s="39">
        <v>39013</v>
      </c>
      <c r="D2">
        <v>1E-4</v>
      </c>
      <c r="E2" s="23">
        <v>9.9999999999999995E-8</v>
      </c>
      <c r="F2">
        <v>1.3</v>
      </c>
      <c r="G2">
        <v>0.3</v>
      </c>
      <c r="H2" s="8">
        <v>0</v>
      </c>
      <c r="I2" s="8">
        <v>1</v>
      </c>
      <c r="J2" s="8">
        <v>0</v>
      </c>
      <c r="K2" s="8">
        <v>1</v>
      </c>
    </row>
    <row r="3" spans="1:11" ht="14.4">
      <c r="A3" s="31" t="s">
        <v>124</v>
      </c>
      <c r="B3" s="38">
        <v>39169</v>
      </c>
      <c r="C3" s="39">
        <v>39378</v>
      </c>
      <c r="D3">
        <v>1E-4</v>
      </c>
      <c r="E3" s="23">
        <v>9.9999999999999995E-8</v>
      </c>
      <c r="F3">
        <v>1.3</v>
      </c>
      <c r="G3">
        <v>0.3</v>
      </c>
      <c r="H3" s="8">
        <v>0</v>
      </c>
      <c r="I3" s="8">
        <v>1</v>
      </c>
      <c r="J3" s="8">
        <v>0</v>
      </c>
      <c r="K3" s="8">
        <v>1</v>
      </c>
    </row>
    <row r="4" spans="1:11" ht="14.4">
      <c r="A4" s="31" t="s">
        <v>125</v>
      </c>
      <c r="B4" s="38">
        <v>39535</v>
      </c>
      <c r="C4" s="39">
        <v>39755</v>
      </c>
      <c r="D4">
        <v>1E-4</v>
      </c>
      <c r="E4" s="23">
        <v>9.9999999999999995E-8</v>
      </c>
      <c r="F4">
        <v>1.3</v>
      </c>
      <c r="G4">
        <v>0.3</v>
      </c>
      <c r="H4" s="8">
        <v>0</v>
      </c>
      <c r="I4" s="8">
        <v>1</v>
      </c>
      <c r="J4" s="8">
        <v>0</v>
      </c>
      <c r="K4" s="8">
        <v>1</v>
      </c>
    </row>
    <row r="5" spans="1:11" ht="14.4">
      <c r="A5" s="31" t="s">
        <v>126</v>
      </c>
      <c r="B5" s="38">
        <v>39900</v>
      </c>
      <c r="C5" s="39">
        <v>40095</v>
      </c>
      <c r="D5">
        <v>1E-4</v>
      </c>
      <c r="E5" s="23">
        <v>9.9999999999999995E-8</v>
      </c>
      <c r="F5">
        <v>1.3</v>
      </c>
      <c r="G5">
        <v>0.3</v>
      </c>
      <c r="H5" s="8">
        <v>0</v>
      </c>
      <c r="I5" s="8">
        <v>1</v>
      </c>
      <c r="J5" s="8">
        <v>0</v>
      </c>
      <c r="K5" s="8">
        <v>1</v>
      </c>
    </row>
    <row r="6" spans="1:11" ht="14.4">
      <c r="A6" s="31" t="s">
        <v>127</v>
      </c>
      <c r="B6" s="38">
        <v>40265</v>
      </c>
      <c r="C6" s="39">
        <v>40471</v>
      </c>
      <c r="D6">
        <v>1E-4</v>
      </c>
      <c r="E6" s="23">
        <v>9.9999999999999995E-8</v>
      </c>
      <c r="F6">
        <v>1.3</v>
      </c>
      <c r="G6">
        <v>0.3</v>
      </c>
      <c r="H6" s="8">
        <v>0</v>
      </c>
      <c r="I6" s="8">
        <v>1</v>
      </c>
      <c r="J6" s="8">
        <v>0</v>
      </c>
      <c r="K6" s="8">
        <v>1</v>
      </c>
    </row>
    <row r="7" spans="1:11" ht="14.4">
      <c r="A7" s="31" t="s">
        <v>128</v>
      </c>
      <c r="B7" s="38">
        <v>40630</v>
      </c>
      <c r="C7" s="39">
        <v>40841</v>
      </c>
      <c r="D7">
        <v>1E-4</v>
      </c>
      <c r="E7" s="23">
        <v>9.9999999999999995E-8</v>
      </c>
      <c r="F7">
        <v>1.3</v>
      </c>
      <c r="G7">
        <v>0.3</v>
      </c>
      <c r="H7" s="8">
        <v>0</v>
      </c>
      <c r="I7" s="8">
        <v>1</v>
      </c>
      <c r="J7" s="8">
        <v>0</v>
      </c>
      <c r="K7" s="8">
        <v>1</v>
      </c>
    </row>
    <row r="8" spans="1:11" ht="14.4">
      <c r="A8" s="31" t="s">
        <v>129</v>
      </c>
      <c r="B8" s="38">
        <v>40996</v>
      </c>
      <c r="C8" s="39">
        <v>41192</v>
      </c>
      <c r="D8">
        <v>1E-4</v>
      </c>
      <c r="E8" s="23">
        <v>9.9999999999999995E-8</v>
      </c>
      <c r="F8">
        <v>1.3</v>
      </c>
      <c r="G8">
        <v>0.3</v>
      </c>
      <c r="H8" s="8">
        <v>0</v>
      </c>
      <c r="I8" s="8">
        <v>1</v>
      </c>
      <c r="J8" s="8">
        <v>0</v>
      </c>
      <c r="K8" s="8">
        <v>1</v>
      </c>
    </row>
    <row r="9" spans="1:11" ht="14.4">
      <c r="A9" s="31" t="s">
        <v>130</v>
      </c>
      <c r="B9" s="38">
        <v>41361</v>
      </c>
      <c r="C9" s="39">
        <v>41572</v>
      </c>
      <c r="D9">
        <v>1E-4</v>
      </c>
      <c r="E9" s="23">
        <v>9.9999999999999995E-8</v>
      </c>
      <c r="F9">
        <v>1.3</v>
      </c>
      <c r="G9">
        <v>0.3</v>
      </c>
      <c r="H9" s="8">
        <v>0</v>
      </c>
      <c r="I9" s="8">
        <v>1</v>
      </c>
      <c r="J9" s="8">
        <v>0</v>
      </c>
      <c r="K9" s="8">
        <v>1</v>
      </c>
    </row>
    <row r="10" spans="1:11" ht="14.4">
      <c r="D10"/>
      <c r="E10" s="23"/>
      <c r="F10"/>
      <c r="G10"/>
    </row>
  </sheetData>
  <phoneticPr fontId="1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D3"/>
  <sheetViews>
    <sheetView workbookViewId="0">
      <selection activeCell="C8" sqref="C8"/>
    </sheetView>
  </sheetViews>
  <sheetFormatPr defaultColWidth="9" defaultRowHeight="14.4"/>
  <cols>
    <col min="1" max="1" width="15.44140625" style="8" customWidth="1"/>
    <col min="2" max="2" width="14.44140625" style="8" customWidth="1"/>
    <col min="3" max="3" width="18.5546875" style="8" customWidth="1"/>
    <col min="4" max="4" width="13" style="8" customWidth="1"/>
    <col min="5" max="5" width="14.6640625" style="8" customWidth="1"/>
    <col min="6" max="8" width="16.5546875" style="8" customWidth="1"/>
    <col min="9" max="11" width="9" style="8"/>
    <col min="12" max="13" width="8.109375" style="8" customWidth="1"/>
    <col min="14" max="14" width="9" style="8"/>
    <col min="15" max="15" width="18" style="8" customWidth="1"/>
    <col min="16" max="16" width="9" style="8"/>
    <col min="17" max="22" width="9.109375" style="57"/>
    <col min="23" max="16384" width="9" style="8"/>
  </cols>
  <sheetData>
    <row r="1" spans="1:30">
      <c r="A1" s="8" t="s">
        <v>16</v>
      </c>
      <c r="B1" s="11" t="s">
        <v>52</v>
      </c>
      <c r="C1" s="9" t="s">
        <v>53</v>
      </c>
      <c r="D1" s="9" t="s">
        <v>54</v>
      </c>
      <c r="E1" s="9" t="s">
        <v>55</v>
      </c>
      <c r="F1" s="9" t="s">
        <v>56</v>
      </c>
      <c r="G1" s="49" t="s">
        <v>160</v>
      </c>
      <c r="H1" s="49" t="s">
        <v>181</v>
      </c>
      <c r="I1" s="9" t="s">
        <v>57</v>
      </c>
      <c r="J1" s="9" t="s">
        <v>58</v>
      </c>
      <c r="K1" s="9" t="s">
        <v>63</v>
      </c>
      <c r="L1" s="9" t="s">
        <v>64</v>
      </c>
      <c r="M1" s="9" t="s">
        <v>65</v>
      </c>
      <c r="N1" s="9" t="s">
        <v>59</v>
      </c>
      <c r="O1" s="9" t="s">
        <v>60</v>
      </c>
      <c r="P1" s="48" t="s">
        <v>2</v>
      </c>
      <c r="Q1" s="56" t="s">
        <v>95</v>
      </c>
      <c r="R1" s="56" t="s">
        <v>182</v>
      </c>
      <c r="S1" s="56" t="s">
        <v>97</v>
      </c>
      <c r="T1" s="56" t="s">
        <v>183</v>
      </c>
      <c r="U1" s="56" t="s">
        <v>184</v>
      </c>
      <c r="V1" s="56" t="s">
        <v>185</v>
      </c>
      <c r="W1" s="9" t="s">
        <v>61</v>
      </c>
      <c r="X1" s="9" t="s">
        <v>62</v>
      </c>
      <c r="Y1" s="9" t="s">
        <v>110</v>
      </c>
      <c r="Z1" s="9" t="s">
        <v>111</v>
      </c>
      <c r="AA1" s="9" t="s">
        <v>112</v>
      </c>
      <c r="AB1" s="9" t="s">
        <v>113</v>
      </c>
      <c r="AC1" s="9" t="s">
        <v>114</v>
      </c>
      <c r="AD1" s="9" t="s">
        <v>115</v>
      </c>
    </row>
    <row r="2" spans="1:30">
      <c r="A2" s="31" t="s">
        <v>121</v>
      </c>
      <c r="B2" s="8">
        <v>16</v>
      </c>
      <c r="C2">
        <v>1</v>
      </c>
      <c r="D2">
        <v>0.53</v>
      </c>
      <c r="E2">
        <v>0.97799999999999998</v>
      </c>
      <c r="F2">
        <v>3</v>
      </c>
      <c r="G2" s="33">
        <v>3</v>
      </c>
      <c r="H2" s="33">
        <v>110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23">
        <v>1.059E-4</v>
      </c>
      <c r="O2" s="23">
        <v>2.0000000000000001E-4</v>
      </c>
      <c r="P2"/>
      <c r="Q2" s="57">
        <v>1</v>
      </c>
      <c r="R2" s="57">
        <v>1</v>
      </c>
      <c r="S2" s="57">
        <v>1</v>
      </c>
      <c r="T2" s="57">
        <v>2.4</v>
      </c>
      <c r="U2" s="57">
        <v>2.9</v>
      </c>
      <c r="V2" s="57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>
      <c r="A3" s="45" t="s">
        <v>156</v>
      </c>
      <c r="B3" s="8">
        <v>22</v>
      </c>
      <c r="C3" s="33">
        <v>1</v>
      </c>
      <c r="D3" s="33">
        <v>0.53</v>
      </c>
      <c r="E3" s="33">
        <v>0.97799999999999998</v>
      </c>
      <c r="F3" s="33">
        <v>3</v>
      </c>
      <c r="G3" s="33">
        <v>3</v>
      </c>
      <c r="H3" s="33">
        <v>110</v>
      </c>
      <c r="I3" s="33">
        <v>166.7</v>
      </c>
      <c r="J3" s="33">
        <v>31.3</v>
      </c>
      <c r="K3" s="33">
        <v>0.73</v>
      </c>
      <c r="L3" s="33">
        <v>0.55000000000000004</v>
      </c>
      <c r="M3" s="33">
        <v>0.04</v>
      </c>
      <c r="N3" s="23">
        <v>1.059E-4</v>
      </c>
      <c r="O3" s="23">
        <v>2.0000000000000001E-4</v>
      </c>
      <c r="P3" s="33"/>
      <c r="Q3" s="57">
        <v>1</v>
      </c>
      <c r="R3" s="57">
        <v>1</v>
      </c>
      <c r="S3" s="57">
        <v>1</v>
      </c>
      <c r="T3" s="57">
        <v>2.4</v>
      </c>
      <c r="U3" s="57">
        <v>2.9</v>
      </c>
      <c r="V3" s="57">
        <v>0</v>
      </c>
      <c r="W3" s="33">
        <v>1</v>
      </c>
      <c r="X3" s="33">
        <v>1.7000000000000001E-2</v>
      </c>
      <c r="Y3" s="33">
        <v>35</v>
      </c>
      <c r="Z3" s="33">
        <v>0.5</v>
      </c>
      <c r="AA3" s="33">
        <v>0.01</v>
      </c>
      <c r="AB3" s="33">
        <v>17.2</v>
      </c>
      <c r="AC3" s="33">
        <v>0.75</v>
      </c>
      <c r="AD3" s="33">
        <v>0.03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9"/>
  <sheetViews>
    <sheetView workbookViewId="0">
      <selection activeCell="I9" sqref="I9"/>
    </sheetView>
  </sheetViews>
  <sheetFormatPr defaultColWidth="9" defaultRowHeight="13.2"/>
  <cols>
    <col min="1" max="1" width="9" style="8"/>
    <col min="2" max="2" width="28.5546875" style="8" customWidth="1"/>
    <col min="3" max="16384" width="9" style="8"/>
  </cols>
  <sheetData>
    <row r="1" spans="1:4">
      <c r="A1" s="42" t="s">
        <v>25</v>
      </c>
      <c r="B1" s="42" t="s">
        <v>133</v>
      </c>
      <c r="C1" s="8" t="s">
        <v>23</v>
      </c>
      <c r="D1" s="32" t="s">
        <v>131</v>
      </c>
    </row>
    <row r="2" spans="1:4">
      <c r="A2" s="45" t="s">
        <v>152</v>
      </c>
      <c r="B2" s="45" t="s">
        <v>158</v>
      </c>
      <c r="C2" s="32" t="s">
        <v>22</v>
      </c>
      <c r="D2" s="48" t="s">
        <v>155</v>
      </c>
    </row>
    <row r="3" spans="1:4">
      <c r="A3" s="45" t="s">
        <v>153</v>
      </c>
      <c r="B3" s="45" t="s">
        <v>159</v>
      </c>
      <c r="C3" s="32" t="s">
        <v>22</v>
      </c>
      <c r="D3" s="42" t="s">
        <v>105</v>
      </c>
    </row>
    <row r="4" spans="1:4">
      <c r="A4" s="41"/>
      <c r="B4" s="41"/>
      <c r="C4" s="32"/>
      <c r="D4" s="42"/>
    </row>
    <row r="5" spans="1:4">
      <c r="A5" s="41"/>
      <c r="B5" s="41"/>
      <c r="C5" s="32"/>
      <c r="D5" s="42"/>
    </row>
    <row r="6" spans="1:4">
      <c r="A6" s="41"/>
      <c r="B6" s="41"/>
      <c r="C6" s="32"/>
      <c r="D6" s="42"/>
    </row>
    <row r="7" spans="1:4">
      <c r="A7" s="41"/>
      <c r="B7" s="41"/>
      <c r="C7" s="32"/>
      <c r="D7" s="42"/>
    </row>
    <row r="8" spans="1:4">
      <c r="A8" s="41"/>
      <c r="B8" s="41"/>
      <c r="C8" s="32"/>
      <c r="D8" s="42"/>
    </row>
    <row r="9" spans="1:4">
      <c r="A9" s="41"/>
      <c r="B9" s="41"/>
      <c r="C9" s="32"/>
      <c r="D9" s="42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A2" sqref="A2"/>
    </sheetView>
  </sheetViews>
  <sheetFormatPr defaultColWidth="9" defaultRowHeight="13.2"/>
  <cols>
    <col min="1" max="1" width="23.44140625" style="8" customWidth="1"/>
    <col min="2" max="16384" width="9" style="8"/>
  </cols>
  <sheetData>
    <row r="1" spans="1:9">
      <c r="A1" s="8" t="s">
        <v>12</v>
      </c>
      <c r="B1" s="9" t="s">
        <v>73</v>
      </c>
      <c r="C1" s="9" t="s">
        <v>74</v>
      </c>
      <c r="D1" s="9" t="s">
        <v>75</v>
      </c>
      <c r="E1" s="9" t="s">
        <v>76</v>
      </c>
      <c r="F1" s="9" t="s">
        <v>77</v>
      </c>
      <c r="G1" s="9" t="s">
        <v>78</v>
      </c>
      <c r="H1" s="9" t="s">
        <v>79</v>
      </c>
      <c r="I1" s="9" t="s">
        <v>80</v>
      </c>
    </row>
    <row r="2" spans="1:9" ht="14.4">
      <c r="A2" s="27" t="s">
        <v>118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  <row r="3" spans="1:9" ht="14.4">
      <c r="A3" s="25"/>
      <c r="B3"/>
      <c r="C3"/>
      <c r="D3"/>
      <c r="E3"/>
      <c r="F3"/>
      <c r="G3"/>
      <c r="H3"/>
      <c r="I3"/>
    </row>
    <row r="4" spans="1:9" ht="14.4">
      <c r="A4" s="25"/>
      <c r="B4"/>
      <c r="C4"/>
      <c r="D4"/>
      <c r="E4"/>
      <c r="F4"/>
      <c r="G4"/>
      <c r="H4"/>
      <c r="I4"/>
    </row>
    <row r="5" spans="1:9" ht="14.4">
      <c r="A5" s="25"/>
      <c r="B5"/>
      <c r="C5"/>
      <c r="D5"/>
      <c r="E5"/>
      <c r="F5"/>
      <c r="G5"/>
      <c r="H5"/>
      <c r="I5"/>
    </row>
    <row r="6" spans="1:9" ht="14.4">
      <c r="A6" s="10"/>
      <c r="B6"/>
      <c r="C6"/>
      <c r="D6"/>
      <c r="E6"/>
      <c r="F6"/>
      <c r="G6"/>
      <c r="H6"/>
      <c r="I6"/>
    </row>
    <row r="7" spans="1:9" ht="14.4">
      <c r="A7" s="10"/>
      <c r="B7"/>
      <c r="C7"/>
      <c r="D7"/>
      <c r="E7"/>
      <c r="F7"/>
      <c r="G7"/>
      <c r="H7"/>
      <c r="I7"/>
    </row>
    <row r="8" spans="1:9" ht="14.4">
      <c r="A8" s="10"/>
      <c r="B8"/>
      <c r="C8"/>
      <c r="D8"/>
      <c r="E8"/>
      <c r="F8"/>
      <c r="G8"/>
      <c r="H8"/>
      <c r="I8"/>
    </row>
    <row r="9" spans="1:9" ht="14.4">
      <c r="A9" s="10"/>
      <c r="B9"/>
      <c r="C9"/>
      <c r="D9"/>
      <c r="E9"/>
      <c r="F9"/>
      <c r="G9"/>
      <c r="H9"/>
      <c r="I9"/>
    </row>
    <row r="10" spans="1:9" ht="14.4">
      <c r="A10" s="10"/>
      <c r="B10"/>
      <c r="C10"/>
      <c r="D10"/>
      <c r="E10"/>
      <c r="F10"/>
      <c r="G10"/>
      <c r="H10"/>
      <c r="I10"/>
    </row>
    <row r="11" spans="1:9" ht="14.4">
      <c r="B11"/>
      <c r="C11"/>
      <c r="D11"/>
      <c r="E11"/>
      <c r="F11"/>
      <c r="G11"/>
      <c r="H11"/>
      <c r="I11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9"/>
  <sheetViews>
    <sheetView workbookViewId="0">
      <selection activeCell="B1" sqref="B1:B1048576"/>
    </sheetView>
  </sheetViews>
  <sheetFormatPr defaultColWidth="9" defaultRowHeight="13.2"/>
  <cols>
    <col min="1" max="1" width="18.44140625" style="8" customWidth="1"/>
    <col min="2" max="2" width="11.21875" style="8" customWidth="1"/>
    <col min="3" max="3" width="10.44140625" style="8" customWidth="1"/>
    <col min="4" max="4" width="11.5546875" style="8" customWidth="1"/>
    <col min="5" max="5" width="11.44140625" style="8" customWidth="1"/>
    <col min="6" max="6" width="12.109375" style="8" bestFit="1" customWidth="1"/>
    <col min="7" max="7" width="15" style="8" bestFit="1" customWidth="1"/>
    <col min="8" max="8" width="11.6640625" style="8" bestFit="1" customWidth="1"/>
    <col min="9" max="9" width="9" style="8"/>
    <col min="10" max="10" width="11.6640625" style="8" bestFit="1" customWidth="1"/>
    <col min="11" max="11" width="11.109375" style="8" bestFit="1" customWidth="1"/>
    <col min="12" max="12" width="11.44140625" style="8" bestFit="1" customWidth="1"/>
    <col min="13" max="17" width="9" style="8"/>
    <col min="18" max="18" width="11.109375" style="8" bestFit="1" customWidth="1"/>
    <col min="19" max="19" width="15" style="8" bestFit="1" customWidth="1"/>
    <col min="20" max="20" width="13.33203125" style="8" bestFit="1" customWidth="1"/>
    <col min="21" max="16384" width="9" style="8"/>
  </cols>
  <sheetData>
    <row r="1" spans="1:22">
      <c r="A1" s="48" t="s">
        <v>134</v>
      </c>
      <c r="B1" s="48" t="s">
        <v>164</v>
      </c>
      <c r="C1" s="11" t="s">
        <v>26</v>
      </c>
      <c r="D1" s="11" t="s">
        <v>27</v>
      </c>
      <c r="E1" s="12" t="s">
        <v>28</v>
      </c>
      <c r="F1" s="8" t="s">
        <v>29</v>
      </c>
      <c r="G1" s="8" t="s">
        <v>30</v>
      </c>
      <c r="H1" s="9" t="s">
        <v>109</v>
      </c>
      <c r="I1" s="9" t="s">
        <v>31</v>
      </c>
      <c r="J1" s="8" t="s">
        <v>32</v>
      </c>
      <c r="K1" s="8" t="s">
        <v>33</v>
      </c>
      <c r="L1" s="8" t="s">
        <v>34</v>
      </c>
      <c r="M1" s="8" t="s">
        <v>35</v>
      </c>
      <c r="N1" s="8" t="s">
        <v>36</v>
      </c>
      <c r="O1" s="8" t="s">
        <v>37</v>
      </c>
      <c r="P1" s="8" t="s">
        <v>38</v>
      </c>
      <c r="Q1" s="8" t="s">
        <v>39</v>
      </c>
      <c r="R1" s="8" t="s">
        <v>40</v>
      </c>
      <c r="S1" s="8" t="s">
        <v>41</v>
      </c>
      <c r="T1" s="9" t="s">
        <v>42</v>
      </c>
      <c r="U1" s="8" t="s">
        <v>43</v>
      </c>
      <c r="V1" s="8" t="s">
        <v>44</v>
      </c>
    </row>
    <row r="2" spans="1:22" ht="14.4">
      <c r="A2" s="45" t="s">
        <v>123</v>
      </c>
      <c r="B2" s="53" t="s">
        <v>163</v>
      </c>
      <c r="C2" s="8">
        <v>42.017000000000003</v>
      </c>
      <c r="D2" s="8">
        <v>-93.75</v>
      </c>
      <c r="E2" s="8">
        <v>0</v>
      </c>
      <c r="F2" s="8">
        <v>1</v>
      </c>
      <c r="G2" s="8">
        <v>0</v>
      </c>
      <c r="H2" s="8">
        <v>0</v>
      </c>
      <c r="I2" s="8">
        <v>0</v>
      </c>
      <c r="J2" s="8">
        <v>1</v>
      </c>
      <c r="K2" s="8">
        <v>0</v>
      </c>
      <c r="L2" s="23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3</v>
      </c>
      <c r="S2">
        <v>10</v>
      </c>
      <c r="T2">
        <v>0</v>
      </c>
      <c r="U2">
        <v>0</v>
      </c>
      <c r="V2">
        <v>380</v>
      </c>
    </row>
    <row r="3" spans="1:22" ht="14.4">
      <c r="A3" s="45" t="s">
        <v>124</v>
      </c>
      <c r="B3" s="53" t="s">
        <v>163</v>
      </c>
      <c r="C3" s="8">
        <v>42.017000000000003</v>
      </c>
      <c r="D3" s="8">
        <v>-93.75</v>
      </c>
      <c r="E3" s="8">
        <v>0</v>
      </c>
      <c r="F3" s="8">
        <v>1</v>
      </c>
      <c r="G3" s="8">
        <v>0</v>
      </c>
      <c r="H3" s="8">
        <v>0</v>
      </c>
      <c r="I3" s="8">
        <v>0</v>
      </c>
      <c r="J3" s="8">
        <v>1</v>
      </c>
      <c r="K3" s="8">
        <v>0</v>
      </c>
      <c r="L3" s="23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3</v>
      </c>
      <c r="S3" s="33">
        <v>10</v>
      </c>
      <c r="T3">
        <v>0</v>
      </c>
      <c r="U3">
        <v>0</v>
      </c>
      <c r="V3">
        <v>383</v>
      </c>
    </row>
    <row r="4" spans="1:22" ht="14.4">
      <c r="A4" s="31" t="s">
        <v>125</v>
      </c>
      <c r="B4" s="53" t="s">
        <v>163</v>
      </c>
      <c r="C4" s="8">
        <v>42.017000000000003</v>
      </c>
      <c r="D4" s="8">
        <v>-93.75</v>
      </c>
      <c r="E4" s="8">
        <v>0</v>
      </c>
      <c r="F4" s="8">
        <v>1</v>
      </c>
      <c r="G4" s="8">
        <v>0</v>
      </c>
      <c r="H4" s="8">
        <v>0</v>
      </c>
      <c r="I4" s="8">
        <v>0</v>
      </c>
      <c r="J4" s="8">
        <v>1</v>
      </c>
      <c r="K4" s="8">
        <v>0</v>
      </c>
      <c r="L4" s="23">
        <v>1000000</v>
      </c>
      <c r="M4">
        <v>1</v>
      </c>
      <c r="N4">
        <v>0</v>
      </c>
      <c r="O4">
        <v>0.1</v>
      </c>
      <c r="P4">
        <v>1</v>
      </c>
      <c r="Q4">
        <v>1</v>
      </c>
      <c r="R4">
        <v>3</v>
      </c>
      <c r="S4" s="33">
        <v>10</v>
      </c>
      <c r="T4">
        <v>0</v>
      </c>
      <c r="U4">
        <v>0</v>
      </c>
      <c r="V4">
        <v>385</v>
      </c>
    </row>
    <row r="5" spans="1:22" ht="14.4">
      <c r="A5" s="31" t="s">
        <v>126</v>
      </c>
      <c r="B5" s="53" t="s">
        <v>163</v>
      </c>
      <c r="C5" s="8">
        <v>42.017000000000003</v>
      </c>
      <c r="D5" s="8">
        <v>-93.75</v>
      </c>
      <c r="E5" s="8">
        <v>0</v>
      </c>
      <c r="F5" s="8">
        <v>1</v>
      </c>
      <c r="G5" s="8">
        <v>0</v>
      </c>
      <c r="H5" s="8">
        <v>0</v>
      </c>
      <c r="I5" s="8">
        <v>0</v>
      </c>
      <c r="J5" s="8">
        <v>1</v>
      </c>
      <c r="K5" s="8">
        <v>0</v>
      </c>
      <c r="L5" s="23">
        <v>1000000</v>
      </c>
      <c r="M5">
        <v>1</v>
      </c>
      <c r="N5">
        <v>0</v>
      </c>
      <c r="O5">
        <v>0.1</v>
      </c>
      <c r="P5">
        <v>1</v>
      </c>
      <c r="Q5">
        <v>1</v>
      </c>
      <c r="R5">
        <v>3</v>
      </c>
      <c r="S5" s="33">
        <v>10</v>
      </c>
      <c r="T5">
        <v>0</v>
      </c>
      <c r="U5">
        <v>0</v>
      </c>
      <c r="V5">
        <v>387</v>
      </c>
    </row>
    <row r="6" spans="1:22" ht="14.4">
      <c r="A6" s="31" t="s">
        <v>127</v>
      </c>
      <c r="B6" s="53" t="s">
        <v>163</v>
      </c>
      <c r="C6" s="8">
        <v>42.017000000000003</v>
      </c>
      <c r="D6" s="8">
        <v>-93.75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23">
        <v>1000000</v>
      </c>
      <c r="M6">
        <v>1</v>
      </c>
      <c r="N6">
        <v>0</v>
      </c>
      <c r="O6">
        <v>0.1</v>
      </c>
      <c r="P6">
        <v>1</v>
      </c>
      <c r="Q6">
        <v>1</v>
      </c>
      <c r="R6">
        <v>3</v>
      </c>
      <c r="S6" s="33">
        <v>10</v>
      </c>
      <c r="T6">
        <v>0</v>
      </c>
      <c r="U6">
        <v>0</v>
      </c>
      <c r="V6">
        <v>389</v>
      </c>
    </row>
    <row r="7" spans="1:22" ht="14.4">
      <c r="A7" s="31" t="s">
        <v>128</v>
      </c>
      <c r="B7" s="53" t="s">
        <v>163</v>
      </c>
      <c r="C7" s="8">
        <v>42.017000000000003</v>
      </c>
      <c r="D7" s="8">
        <v>-93.75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23">
        <v>1000000</v>
      </c>
      <c r="M7">
        <v>1</v>
      </c>
      <c r="N7">
        <v>0</v>
      </c>
      <c r="O7">
        <v>0.1</v>
      </c>
      <c r="P7">
        <v>1</v>
      </c>
      <c r="Q7">
        <v>1</v>
      </c>
      <c r="R7">
        <v>3</v>
      </c>
      <c r="S7" s="33">
        <v>10</v>
      </c>
      <c r="T7">
        <v>0</v>
      </c>
      <c r="U7">
        <v>0</v>
      </c>
      <c r="V7">
        <v>391</v>
      </c>
    </row>
    <row r="8" spans="1:22" ht="14.4">
      <c r="A8" s="31" t="s">
        <v>129</v>
      </c>
      <c r="B8" s="53" t="s">
        <v>163</v>
      </c>
      <c r="C8" s="8">
        <v>42.017000000000003</v>
      </c>
      <c r="D8" s="8">
        <v>-93.75</v>
      </c>
      <c r="E8" s="8">
        <v>0</v>
      </c>
      <c r="F8" s="8">
        <v>1</v>
      </c>
      <c r="G8" s="8">
        <v>0</v>
      </c>
      <c r="H8" s="8">
        <v>0</v>
      </c>
      <c r="I8" s="8">
        <v>0</v>
      </c>
      <c r="J8" s="8">
        <v>1</v>
      </c>
      <c r="K8" s="8">
        <v>0</v>
      </c>
      <c r="L8" s="23">
        <v>1000000</v>
      </c>
      <c r="M8">
        <v>1</v>
      </c>
      <c r="N8">
        <v>0</v>
      </c>
      <c r="O8">
        <v>0.1</v>
      </c>
      <c r="P8">
        <v>1</v>
      </c>
      <c r="Q8">
        <v>1</v>
      </c>
      <c r="R8">
        <v>3</v>
      </c>
      <c r="S8" s="33">
        <v>10</v>
      </c>
      <c r="T8">
        <v>0</v>
      </c>
      <c r="U8">
        <v>0</v>
      </c>
      <c r="V8">
        <v>393</v>
      </c>
    </row>
    <row r="9" spans="1:22" ht="14.4">
      <c r="A9" s="31" t="s">
        <v>130</v>
      </c>
      <c r="B9" s="53" t="s">
        <v>163</v>
      </c>
      <c r="C9" s="8">
        <v>42.017000000000003</v>
      </c>
      <c r="D9" s="8">
        <v>-93.75</v>
      </c>
      <c r="E9" s="8">
        <v>0</v>
      </c>
      <c r="F9" s="8">
        <v>1</v>
      </c>
      <c r="G9" s="8">
        <v>0</v>
      </c>
      <c r="H9" s="8">
        <v>0</v>
      </c>
      <c r="I9" s="8">
        <v>0</v>
      </c>
      <c r="J9" s="8">
        <v>1</v>
      </c>
      <c r="K9" s="8">
        <v>0</v>
      </c>
      <c r="L9" s="23">
        <v>1000000</v>
      </c>
      <c r="M9">
        <v>1</v>
      </c>
      <c r="N9">
        <v>0</v>
      </c>
      <c r="O9">
        <v>0.1</v>
      </c>
      <c r="P9">
        <v>1</v>
      </c>
      <c r="Q9">
        <v>1</v>
      </c>
      <c r="R9">
        <v>3</v>
      </c>
      <c r="S9" s="33">
        <v>10</v>
      </c>
      <c r="T9">
        <v>0</v>
      </c>
      <c r="U9">
        <v>0</v>
      </c>
      <c r="V9">
        <v>395</v>
      </c>
    </row>
  </sheetData>
  <sortState xmlns:xlrd2="http://schemas.microsoft.com/office/spreadsheetml/2017/richdata2" ref="A2:A11">
    <sortCondition ref="A2:A11"/>
  </sortState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9"/>
  <sheetViews>
    <sheetView workbookViewId="0">
      <selection activeCell="C13" sqref="C13"/>
    </sheetView>
  </sheetViews>
  <sheetFormatPr defaultColWidth="9" defaultRowHeight="13.2"/>
  <cols>
    <col min="1" max="1" width="25.5546875" style="8" customWidth="1"/>
    <col min="2" max="2" width="13" style="8" customWidth="1"/>
    <col min="3" max="3" width="17" style="8" customWidth="1"/>
    <col min="4" max="16384" width="9" style="8"/>
  </cols>
  <sheetData>
    <row r="1" spans="1:5" ht="18" customHeight="1">
      <c r="A1" s="8" t="s">
        <v>12</v>
      </c>
      <c r="B1" s="11" t="s">
        <v>0</v>
      </c>
      <c r="C1" s="11" t="s">
        <v>1</v>
      </c>
      <c r="D1" s="48" t="s">
        <v>165</v>
      </c>
      <c r="E1" s="48" t="s">
        <v>166</v>
      </c>
    </row>
    <row r="2" spans="1:5" ht="14.4">
      <c r="A2" s="31" t="s">
        <v>123</v>
      </c>
      <c r="B2" s="37">
        <v>38808</v>
      </c>
      <c r="C2" s="15">
        <v>168.2</v>
      </c>
      <c r="D2" s="8">
        <v>0</v>
      </c>
      <c r="E2" s="8">
        <v>0</v>
      </c>
    </row>
    <row r="3" spans="1:5" ht="14.4">
      <c r="A3" s="31" t="s">
        <v>124</v>
      </c>
      <c r="B3" s="37">
        <v>39173</v>
      </c>
      <c r="C3" s="15">
        <v>168.2</v>
      </c>
      <c r="D3" s="8">
        <v>0</v>
      </c>
      <c r="E3" s="8">
        <v>0</v>
      </c>
    </row>
    <row r="4" spans="1:5" ht="14.4">
      <c r="A4" s="31" t="s">
        <v>125</v>
      </c>
      <c r="B4" s="37">
        <v>39538</v>
      </c>
      <c r="C4" s="15">
        <v>168.2</v>
      </c>
      <c r="D4" s="8">
        <v>0</v>
      </c>
      <c r="E4" s="8">
        <v>0</v>
      </c>
    </row>
    <row r="5" spans="1:5" ht="14.4">
      <c r="A5" s="31" t="s">
        <v>126</v>
      </c>
      <c r="B5" s="37">
        <v>39904</v>
      </c>
      <c r="C5" s="15">
        <v>168.2</v>
      </c>
      <c r="D5" s="8">
        <v>0</v>
      </c>
      <c r="E5" s="8">
        <v>0</v>
      </c>
    </row>
    <row r="6" spans="1:5" ht="14.4">
      <c r="A6" s="31" t="s">
        <v>127</v>
      </c>
      <c r="B6" s="37">
        <v>40269</v>
      </c>
      <c r="C6" s="15">
        <v>80</v>
      </c>
      <c r="D6" s="8">
        <v>0</v>
      </c>
      <c r="E6" s="8">
        <v>0</v>
      </c>
    </row>
    <row r="7" spans="1:5" ht="14.4">
      <c r="A7" s="31" t="s">
        <v>128</v>
      </c>
      <c r="B7" s="37">
        <v>40634</v>
      </c>
      <c r="C7" s="15">
        <v>168.2</v>
      </c>
      <c r="D7" s="8">
        <v>0</v>
      </c>
      <c r="E7" s="8">
        <v>0</v>
      </c>
    </row>
    <row r="8" spans="1:5" ht="14.4">
      <c r="A8" s="31" t="s">
        <v>129</v>
      </c>
      <c r="B8" s="37">
        <v>40999</v>
      </c>
      <c r="C8" s="15">
        <v>168.2</v>
      </c>
      <c r="D8" s="8">
        <v>0</v>
      </c>
      <c r="E8" s="8">
        <v>0</v>
      </c>
    </row>
    <row r="9" spans="1:5" ht="14.4">
      <c r="A9" s="31" t="s">
        <v>130</v>
      </c>
      <c r="B9" s="37">
        <v>41365</v>
      </c>
      <c r="C9" s="15">
        <v>168.2</v>
      </c>
      <c r="D9" s="8">
        <v>0</v>
      </c>
      <c r="E9" s="8">
        <v>0</v>
      </c>
    </row>
  </sheetData>
  <phoneticPr fontId="11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11"/>
  <sheetViews>
    <sheetView workbookViewId="0">
      <selection activeCell="G28" sqref="G28"/>
    </sheetView>
  </sheetViews>
  <sheetFormatPr defaultColWidth="19.44140625" defaultRowHeight="13.2"/>
  <cols>
    <col min="1" max="1" width="19.44140625" style="8"/>
    <col min="2" max="3" width="5.5546875" style="8" bestFit="1" customWidth="1"/>
    <col min="4" max="5" width="5" style="8" bestFit="1" customWidth="1"/>
    <col min="6" max="6" width="16.5546875" style="8" bestFit="1" customWidth="1"/>
    <col min="7" max="7" width="13.109375" style="8" bestFit="1" customWidth="1"/>
    <col min="8" max="16384" width="19.44140625" style="8"/>
  </cols>
  <sheetData>
    <row r="1" spans="1:10">
      <c r="A1" s="8" t="s">
        <v>13</v>
      </c>
      <c r="B1" s="9" t="s">
        <v>66</v>
      </c>
      <c r="C1" s="9" t="s">
        <v>67</v>
      </c>
      <c r="D1" s="9" t="s">
        <v>68</v>
      </c>
      <c r="E1" s="9" t="s">
        <v>69</v>
      </c>
      <c r="F1" s="9" t="s">
        <v>71</v>
      </c>
      <c r="G1" s="9" t="s">
        <v>72</v>
      </c>
      <c r="H1" s="48" t="s">
        <v>161</v>
      </c>
    </row>
    <row r="2" spans="1:10" ht="14.4">
      <c r="A2" s="41" t="s">
        <v>119</v>
      </c>
      <c r="B2">
        <v>1.6</v>
      </c>
      <c r="C2">
        <v>0.05</v>
      </c>
      <c r="D2">
        <v>2.1</v>
      </c>
      <c r="E2">
        <v>2</v>
      </c>
      <c r="F2">
        <v>10</v>
      </c>
      <c r="G2">
        <v>23</v>
      </c>
      <c r="H2" s="8">
        <v>1</v>
      </c>
      <c r="J2" s="8">
        <f>0.05*1.6^2</f>
        <v>0.12800000000000003</v>
      </c>
    </row>
    <row r="3" spans="1:10" ht="14.4">
      <c r="A3" s="41" t="s">
        <v>120</v>
      </c>
      <c r="B3">
        <v>1.6</v>
      </c>
      <c r="C3">
        <v>0.05</v>
      </c>
      <c r="D3">
        <v>2.1</v>
      </c>
      <c r="E3">
        <v>2</v>
      </c>
      <c r="F3">
        <v>10</v>
      </c>
      <c r="G3">
        <v>23</v>
      </c>
      <c r="H3" s="8">
        <v>-7</v>
      </c>
    </row>
    <row r="4" spans="1:10" ht="14.4">
      <c r="B4"/>
      <c r="C4"/>
      <c r="D4"/>
      <c r="E4"/>
      <c r="F4"/>
      <c r="G4"/>
    </row>
    <row r="5" spans="1:10" ht="14.4">
      <c r="B5"/>
      <c r="C5"/>
      <c r="D5"/>
      <c r="E5"/>
      <c r="F5"/>
      <c r="G5"/>
    </row>
    <row r="6" spans="1:10" ht="14.4">
      <c r="B6"/>
      <c r="C6"/>
      <c r="D6"/>
      <c r="E6"/>
      <c r="F6"/>
      <c r="G6"/>
    </row>
    <row r="7" spans="1:10" ht="14.4">
      <c r="B7"/>
      <c r="C7"/>
      <c r="D7"/>
      <c r="E7"/>
      <c r="F7"/>
      <c r="G7"/>
    </row>
    <row r="8" spans="1:10" ht="14.4">
      <c r="B8"/>
      <c r="C8"/>
      <c r="D8"/>
      <c r="E8"/>
      <c r="F8"/>
      <c r="G8"/>
    </row>
    <row r="9" spans="1:10" ht="14.4">
      <c r="B9"/>
      <c r="C9"/>
      <c r="D9"/>
      <c r="E9"/>
      <c r="F9"/>
      <c r="G9"/>
    </row>
    <row r="10" spans="1:10" ht="14.4">
      <c r="B10"/>
      <c r="C10"/>
      <c r="D10"/>
      <c r="E10"/>
      <c r="F10"/>
      <c r="G10"/>
    </row>
    <row r="11" spans="1:10" ht="14.4">
      <c r="B11"/>
      <c r="C11"/>
      <c r="D11"/>
      <c r="E11"/>
      <c r="F11"/>
      <c r="G11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141"/>
  <sheetViews>
    <sheetView workbookViewId="0">
      <selection activeCell="E21" sqref="E21"/>
    </sheetView>
  </sheetViews>
  <sheetFormatPr defaultColWidth="9" defaultRowHeight="13.2"/>
  <cols>
    <col min="1" max="1" width="14" style="8" customWidth="1"/>
    <col min="2" max="3" width="9" style="8"/>
    <col min="4" max="4" width="12.33203125" style="8" customWidth="1"/>
    <col min="5" max="16384" width="9" style="8"/>
  </cols>
  <sheetData>
    <row r="1" spans="1:2">
      <c r="A1" s="28" t="s">
        <v>13</v>
      </c>
      <c r="B1" s="11" t="s">
        <v>70</v>
      </c>
    </row>
    <row r="2" spans="1:2" ht="14.4">
      <c r="A2" s="31" t="s">
        <v>119</v>
      </c>
      <c r="B2" s="36">
        <v>0</v>
      </c>
    </row>
    <row r="3" spans="1:2" ht="14.4">
      <c r="A3" s="31" t="s">
        <v>119</v>
      </c>
      <c r="B3" s="33">
        <v>0.5</v>
      </c>
    </row>
    <row r="4" spans="1:2" ht="14.4">
      <c r="A4" s="31" t="s">
        <v>119</v>
      </c>
      <c r="B4" s="33">
        <v>1</v>
      </c>
    </row>
    <row r="5" spans="1:2" ht="14.4">
      <c r="A5" s="31" t="s">
        <v>119</v>
      </c>
      <c r="B5" s="33">
        <v>2</v>
      </c>
    </row>
    <row r="6" spans="1:2" ht="14.4">
      <c r="A6" s="31" t="s">
        <v>119</v>
      </c>
      <c r="B6" s="33">
        <v>3</v>
      </c>
    </row>
    <row r="7" spans="1:2" ht="14.4">
      <c r="A7" s="31" t="s">
        <v>119</v>
      </c>
      <c r="B7" s="33">
        <v>4.5</v>
      </c>
    </row>
    <row r="8" spans="1:2" ht="14.4">
      <c r="A8" s="31" t="s">
        <v>119</v>
      </c>
      <c r="B8" s="33">
        <v>6</v>
      </c>
    </row>
    <row r="9" spans="1:2" ht="14.4">
      <c r="A9" s="31" t="s">
        <v>119</v>
      </c>
      <c r="B9" s="33">
        <v>8.5</v>
      </c>
    </row>
    <row r="10" spans="1:2" ht="14.4">
      <c r="A10" s="31" t="s">
        <v>119</v>
      </c>
      <c r="B10" s="33">
        <v>11</v>
      </c>
    </row>
    <row r="11" spans="1:2" ht="14.4">
      <c r="A11" s="31" t="s">
        <v>119</v>
      </c>
      <c r="B11" s="33">
        <v>14</v>
      </c>
    </row>
    <row r="12" spans="1:2" ht="14.4">
      <c r="A12" s="31" t="s">
        <v>119</v>
      </c>
      <c r="B12" s="33">
        <v>19</v>
      </c>
    </row>
    <row r="13" spans="1:2" ht="14.4">
      <c r="A13" s="31" t="s">
        <v>119</v>
      </c>
      <c r="B13" s="33">
        <v>23</v>
      </c>
    </row>
    <row r="14" spans="1:2" ht="14.4">
      <c r="A14" s="31" t="s">
        <v>119</v>
      </c>
      <c r="B14" s="33">
        <v>27</v>
      </c>
    </row>
    <row r="15" spans="1:2" ht="14.4">
      <c r="A15" s="31" t="s">
        <v>119</v>
      </c>
      <c r="B15" s="33">
        <v>33</v>
      </c>
    </row>
    <row r="16" spans="1:2" ht="14.4">
      <c r="A16" s="31" t="s">
        <v>119</v>
      </c>
      <c r="B16" s="33">
        <v>38</v>
      </c>
    </row>
    <row r="17" spans="1:2" ht="14.4">
      <c r="A17" s="31" t="s">
        <v>120</v>
      </c>
      <c r="B17" s="36">
        <v>0</v>
      </c>
    </row>
    <row r="18" spans="1:2" ht="14.4">
      <c r="A18" s="31" t="s">
        <v>120</v>
      </c>
      <c r="B18" s="33">
        <v>0.5</v>
      </c>
    </row>
    <row r="19" spans="1:2" ht="14.4">
      <c r="A19" s="31" t="s">
        <v>120</v>
      </c>
      <c r="B19" s="33">
        <v>1</v>
      </c>
    </row>
    <row r="20" spans="1:2" ht="14.4">
      <c r="A20" s="31" t="s">
        <v>120</v>
      </c>
      <c r="B20" s="33">
        <v>2</v>
      </c>
    </row>
    <row r="21" spans="1:2" ht="14.4">
      <c r="A21" s="31" t="s">
        <v>120</v>
      </c>
      <c r="B21" s="33">
        <v>3</v>
      </c>
    </row>
    <row r="22" spans="1:2" ht="14.4">
      <c r="A22" s="31" t="s">
        <v>120</v>
      </c>
      <c r="B22" s="33">
        <v>4.5</v>
      </c>
    </row>
    <row r="23" spans="1:2" ht="14.4">
      <c r="A23" s="31" t="s">
        <v>120</v>
      </c>
      <c r="B23" s="33">
        <v>6</v>
      </c>
    </row>
    <row r="24" spans="1:2" ht="14.4">
      <c r="A24" s="31" t="s">
        <v>120</v>
      </c>
      <c r="B24" s="33">
        <v>8.5</v>
      </c>
    </row>
    <row r="25" spans="1:2" ht="14.4">
      <c r="A25" s="31" t="s">
        <v>120</v>
      </c>
      <c r="B25" s="33">
        <v>11</v>
      </c>
    </row>
    <row r="26" spans="1:2" ht="14.4">
      <c r="A26" s="31" t="s">
        <v>120</v>
      </c>
      <c r="B26" s="33">
        <v>14</v>
      </c>
    </row>
    <row r="27" spans="1:2" ht="14.4">
      <c r="A27" s="31" t="s">
        <v>120</v>
      </c>
      <c r="B27" s="33">
        <v>19</v>
      </c>
    </row>
    <row r="28" spans="1:2" ht="14.4">
      <c r="A28" s="31" t="s">
        <v>120</v>
      </c>
      <c r="B28" s="33">
        <v>23</v>
      </c>
    </row>
    <row r="29" spans="1:2" ht="14.4">
      <c r="A29" s="31" t="s">
        <v>120</v>
      </c>
      <c r="B29" s="33">
        <v>27</v>
      </c>
    </row>
    <row r="30" spans="1:2" ht="14.4">
      <c r="A30" s="31" t="s">
        <v>120</v>
      </c>
      <c r="B30" s="33">
        <v>33</v>
      </c>
    </row>
    <row r="31" spans="1:2" ht="14.4">
      <c r="A31" s="31" t="s">
        <v>120</v>
      </c>
      <c r="B31" s="33">
        <v>38</v>
      </c>
    </row>
    <row r="32" spans="1:2">
      <c r="A32" s="10"/>
    </row>
    <row r="33" spans="1:1">
      <c r="A33" s="10"/>
    </row>
    <row r="34" spans="1:1">
      <c r="A34" s="10"/>
    </row>
    <row r="35" spans="1:1">
      <c r="A35" s="10"/>
    </row>
    <row r="36" spans="1:1">
      <c r="A36" s="10"/>
    </row>
    <row r="37" spans="1:1">
      <c r="A37" s="10"/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  <row r="117" spans="1:1">
      <c r="A117" s="10"/>
    </row>
    <row r="118" spans="1:1">
      <c r="A118" s="10"/>
    </row>
    <row r="119" spans="1:1">
      <c r="A119" s="10"/>
    </row>
    <row r="120" spans="1:1">
      <c r="A120" s="10"/>
    </row>
    <row r="121" spans="1:1">
      <c r="A121" s="10"/>
    </row>
    <row r="122" spans="1:1">
      <c r="A122" s="10"/>
    </row>
    <row r="123" spans="1:1">
      <c r="A123" s="10"/>
    </row>
    <row r="124" spans="1:1">
      <c r="A124" s="10"/>
    </row>
    <row r="125" spans="1:1">
      <c r="A125" s="10"/>
    </row>
    <row r="126" spans="1:1">
      <c r="A126" s="10"/>
    </row>
    <row r="127" spans="1:1">
      <c r="A127" s="10"/>
    </row>
    <row r="128" spans="1:1">
      <c r="A128" s="10"/>
    </row>
    <row r="129" spans="1:1">
      <c r="A129" s="10"/>
    </row>
    <row r="130" spans="1:1">
      <c r="A130" s="10"/>
    </row>
    <row r="131" spans="1:1">
      <c r="A131" s="10"/>
    </row>
    <row r="132" spans="1:1">
      <c r="A132" s="10"/>
    </row>
    <row r="133" spans="1:1">
      <c r="A133" s="10"/>
    </row>
    <row r="134" spans="1:1">
      <c r="A134" s="10"/>
    </row>
    <row r="135" spans="1:1">
      <c r="A135" s="10"/>
    </row>
    <row r="136" spans="1:1">
      <c r="A136" s="10"/>
    </row>
    <row r="137" spans="1:1">
      <c r="A137" s="10"/>
    </row>
    <row r="138" spans="1:1">
      <c r="A138" s="10"/>
    </row>
    <row r="139" spans="1:1">
      <c r="A139" s="10"/>
    </row>
    <row r="140" spans="1:1">
      <c r="A140" s="10"/>
    </row>
    <row r="141" spans="1:1">
      <c r="A141" s="10"/>
    </row>
  </sheetData>
  <phoneticPr fontId="1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Q9"/>
  <sheetViews>
    <sheetView topLeftCell="D1" workbookViewId="0">
      <selection activeCell="P12" sqref="P12"/>
    </sheetView>
  </sheetViews>
  <sheetFormatPr defaultColWidth="9" defaultRowHeight="13.8"/>
  <cols>
    <col min="1" max="1" width="24.33203125" style="1" customWidth="1"/>
    <col min="2" max="2" width="12.6640625" style="1" bestFit="1" customWidth="1"/>
    <col min="3" max="5" width="9.33203125" style="1" bestFit="1" customWidth="1"/>
    <col min="6" max="6" width="12.6640625" style="1" bestFit="1" customWidth="1"/>
    <col min="7" max="8" width="12.44140625" style="1" bestFit="1" customWidth="1"/>
    <col min="9" max="9" width="15.109375" style="1" bestFit="1" customWidth="1"/>
    <col min="10" max="10" width="12.109375" style="5" bestFit="1" customWidth="1"/>
    <col min="11" max="12" width="8" style="5" bestFit="1" customWidth="1"/>
    <col min="13" max="13" width="6" style="5" bestFit="1" customWidth="1"/>
    <col min="14" max="14" width="9.109375" style="5"/>
    <col min="15" max="15" width="12" style="5" bestFit="1" customWidth="1"/>
    <col min="16" max="16" width="16.5546875" style="5" bestFit="1" customWidth="1"/>
    <col min="17" max="17" width="6.88671875" style="1" bestFit="1" customWidth="1"/>
    <col min="18" max="16384" width="9" style="1"/>
  </cols>
  <sheetData>
    <row r="1" spans="1:17">
      <c r="A1" s="1" t="s">
        <v>12</v>
      </c>
      <c r="B1" s="2" t="s">
        <v>5</v>
      </c>
      <c r="C1" s="2" t="s">
        <v>6</v>
      </c>
      <c r="D1" s="2" t="s">
        <v>7</v>
      </c>
      <c r="E1" s="2" t="s">
        <v>10</v>
      </c>
      <c r="F1" s="2" t="s">
        <v>15</v>
      </c>
      <c r="G1" s="2" t="s">
        <v>8</v>
      </c>
      <c r="H1" s="2" t="s">
        <v>9</v>
      </c>
      <c r="I1" s="1" t="s">
        <v>11</v>
      </c>
      <c r="J1" s="3" t="s">
        <v>45</v>
      </c>
      <c r="K1" s="3" t="s">
        <v>46</v>
      </c>
      <c r="L1" s="4" t="s">
        <v>47</v>
      </c>
      <c r="M1" s="3" t="s">
        <v>48</v>
      </c>
      <c r="N1" s="3" t="s">
        <v>49</v>
      </c>
      <c r="O1" s="5" t="s">
        <v>50</v>
      </c>
      <c r="P1" s="5" t="s">
        <v>51</v>
      </c>
      <c r="Q1" s="5" t="s">
        <v>196</v>
      </c>
    </row>
    <row r="2" spans="1:17" ht="14.4">
      <c r="A2" s="31" t="s">
        <v>123</v>
      </c>
      <c r="B2" s="1">
        <v>86500</v>
      </c>
      <c r="C2" s="8">
        <v>42.017000000000003</v>
      </c>
      <c r="D2" s="8">
        <v>-93.75</v>
      </c>
      <c r="E2" s="1">
        <v>329</v>
      </c>
      <c r="F2" s="6">
        <v>38810</v>
      </c>
      <c r="G2" s="34">
        <v>38821</v>
      </c>
      <c r="H2" s="6">
        <v>39013</v>
      </c>
      <c r="I2" s="1">
        <v>0</v>
      </c>
      <c r="J2" s="24">
        <v>0</v>
      </c>
      <c r="K2" s="24">
        <v>0</v>
      </c>
      <c r="L2" s="24">
        <v>4</v>
      </c>
      <c r="M2" s="24">
        <v>0.65</v>
      </c>
      <c r="N2" s="24">
        <v>0.5</v>
      </c>
      <c r="O2" s="24">
        <v>0</v>
      </c>
      <c r="P2" s="24">
        <v>1</v>
      </c>
      <c r="Q2" s="24">
        <v>76</v>
      </c>
    </row>
    <row r="3" spans="1:17" ht="14.4">
      <c r="A3" s="31" t="s">
        <v>124</v>
      </c>
      <c r="B3" s="1">
        <v>86500</v>
      </c>
      <c r="C3" s="8">
        <v>42.017000000000003</v>
      </c>
      <c r="D3" s="8">
        <v>-93.75</v>
      </c>
      <c r="E3" s="1">
        <v>329</v>
      </c>
      <c r="F3" s="6">
        <v>39175</v>
      </c>
      <c r="G3" s="34">
        <v>39213</v>
      </c>
      <c r="H3" s="6">
        <v>39378</v>
      </c>
      <c r="I3" s="1">
        <v>0</v>
      </c>
      <c r="J3" s="24">
        <v>0</v>
      </c>
      <c r="K3" s="24">
        <v>0</v>
      </c>
      <c r="L3" s="35">
        <v>4</v>
      </c>
      <c r="M3" s="24">
        <v>0.65</v>
      </c>
      <c r="N3" s="24">
        <v>0.5</v>
      </c>
      <c r="O3" s="24">
        <v>0</v>
      </c>
      <c r="P3" s="24">
        <v>1</v>
      </c>
      <c r="Q3" s="35">
        <v>76</v>
      </c>
    </row>
    <row r="4" spans="1:17" ht="14.4">
      <c r="A4" s="31" t="s">
        <v>125</v>
      </c>
      <c r="B4" s="1">
        <v>86500</v>
      </c>
      <c r="C4" s="8">
        <v>42.017000000000003</v>
      </c>
      <c r="D4" s="8">
        <v>-93.75</v>
      </c>
      <c r="E4" s="1">
        <v>329</v>
      </c>
      <c r="F4" s="6">
        <v>39540</v>
      </c>
      <c r="G4" s="34">
        <v>39585</v>
      </c>
      <c r="H4" s="6">
        <v>39755</v>
      </c>
      <c r="I4" s="1">
        <v>0</v>
      </c>
      <c r="J4" s="24">
        <v>0</v>
      </c>
      <c r="K4" s="24">
        <v>0</v>
      </c>
      <c r="L4" s="35">
        <v>4</v>
      </c>
      <c r="M4" s="24">
        <v>0.65</v>
      </c>
      <c r="N4" s="24">
        <v>0.5</v>
      </c>
      <c r="O4" s="24">
        <v>0</v>
      </c>
      <c r="P4" s="24">
        <v>1</v>
      </c>
      <c r="Q4" s="35">
        <v>76</v>
      </c>
    </row>
    <row r="5" spans="1:17" ht="14.4">
      <c r="A5" s="31" t="s">
        <v>126</v>
      </c>
      <c r="B5" s="1">
        <v>86500</v>
      </c>
      <c r="C5" s="8">
        <v>42.017000000000003</v>
      </c>
      <c r="D5" s="8">
        <v>-93.75</v>
      </c>
      <c r="E5" s="1">
        <v>329</v>
      </c>
      <c r="F5" s="6">
        <v>39906</v>
      </c>
      <c r="G5" s="34">
        <v>39925</v>
      </c>
      <c r="H5" s="6">
        <v>40122</v>
      </c>
      <c r="I5" s="1">
        <v>0</v>
      </c>
      <c r="J5" s="24">
        <v>0</v>
      </c>
      <c r="K5" s="24">
        <v>0</v>
      </c>
      <c r="L5" s="35">
        <v>4</v>
      </c>
      <c r="M5" s="24">
        <v>0.65</v>
      </c>
      <c r="N5" s="24">
        <v>0.5</v>
      </c>
      <c r="O5" s="24">
        <v>0</v>
      </c>
      <c r="P5" s="24">
        <v>1</v>
      </c>
      <c r="Q5" s="35">
        <v>76</v>
      </c>
    </row>
    <row r="6" spans="1:17" ht="14.4">
      <c r="A6" s="31" t="s">
        <v>127</v>
      </c>
      <c r="B6" s="1">
        <v>86500</v>
      </c>
      <c r="C6" s="8">
        <v>42.017000000000003</v>
      </c>
      <c r="D6" s="8">
        <v>-93.75</v>
      </c>
      <c r="E6" s="1">
        <v>329</v>
      </c>
      <c r="F6" s="6">
        <v>40271</v>
      </c>
      <c r="G6" s="34">
        <v>40289</v>
      </c>
      <c r="H6" s="7">
        <v>40471</v>
      </c>
      <c r="I6" s="1">
        <v>0</v>
      </c>
      <c r="J6" s="24">
        <v>0</v>
      </c>
      <c r="K6" s="24">
        <v>0</v>
      </c>
      <c r="L6" s="35">
        <v>4</v>
      </c>
      <c r="M6" s="24">
        <v>0.65</v>
      </c>
      <c r="N6" s="24">
        <v>0.5</v>
      </c>
      <c r="O6" s="24">
        <v>0</v>
      </c>
      <c r="P6" s="24">
        <v>1</v>
      </c>
      <c r="Q6" s="35">
        <v>76</v>
      </c>
    </row>
    <row r="7" spans="1:17" ht="14.4">
      <c r="A7" s="31" t="s">
        <v>128</v>
      </c>
      <c r="B7" s="1">
        <v>86500</v>
      </c>
      <c r="C7" s="8">
        <v>42.017000000000003</v>
      </c>
      <c r="D7" s="8">
        <v>-93.75</v>
      </c>
      <c r="E7" s="1">
        <v>329</v>
      </c>
      <c r="F7" s="6">
        <v>40636</v>
      </c>
      <c r="G7" s="34">
        <v>40667</v>
      </c>
      <c r="H7" s="6">
        <v>40841</v>
      </c>
      <c r="I7" s="1">
        <v>0</v>
      </c>
      <c r="J7" s="24">
        <v>0</v>
      </c>
      <c r="K7" s="24">
        <v>0</v>
      </c>
      <c r="L7" s="35">
        <v>4</v>
      </c>
      <c r="M7" s="24">
        <v>0.65</v>
      </c>
      <c r="N7" s="24">
        <v>0.5</v>
      </c>
      <c r="O7" s="24">
        <v>0</v>
      </c>
      <c r="P7" s="24">
        <v>1</v>
      </c>
      <c r="Q7" s="35">
        <v>76</v>
      </c>
    </row>
    <row r="8" spans="1:17" ht="14.4">
      <c r="A8" s="31" t="s">
        <v>129</v>
      </c>
      <c r="B8" s="1">
        <v>86500</v>
      </c>
      <c r="C8" s="8">
        <v>42.017000000000003</v>
      </c>
      <c r="D8" s="8">
        <v>-93.75</v>
      </c>
      <c r="E8" s="1">
        <v>329</v>
      </c>
      <c r="F8" s="6">
        <v>41001</v>
      </c>
      <c r="G8" s="34">
        <v>41026</v>
      </c>
      <c r="H8" s="6">
        <v>41192</v>
      </c>
      <c r="I8" s="1">
        <v>0</v>
      </c>
      <c r="J8" s="24">
        <v>0</v>
      </c>
      <c r="K8" s="24">
        <v>0</v>
      </c>
      <c r="L8" s="35">
        <v>4</v>
      </c>
      <c r="M8" s="24">
        <v>0.65</v>
      </c>
      <c r="N8" s="24">
        <v>0.5</v>
      </c>
      <c r="O8" s="24">
        <v>0</v>
      </c>
      <c r="P8" s="24">
        <v>1</v>
      </c>
      <c r="Q8" s="35">
        <v>76</v>
      </c>
    </row>
    <row r="9" spans="1:17" ht="14.4">
      <c r="A9" s="31" t="s">
        <v>130</v>
      </c>
      <c r="B9" s="1">
        <v>86500</v>
      </c>
      <c r="C9" s="8">
        <v>42.017000000000003</v>
      </c>
      <c r="D9" s="8">
        <v>-93.75</v>
      </c>
      <c r="E9" s="1">
        <v>329</v>
      </c>
      <c r="F9" s="6">
        <v>41367</v>
      </c>
      <c r="G9" s="34">
        <v>41413</v>
      </c>
      <c r="H9" s="6">
        <v>41572</v>
      </c>
      <c r="I9" s="1">
        <v>0</v>
      </c>
      <c r="J9" s="24">
        <v>0</v>
      </c>
      <c r="K9" s="24">
        <v>0</v>
      </c>
      <c r="L9" s="35">
        <v>4</v>
      </c>
      <c r="M9" s="24">
        <v>0.65</v>
      </c>
      <c r="N9" s="24">
        <v>0.5</v>
      </c>
      <c r="O9" s="24">
        <v>0</v>
      </c>
      <c r="P9" s="24">
        <v>1</v>
      </c>
      <c r="Q9" s="35">
        <v>76</v>
      </c>
    </row>
  </sheetData>
  <sortState xmlns:xlrd2="http://schemas.microsoft.com/office/spreadsheetml/2017/richdata2" ref="A2:J11">
    <sortCondition ref="A2:A11"/>
  </sortState>
  <phoneticPr fontId="11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87"/>
  <sheetViews>
    <sheetView workbookViewId="0">
      <selection activeCell="A2" sqref="A2:C88"/>
    </sheetView>
  </sheetViews>
  <sheetFormatPr defaultColWidth="9" defaultRowHeight="13.2"/>
  <cols>
    <col min="1" max="1" width="9" style="8"/>
    <col min="2" max="2" width="15.33203125" style="8" customWidth="1"/>
    <col min="3" max="3" width="11.6640625" style="8" customWidth="1"/>
    <col min="4" max="16384" width="9" style="8"/>
  </cols>
  <sheetData>
    <row r="1" spans="1:3">
      <c r="A1" s="8" t="s">
        <v>12</v>
      </c>
      <c r="B1" s="11" t="s">
        <v>0</v>
      </c>
      <c r="C1" s="11" t="s">
        <v>1</v>
      </c>
    </row>
    <row r="2" spans="1:3">
      <c r="A2" s="16"/>
      <c r="B2" s="14"/>
      <c r="C2" s="20"/>
    </row>
    <row r="3" spans="1:3">
      <c r="A3" s="10"/>
      <c r="B3" s="14"/>
      <c r="C3" s="20"/>
    </row>
    <row r="4" spans="1:3">
      <c r="A4" s="10"/>
      <c r="B4" s="14"/>
      <c r="C4" s="20"/>
    </row>
    <row r="5" spans="1:3">
      <c r="A5" s="10"/>
      <c r="B5" s="14"/>
      <c r="C5" s="20"/>
    </row>
    <row r="6" spans="1:3">
      <c r="A6" s="10"/>
      <c r="B6" s="14"/>
      <c r="C6" s="20"/>
    </row>
    <row r="7" spans="1:3">
      <c r="A7" s="10"/>
      <c r="B7" s="14"/>
      <c r="C7" s="20"/>
    </row>
    <row r="8" spans="1:3">
      <c r="A8" s="10"/>
      <c r="B8" s="14"/>
      <c r="C8" s="20"/>
    </row>
    <row r="9" spans="1:3">
      <c r="A9" s="10"/>
      <c r="B9" s="14"/>
      <c r="C9" s="20"/>
    </row>
    <row r="10" spans="1:3">
      <c r="A10" s="10"/>
      <c r="B10" s="14"/>
      <c r="C10" s="20"/>
    </row>
    <row r="11" spans="1:3">
      <c r="A11" s="10"/>
      <c r="B11" s="14"/>
      <c r="C11" s="20"/>
    </row>
    <row r="12" spans="1:3">
      <c r="A12" s="10"/>
      <c r="B12" s="14"/>
      <c r="C12" s="20"/>
    </row>
    <row r="13" spans="1:3">
      <c r="A13" s="10"/>
      <c r="B13" s="14"/>
      <c r="C13" s="20"/>
    </row>
    <row r="14" spans="1:3">
      <c r="A14" s="10"/>
      <c r="B14" s="14"/>
      <c r="C14" s="20"/>
    </row>
    <row r="15" spans="1:3">
      <c r="A15" s="16"/>
      <c r="B15" s="14"/>
      <c r="C15" s="20"/>
    </row>
    <row r="16" spans="1:3">
      <c r="A16" s="10"/>
      <c r="B16" s="14"/>
      <c r="C16" s="20"/>
    </row>
    <row r="17" spans="1:3">
      <c r="A17" s="10"/>
      <c r="B17" s="14"/>
      <c r="C17" s="20"/>
    </row>
    <row r="18" spans="1:3">
      <c r="A18" s="10"/>
      <c r="B18" s="14"/>
      <c r="C18" s="20"/>
    </row>
    <row r="19" spans="1:3">
      <c r="A19" s="10"/>
      <c r="B19" s="14"/>
      <c r="C19" s="20"/>
    </row>
    <row r="20" spans="1:3">
      <c r="A20" s="10"/>
      <c r="B20" s="14"/>
      <c r="C20" s="20"/>
    </row>
    <row r="21" spans="1:3">
      <c r="A21" s="10"/>
      <c r="B21" s="14"/>
      <c r="C21" s="20"/>
    </row>
    <row r="22" spans="1:3">
      <c r="A22" s="10"/>
      <c r="B22" s="14"/>
      <c r="C22" s="20"/>
    </row>
    <row r="23" spans="1:3">
      <c r="A23" s="10"/>
      <c r="B23" s="14"/>
      <c r="C23" s="20"/>
    </row>
    <row r="24" spans="1:3">
      <c r="A24" s="10"/>
      <c r="B24" s="14"/>
      <c r="C24" s="20"/>
    </row>
    <row r="25" spans="1:3">
      <c r="A25" s="10"/>
      <c r="B25" s="14"/>
      <c r="C25" s="20"/>
    </row>
    <row r="26" spans="1:3">
      <c r="A26" s="10"/>
      <c r="B26" s="14"/>
      <c r="C26" s="20"/>
    </row>
    <row r="27" spans="1:3">
      <c r="A27" s="10"/>
      <c r="B27" s="14"/>
      <c r="C27" s="20"/>
    </row>
    <row r="28" spans="1:3">
      <c r="A28" s="10"/>
      <c r="B28" s="14"/>
      <c r="C28" s="20"/>
    </row>
    <row r="29" spans="1:3">
      <c r="A29" s="10"/>
      <c r="B29" s="14"/>
      <c r="C29" s="20"/>
    </row>
    <row r="30" spans="1:3">
      <c r="A30" s="10"/>
      <c r="B30" s="14"/>
      <c r="C30" s="20"/>
    </row>
    <row r="31" spans="1:3">
      <c r="A31" s="10"/>
      <c r="B31" s="14"/>
      <c r="C31" s="20"/>
    </row>
    <row r="32" spans="1:3">
      <c r="A32" s="10"/>
      <c r="B32" s="14"/>
      <c r="C32" s="20"/>
    </row>
    <row r="33" spans="1:3">
      <c r="A33" s="16"/>
      <c r="B33" s="21"/>
      <c r="C33" s="22"/>
    </row>
    <row r="34" spans="1:3">
      <c r="A34" s="10"/>
      <c r="B34" s="21"/>
      <c r="C34" s="22"/>
    </row>
    <row r="35" spans="1:3">
      <c r="A35" s="10"/>
      <c r="B35" s="21"/>
      <c r="C35" s="22"/>
    </row>
    <row r="36" spans="1:3">
      <c r="A36" s="10"/>
      <c r="B36" s="21"/>
      <c r="C36" s="22"/>
    </row>
    <row r="37" spans="1:3">
      <c r="A37" s="10"/>
      <c r="B37" s="21"/>
      <c r="C37" s="22"/>
    </row>
    <row r="38" spans="1:3">
      <c r="A38" s="10"/>
      <c r="B38" s="21"/>
      <c r="C38" s="22"/>
    </row>
    <row r="39" spans="1:3">
      <c r="A39" s="10"/>
      <c r="B39" s="21"/>
      <c r="C39" s="22"/>
    </row>
    <row r="40" spans="1:3">
      <c r="A40" s="10"/>
      <c r="B40" s="21"/>
      <c r="C40" s="22"/>
    </row>
    <row r="41" spans="1:3">
      <c r="A41" s="10"/>
      <c r="B41" s="21"/>
      <c r="C41" s="22"/>
    </row>
    <row r="42" spans="1:3">
      <c r="A42" s="10"/>
      <c r="B42" s="21"/>
      <c r="C42" s="22"/>
    </row>
    <row r="43" spans="1:3">
      <c r="A43" s="10"/>
      <c r="B43" s="21"/>
      <c r="C43" s="22"/>
    </row>
    <row r="44" spans="1:3">
      <c r="A44" s="10"/>
      <c r="B44" s="21"/>
      <c r="C44" s="22"/>
    </row>
    <row r="45" spans="1:3">
      <c r="A45" s="10"/>
      <c r="B45" s="21"/>
      <c r="C45" s="22"/>
    </row>
    <row r="46" spans="1:3">
      <c r="A46" s="10"/>
      <c r="B46" s="21"/>
      <c r="C46" s="22"/>
    </row>
    <row r="47" spans="1:3">
      <c r="A47" s="10"/>
      <c r="B47" s="21"/>
      <c r="C47" s="22"/>
    </row>
    <row r="48" spans="1:3">
      <c r="A48" s="10"/>
      <c r="B48" s="21"/>
      <c r="C48" s="22"/>
    </row>
    <row r="49" spans="1:3">
      <c r="A49" s="10"/>
      <c r="B49" s="21"/>
      <c r="C49" s="22"/>
    </row>
    <row r="50" spans="1:3">
      <c r="A50" s="16"/>
      <c r="B50" s="21"/>
      <c r="C50" s="22"/>
    </row>
    <row r="51" spans="1:3">
      <c r="A51" s="10"/>
      <c r="B51" s="21"/>
      <c r="C51" s="22"/>
    </row>
    <row r="52" spans="1:3">
      <c r="A52" s="10"/>
      <c r="B52" s="21"/>
      <c r="C52" s="22"/>
    </row>
    <row r="53" spans="1:3">
      <c r="A53" s="10"/>
      <c r="B53" s="21"/>
      <c r="C53" s="22"/>
    </row>
    <row r="54" spans="1:3">
      <c r="A54" s="10"/>
      <c r="B54" s="21"/>
      <c r="C54" s="22"/>
    </row>
    <row r="55" spans="1:3">
      <c r="A55" s="10"/>
      <c r="B55" s="21"/>
      <c r="C55" s="22"/>
    </row>
    <row r="56" spans="1:3">
      <c r="A56" s="10"/>
      <c r="B56" s="21"/>
      <c r="C56" s="22"/>
    </row>
    <row r="57" spans="1:3">
      <c r="A57" s="10"/>
      <c r="B57" s="21"/>
      <c r="C57" s="22"/>
    </row>
    <row r="58" spans="1:3">
      <c r="A58" s="10"/>
      <c r="B58" s="21"/>
      <c r="C58" s="22"/>
    </row>
    <row r="59" spans="1:3">
      <c r="A59" s="10"/>
      <c r="B59" s="21"/>
      <c r="C59" s="22"/>
    </row>
    <row r="60" spans="1:3">
      <c r="A60" s="10"/>
      <c r="B60" s="21"/>
      <c r="C60" s="22"/>
    </row>
    <row r="61" spans="1:3">
      <c r="A61" s="10"/>
      <c r="B61" s="21"/>
      <c r="C61" s="22"/>
    </row>
    <row r="62" spans="1:3">
      <c r="A62" s="10"/>
      <c r="B62" s="21"/>
      <c r="C62" s="22"/>
    </row>
    <row r="63" spans="1:3">
      <c r="A63" s="10"/>
      <c r="B63" s="21"/>
      <c r="C63" s="22"/>
    </row>
    <row r="64" spans="1:3">
      <c r="A64" s="10"/>
      <c r="B64" s="21"/>
      <c r="C64" s="22"/>
    </row>
    <row r="65" spans="1:3">
      <c r="A65" s="10"/>
      <c r="B65" s="21"/>
      <c r="C65" s="22"/>
    </row>
    <row r="66" spans="1:3">
      <c r="A66" s="10"/>
      <c r="B66" s="21"/>
      <c r="C66" s="22"/>
    </row>
    <row r="67" spans="1:3">
      <c r="A67" s="10"/>
      <c r="B67" s="21"/>
      <c r="C67" s="22"/>
    </row>
    <row r="68" spans="1:3">
      <c r="A68" s="10"/>
      <c r="B68" s="21"/>
      <c r="C68" s="22"/>
    </row>
    <row r="69" spans="1:3">
      <c r="A69" s="16"/>
      <c r="B69" s="22"/>
      <c r="C69" s="22"/>
    </row>
    <row r="70" spans="1:3">
      <c r="A70" s="16"/>
      <c r="B70" s="22"/>
      <c r="C70" s="22"/>
    </row>
    <row r="71" spans="1:3">
      <c r="A71" s="16"/>
      <c r="B71" s="21"/>
      <c r="C71" s="22"/>
    </row>
    <row r="72" spans="1:3">
      <c r="A72" s="10"/>
      <c r="B72" s="21"/>
      <c r="C72" s="22"/>
    </row>
    <row r="73" spans="1:3">
      <c r="A73" s="16"/>
      <c r="B73" s="21"/>
      <c r="C73" s="22"/>
    </row>
    <row r="74" spans="1:3">
      <c r="A74" s="10"/>
      <c r="B74" s="21"/>
      <c r="C74" s="22"/>
    </row>
    <row r="75" spans="1:3">
      <c r="A75" s="10"/>
      <c r="B75" s="21"/>
      <c r="C75" s="22"/>
    </row>
    <row r="76" spans="1:3">
      <c r="A76" s="10"/>
      <c r="B76" s="21"/>
      <c r="C76" s="22"/>
    </row>
    <row r="77" spans="1:3">
      <c r="A77" s="10"/>
      <c r="B77" s="21"/>
      <c r="C77" s="22"/>
    </row>
    <row r="78" spans="1:3">
      <c r="A78" s="10"/>
      <c r="B78" s="21"/>
      <c r="C78" s="22"/>
    </row>
    <row r="79" spans="1:3">
      <c r="A79" s="10"/>
      <c r="B79" s="21"/>
      <c r="C79" s="22"/>
    </row>
    <row r="80" spans="1:3">
      <c r="A80" s="10"/>
      <c r="B80" s="21"/>
      <c r="C80" s="22"/>
    </row>
    <row r="81" spans="1:3">
      <c r="A81" s="10"/>
      <c r="B81" s="21"/>
      <c r="C81" s="22"/>
    </row>
    <row r="82" spans="1:3">
      <c r="A82" s="10"/>
      <c r="B82" s="21"/>
      <c r="C82" s="22"/>
    </row>
    <row r="83" spans="1:3">
      <c r="A83" s="10"/>
      <c r="B83" s="21"/>
      <c r="C83" s="22"/>
    </row>
    <row r="84" spans="1:3">
      <c r="A84" s="10"/>
      <c r="B84" s="21"/>
      <c r="C84" s="22"/>
    </row>
    <row r="85" spans="1:3">
      <c r="A85" s="10"/>
      <c r="B85" s="21"/>
      <c r="C85" s="22"/>
    </row>
    <row r="86" spans="1:3">
      <c r="A86" s="10"/>
      <c r="B86" s="21"/>
      <c r="C86" s="22"/>
    </row>
    <row r="87" spans="1:3">
      <c r="A87" s="10"/>
      <c r="B87" s="21"/>
      <c r="C87" s="22"/>
    </row>
  </sheetData>
  <phoneticPr fontId="1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5706-CD01-430B-9547-C61CB8ADB72F}">
  <sheetPr codeName="Sheet14"/>
  <dimension ref="A1:F1"/>
  <sheetViews>
    <sheetView workbookViewId="0">
      <selection activeCell="C5" sqref="C5"/>
    </sheetView>
  </sheetViews>
  <sheetFormatPr defaultRowHeight="14.4"/>
  <cols>
    <col min="3" max="3" width="15.5546875" customWidth="1"/>
  </cols>
  <sheetData>
    <row r="1" spans="1:6">
      <c r="A1" s="33" t="s">
        <v>12</v>
      </c>
      <c r="B1" s="54" t="s">
        <v>0</v>
      </c>
      <c r="C1" s="36" t="s">
        <v>168</v>
      </c>
      <c r="D1" s="55" t="s">
        <v>169</v>
      </c>
      <c r="E1" s="55" t="s">
        <v>170</v>
      </c>
      <c r="F1" s="33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Description</vt:lpstr>
      <vt:lpstr>Biology</vt:lpstr>
      <vt:lpstr>Climate</vt:lpstr>
      <vt:lpstr>Fertilization</vt:lpstr>
      <vt:lpstr>GridRatio</vt:lpstr>
      <vt:lpstr>GridX</vt:lpstr>
      <vt:lpstr>Init</vt:lpstr>
      <vt:lpstr>Irrig</vt:lpstr>
      <vt:lpstr>Drip</vt:lpstr>
      <vt:lpstr>DripNodes</vt:lpstr>
      <vt:lpstr>Soil</vt:lpstr>
      <vt:lpstr>Solute</vt:lpstr>
      <vt:lpstr>Time</vt:lpstr>
      <vt:lpstr>Variety</vt:lpstr>
      <vt:lpstr>Weather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2020-03-04T16:30:33Z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  <property fmtid="{D5CDD505-2E9C-101B-9397-08002B2CF9AE}" pid="3" name="_AdHocReviewCycleID">
    <vt:i4>483008034</vt:i4>
  </property>
  <property fmtid="{D5CDD505-2E9C-101B-9397-08002B2CF9AE}" pid="4" name="_NewReviewCycle">
    <vt:lpwstr/>
  </property>
  <property fmtid="{D5CDD505-2E9C-101B-9397-08002B2CF9AE}" pid="5" name="_ReviewingToolsShownOnce">
    <vt:lpwstr/>
  </property>
</Properties>
</file>