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<sst xmlns="http://schemas.openxmlformats.org/spreadsheetml/2006/main" count="267" uniqueCount="55">
  <si>
    <t>Descrizione prodotto</t>
  </si>
  <si>
    <t>Codice ATC/GMP ultimo livello disponibile</t>
  </si>
  <si>
    <t>Dosaggio medicinale</t>
  </si>
  <si>
    <t>Descrizione UMR</t>
  </si>
  <si>
    <t>Descrizione UMS</t>
  </si>
  <si>
    <t>Unità di misura principio attivo base UMR</t>
  </si>
  <si>
    <t>Unità di misura principio attivo base UMS</t>
  </si>
  <si>
    <t>Quantità principio attivo base UMR</t>
  </si>
  <si>
    <t>Quantità principio attivo base UMS</t>
  </si>
  <si>
    <t>Flag commercio</t>
  </si>
  <si>
    <t>Calcolo durata dispensazione</t>
  </si>
  <si>
    <t>ELIQUIS*10CPR RIV 2,5MG</t>
  </si>
  <si>
    <t>B01AF02</t>
  </si>
  <si>
    <t>2,5 MG</t>
  </si>
  <si>
    <t>COMPRESSA</t>
  </si>
  <si>
    <t>mg</t>
  </si>
  <si>
    <t>S</t>
  </si>
  <si>
    <t>numero compresse dispensate / 2</t>
  </si>
  <si>
    <t>ELIQUIS*20CPR RIV 2,5MG</t>
  </si>
  <si>
    <t>ELIQUIS*60CPR RIV 2,5MG</t>
  </si>
  <si>
    <t>ELIQUIS*60CPR RIV 5MG</t>
  </si>
  <si>
    <t>5 MG</t>
  </si>
  <si>
    <t>ELIQUIS*28CPR RIV 5MG</t>
  </si>
  <si>
    <t>B01AF01</t>
  </si>
  <si>
    <t>10 MG</t>
  </si>
  <si>
    <t>numero compresse dispensate</t>
  </si>
  <si>
    <t>XARELTO*30CPR RIV 10MG</t>
  </si>
  <si>
    <t>XARELTO*42CPR RIV 15MG</t>
  </si>
  <si>
    <t>15 MG</t>
  </si>
  <si>
    <t>XARELTO*28CPR RIV 20MG</t>
  </si>
  <si>
    <t>20 MG</t>
  </si>
  <si>
    <t>XARELTO*56CPR RIV 2,5MG</t>
  </si>
  <si>
    <t>RIVAROXABAN ABDI*56CPR 2,5MG</t>
  </si>
  <si>
    <t>RIVAROXABAN ZE*56CPR RIV 2,5MG</t>
  </si>
  <si>
    <t>RIVAROXABAN SA*56CPR RIV 2,5MG</t>
  </si>
  <si>
    <t>RIVAROXABAN TE*56CPR RIV 2,5MG</t>
  </si>
  <si>
    <t>RIVAROXABAN TE*10CPR RIV 10MG</t>
  </si>
  <si>
    <t>RIVAROXABAN TE*30CPR RIV 10MG</t>
  </si>
  <si>
    <t>RIVAROXABAN TE*42CPR RIV 15MG</t>
  </si>
  <si>
    <t>RIVAROXABAN TE*28CPR RIV 20MG</t>
  </si>
  <si>
    <t>RIVAROXABAN DOC*56CPR 2,5MG</t>
  </si>
  <si>
    <t>RIVAROXABAN DOC*30CPR 10MG</t>
  </si>
  <si>
    <t>RIVAROXABAN DOC*42CPR 15MG</t>
  </si>
  <si>
    <t>RIVAROXABAN DOC*28CPR 20MG</t>
  </si>
  <si>
    <t>RIVAROXABAN EG*56CPR 2,5MG</t>
  </si>
  <si>
    <t>RIVAROXABAN EG*10CPR 10MG</t>
  </si>
  <si>
    <t>RIVAROXABAN EG*30CPR 10MG</t>
  </si>
  <si>
    <t>RIVAROXABAN EG*42CPR 15MG</t>
  </si>
  <si>
    <t>RIVAROXABAN EG*28CPR 20MG</t>
  </si>
  <si>
    <t>RIVAROXABAN VIA*56CPR 2,5MG</t>
  </si>
  <si>
    <t>MIREBAX*56CPR RIV 2,5MG</t>
  </si>
  <si>
    <t>AIC</t>
  </si>
  <si>
    <t>number_of_pills</t>
  </si>
  <si>
    <t>conversion</t>
  </si>
  <si>
    <t>automatic_conversion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</si>
</sst>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6.95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50" zoomScaleNormal="150" workbookViewId="0">
      <pane xSplit="2" ySplit="1" topLeftCell="K24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defaultRowHeight="14.4" x14ac:dyDescent="0.3"/>
  <sheetData>
    <row r="1" spans="1:15" ht="48" x14ac:dyDescent="0.3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52</v>
      </c>
      <c r="N1" s="1" t="s">
        <v>53</v>
      </c>
      <c r="O1" s="1" t="s">
        <v>54</v>
      </c>
    </row>
    <row r="2" spans="1:15" ht="23.4" x14ac:dyDescent="0.3">
      <c r="A2" s="3">
        <v>41225018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14</v>
      </c>
      <c r="G2" s="3" t="s">
        <v>15</v>
      </c>
      <c r="H2" s="3" t="s">
        <v>15</v>
      </c>
      <c r="I2" s="3">
        <v>2.5</v>
      </c>
      <c r="J2" s="3">
        <v>2.5</v>
      </c>
      <c r="K2" s="3" t="s">
        <v>16</v>
      </c>
      <c r="L2" s="3" t="s">
        <v>17</v>
      </c>
      <c r="M2">
        <v>10</v>
      </c>
      <c r="N2">
        <v>0.5</v>
      </c>
      <c r="O2">
        <f>IF(L2= "numero compresse dispensate / 2",0.5,1)</f>
        <v>0.5</v>
      </c>
    </row>
    <row r="3" spans="1:15" ht="23.4" x14ac:dyDescent="0.3">
      <c r="A3" s="3">
        <v>41225020</v>
      </c>
      <c r="B3" s="3" t="s">
        <v>18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15</v>
      </c>
      <c r="H3" s="3" t="s">
        <v>15</v>
      </c>
      <c r="I3" s="3">
        <v>2.5</v>
      </c>
      <c r="J3" s="3">
        <v>2.5</v>
      </c>
      <c r="K3" s="3" t="s">
        <v>16</v>
      </c>
      <c r="L3" s="3" t="s">
        <v>17</v>
      </c>
      <c r="M3">
        <v>20</v>
      </c>
      <c r="N3">
        <v>0.5</v>
      </c>
      <c r="O3">
        <f t="shared" ref="O3:O42" si="0">IF(L3= "numero compresse dispensate / 2",0.5,1)</f>
        <v>0.5</v>
      </c>
    </row>
    <row r="4" spans="1:15" ht="23.4" x14ac:dyDescent="0.3">
      <c r="A4" s="3">
        <v>41225032</v>
      </c>
      <c r="B4" s="3" t="s">
        <v>19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15</v>
      </c>
      <c r="H4" s="3" t="s">
        <v>15</v>
      </c>
      <c r="I4" s="3">
        <v>2.5</v>
      </c>
      <c r="J4" s="3">
        <v>2.5</v>
      </c>
      <c r="K4" s="3" t="s">
        <v>16</v>
      </c>
      <c r="L4" s="3" t="s">
        <v>17</v>
      </c>
      <c r="M4">
        <v>60</v>
      </c>
      <c r="N4">
        <v>0.5</v>
      </c>
      <c r="O4">
        <f t="shared" si="0"/>
        <v>0.5</v>
      </c>
    </row>
    <row r="5" spans="1:15" ht="23.4" x14ac:dyDescent="0.3">
      <c r="A5" s="3">
        <v>41225095</v>
      </c>
      <c r="B5" s="3" t="s">
        <v>20</v>
      </c>
      <c r="C5" s="3" t="s">
        <v>12</v>
      </c>
      <c r="D5" s="3" t="s">
        <v>21</v>
      </c>
      <c r="E5" s="3" t="s">
        <v>14</v>
      </c>
      <c r="F5" s="3" t="s">
        <v>14</v>
      </c>
      <c r="G5" s="3" t="s">
        <v>15</v>
      </c>
      <c r="H5" s="3" t="s">
        <v>15</v>
      </c>
      <c r="I5" s="3">
        <v>5</v>
      </c>
      <c r="J5" s="3">
        <v>5</v>
      </c>
      <c r="K5" s="3" t="s">
        <v>16</v>
      </c>
      <c r="L5" s="3" t="s">
        <v>17</v>
      </c>
      <c r="M5">
        <v>60</v>
      </c>
      <c r="N5">
        <v>0.5</v>
      </c>
      <c r="O5">
        <f t="shared" si="0"/>
        <v>0.5</v>
      </c>
    </row>
    <row r="6" spans="1:15" ht="23.4" x14ac:dyDescent="0.3">
      <c r="A6" s="3">
        <v>41225145</v>
      </c>
      <c r="B6" s="3" t="s">
        <v>22</v>
      </c>
      <c r="C6" s="3" t="s">
        <v>12</v>
      </c>
      <c r="D6" s="3" t="s">
        <v>21</v>
      </c>
      <c r="E6" s="3" t="s">
        <v>14</v>
      </c>
      <c r="F6" s="3" t="s">
        <v>14</v>
      </c>
      <c r="G6" s="3" t="s">
        <v>15</v>
      </c>
      <c r="H6" s="3" t="s">
        <v>15</v>
      </c>
      <c r="I6" s="3">
        <v>5</v>
      </c>
      <c r="J6" s="3">
        <v>5</v>
      </c>
      <c r="K6" s="3" t="s">
        <v>16</v>
      </c>
      <c r="L6" s="3" t="s">
        <v>17</v>
      </c>
      <c r="M6">
        <v>28</v>
      </c>
      <c r="N6">
        <v>0.5</v>
      </c>
      <c r="O6">
        <f t="shared" si="0"/>
        <v>0.5</v>
      </c>
    </row>
    <row r="7" spans="1:15" ht="23.4" x14ac:dyDescent="0.3">
      <c r="A7" s="3">
        <v>38744076</v>
      </c>
      <c r="B7" s="3" t="s">
        <v>26</v>
      </c>
      <c r="C7" s="3" t="s">
        <v>23</v>
      </c>
      <c r="D7" s="3" t="s">
        <v>24</v>
      </c>
      <c r="E7" s="3" t="s">
        <v>14</v>
      </c>
      <c r="F7" s="3" t="s">
        <v>14</v>
      </c>
      <c r="G7" s="3" t="s">
        <v>15</v>
      </c>
      <c r="H7" s="3" t="s">
        <v>15</v>
      </c>
      <c r="I7" s="3">
        <v>10</v>
      </c>
      <c r="J7" s="3">
        <v>10</v>
      </c>
      <c r="K7" s="3" t="s">
        <v>16</v>
      </c>
      <c r="L7" s="3" t="s">
        <v>25</v>
      </c>
      <c r="M7">
        <v>30</v>
      </c>
      <c r="N7">
        <v>1</v>
      </c>
      <c r="O7">
        <f t="shared" si="0"/>
        <v>1</v>
      </c>
    </row>
    <row r="8" spans="1:15" ht="23.4" x14ac:dyDescent="0.3">
      <c r="A8" s="3">
        <v>38744138</v>
      </c>
      <c r="B8" s="3" t="s">
        <v>27</v>
      </c>
      <c r="C8" s="3" t="s">
        <v>23</v>
      </c>
      <c r="D8" s="3" t="s">
        <v>28</v>
      </c>
      <c r="E8" s="3" t="s">
        <v>14</v>
      </c>
      <c r="F8" s="3" t="s">
        <v>14</v>
      </c>
      <c r="G8" s="3" t="s">
        <v>15</v>
      </c>
      <c r="H8" s="3" t="s">
        <v>15</v>
      </c>
      <c r="I8" s="3">
        <v>15</v>
      </c>
      <c r="J8" s="3">
        <v>15</v>
      </c>
      <c r="K8" s="3" t="s">
        <v>16</v>
      </c>
      <c r="L8" s="3" t="s">
        <v>17</v>
      </c>
      <c r="M8">
        <v>42</v>
      </c>
      <c r="N8">
        <v>0.5</v>
      </c>
      <c r="O8">
        <f t="shared" si="0"/>
        <v>0.5</v>
      </c>
    </row>
    <row r="9" spans="1:15" ht="23.4" x14ac:dyDescent="0.3">
      <c r="A9" s="3">
        <v>38744189</v>
      </c>
      <c r="B9" s="3" t="s">
        <v>29</v>
      </c>
      <c r="C9" s="3" t="s">
        <v>23</v>
      </c>
      <c r="D9" s="3" t="s">
        <v>30</v>
      </c>
      <c r="E9" s="3" t="s">
        <v>14</v>
      </c>
      <c r="F9" s="3" t="s">
        <v>14</v>
      </c>
      <c r="G9" s="3" t="s">
        <v>15</v>
      </c>
      <c r="H9" s="3" t="s">
        <v>15</v>
      </c>
      <c r="I9" s="3">
        <v>20</v>
      </c>
      <c r="J9" s="3">
        <v>20</v>
      </c>
      <c r="K9" s="3" t="s">
        <v>16</v>
      </c>
      <c r="L9" s="3" t="s">
        <v>25</v>
      </c>
      <c r="M9">
        <v>28</v>
      </c>
      <c r="N9">
        <v>1</v>
      </c>
      <c r="O9">
        <f t="shared" si="0"/>
        <v>1</v>
      </c>
    </row>
    <row r="10" spans="1:15" ht="23.4" x14ac:dyDescent="0.3">
      <c r="A10" s="3">
        <v>38744278</v>
      </c>
      <c r="B10" s="3" t="s">
        <v>31</v>
      </c>
      <c r="C10" s="3" t="s">
        <v>23</v>
      </c>
      <c r="D10" s="3" t="s">
        <v>13</v>
      </c>
      <c r="E10" s="3" t="s">
        <v>14</v>
      </c>
      <c r="F10" s="3" t="s">
        <v>14</v>
      </c>
      <c r="G10" s="3" t="s">
        <v>15</v>
      </c>
      <c r="H10" s="3" t="s">
        <v>15</v>
      </c>
      <c r="I10" s="3">
        <v>2.5</v>
      </c>
      <c r="J10" s="3">
        <v>2.5</v>
      </c>
      <c r="K10" s="3" t="s">
        <v>16</v>
      </c>
      <c r="L10" s="3" t="s">
        <v>17</v>
      </c>
      <c r="M10">
        <v>56</v>
      </c>
      <c r="N10">
        <v>0.5</v>
      </c>
      <c r="O10">
        <f t="shared" si="0"/>
        <v>0.5</v>
      </c>
    </row>
    <row r="11" spans="1:15" ht="23.4" x14ac:dyDescent="0.3">
      <c r="A11" s="3">
        <v>48104095</v>
      </c>
      <c r="B11" s="3" t="s">
        <v>32</v>
      </c>
      <c r="C11" s="3" t="s">
        <v>23</v>
      </c>
      <c r="D11" s="3" t="s">
        <v>13</v>
      </c>
      <c r="E11" s="3" t="s">
        <v>14</v>
      </c>
      <c r="F11" s="3" t="s">
        <v>14</v>
      </c>
      <c r="G11" s="3" t="s">
        <v>15</v>
      </c>
      <c r="H11" s="3" t="s">
        <v>15</v>
      </c>
      <c r="I11" s="3">
        <v>2.5</v>
      </c>
      <c r="J11" s="3">
        <v>2.5</v>
      </c>
      <c r="K11" s="3" t="s">
        <v>16</v>
      </c>
      <c r="L11" s="3" t="s">
        <v>17</v>
      </c>
      <c r="M11">
        <v>56</v>
      </c>
      <c r="N11">
        <v>0.5</v>
      </c>
      <c r="O11">
        <f t="shared" si="0"/>
        <v>0.5</v>
      </c>
    </row>
    <row r="12" spans="1:15" ht="23.4" x14ac:dyDescent="0.3">
      <c r="A12" s="3">
        <v>48343038</v>
      </c>
      <c r="B12" s="3" t="s">
        <v>33</v>
      </c>
      <c r="C12" s="3" t="s">
        <v>23</v>
      </c>
      <c r="D12" s="3" t="s">
        <v>13</v>
      </c>
      <c r="E12" s="3" t="s">
        <v>14</v>
      </c>
      <c r="F12" s="3" t="s">
        <v>14</v>
      </c>
      <c r="G12" s="3" t="s">
        <v>15</v>
      </c>
      <c r="H12" s="3" t="s">
        <v>15</v>
      </c>
      <c r="I12" s="3">
        <v>2.5</v>
      </c>
      <c r="J12" s="3">
        <v>2.5</v>
      </c>
      <c r="K12" s="3" t="s">
        <v>16</v>
      </c>
      <c r="L12" s="3" t="s">
        <v>17</v>
      </c>
      <c r="M12">
        <v>56</v>
      </c>
      <c r="N12">
        <v>0.5</v>
      </c>
      <c r="O12">
        <f t="shared" si="0"/>
        <v>0.5</v>
      </c>
    </row>
    <row r="13" spans="1:15" ht="23.4" x14ac:dyDescent="0.3">
      <c r="A13" s="3">
        <v>49197015</v>
      </c>
      <c r="B13" s="3" t="s">
        <v>34</v>
      </c>
      <c r="C13" s="3" t="s">
        <v>23</v>
      </c>
      <c r="D13" s="3" t="s">
        <v>13</v>
      </c>
      <c r="E13" s="3" t="s">
        <v>14</v>
      </c>
      <c r="F13" s="3" t="s">
        <v>14</v>
      </c>
      <c r="G13" s="3" t="s">
        <v>15</v>
      </c>
      <c r="H13" s="3" t="s">
        <v>15</v>
      </c>
      <c r="I13" s="3">
        <v>2.5</v>
      </c>
      <c r="J13" s="3">
        <v>2.5</v>
      </c>
      <c r="K13" s="3" t="s">
        <v>16</v>
      </c>
      <c r="L13" s="3" t="s">
        <v>17</v>
      </c>
      <c r="M13">
        <v>56</v>
      </c>
      <c r="N13">
        <v>0.5</v>
      </c>
      <c r="O13">
        <f t="shared" si="0"/>
        <v>0.5</v>
      </c>
    </row>
    <row r="14" spans="1:15" ht="23.4" x14ac:dyDescent="0.3">
      <c r="A14" s="3">
        <v>49224037</v>
      </c>
      <c r="B14" s="3" t="s">
        <v>35</v>
      </c>
      <c r="C14" s="3" t="s">
        <v>23</v>
      </c>
      <c r="D14" s="3" t="s">
        <v>13</v>
      </c>
      <c r="E14" s="3" t="s">
        <v>14</v>
      </c>
      <c r="F14" s="3" t="s">
        <v>14</v>
      </c>
      <c r="G14" s="3" t="s">
        <v>15</v>
      </c>
      <c r="H14" s="3" t="s">
        <v>15</v>
      </c>
      <c r="I14" s="3">
        <v>2.5</v>
      </c>
      <c r="J14" s="3">
        <v>2.5</v>
      </c>
      <c r="K14" s="3" t="s">
        <v>16</v>
      </c>
      <c r="L14" s="3" t="s">
        <v>17</v>
      </c>
      <c r="M14">
        <v>56</v>
      </c>
      <c r="N14">
        <v>0.5</v>
      </c>
      <c r="O14">
        <f t="shared" si="0"/>
        <v>0.5</v>
      </c>
    </row>
    <row r="15" spans="1:15" ht="23.4" x14ac:dyDescent="0.3">
      <c r="A15" s="3">
        <v>49224102</v>
      </c>
      <c r="B15" s="3" t="s">
        <v>36</v>
      </c>
      <c r="C15" s="3" t="s">
        <v>23</v>
      </c>
      <c r="D15" s="3" t="s">
        <v>24</v>
      </c>
      <c r="E15" s="3" t="s">
        <v>14</v>
      </c>
      <c r="F15" s="3" t="s">
        <v>14</v>
      </c>
      <c r="G15" s="3" t="s">
        <v>15</v>
      </c>
      <c r="H15" s="3" t="s">
        <v>15</v>
      </c>
      <c r="I15" s="3">
        <v>10</v>
      </c>
      <c r="J15" s="3">
        <v>10</v>
      </c>
      <c r="K15" s="3" t="s">
        <v>16</v>
      </c>
      <c r="L15" s="3" t="s">
        <v>25</v>
      </c>
      <c r="M15">
        <v>10</v>
      </c>
      <c r="N15">
        <v>1</v>
      </c>
      <c r="O15">
        <f t="shared" si="0"/>
        <v>1</v>
      </c>
    </row>
    <row r="16" spans="1:15" ht="23.4" x14ac:dyDescent="0.3">
      <c r="A16" s="3">
        <v>49224126</v>
      </c>
      <c r="B16" s="3" t="s">
        <v>37</v>
      </c>
      <c r="C16" s="3" t="s">
        <v>23</v>
      </c>
      <c r="D16" s="3" t="s">
        <v>24</v>
      </c>
      <c r="E16" s="3" t="s">
        <v>14</v>
      </c>
      <c r="F16" s="3" t="s">
        <v>14</v>
      </c>
      <c r="G16" s="3" t="s">
        <v>15</v>
      </c>
      <c r="H16" s="3" t="s">
        <v>15</v>
      </c>
      <c r="I16" s="3">
        <v>10</v>
      </c>
      <c r="J16" s="3">
        <v>10</v>
      </c>
      <c r="K16" s="3" t="s">
        <v>16</v>
      </c>
      <c r="L16" s="3" t="s">
        <v>25</v>
      </c>
      <c r="M16">
        <v>30</v>
      </c>
      <c r="N16">
        <v>1</v>
      </c>
      <c r="O16">
        <f t="shared" si="0"/>
        <v>1</v>
      </c>
    </row>
    <row r="17" spans="1:15" ht="23.4" x14ac:dyDescent="0.3">
      <c r="A17" s="3">
        <v>49224239</v>
      </c>
      <c r="B17" s="3" t="s">
        <v>38</v>
      </c>
      <c r="C17" s="3" t="s">
        <v>23</v>
      </c>
      <c r="D17" s="3" t="s">
        <v>28</v>
      </c>
      <c r="E17" s="3" t="s">
        <v>14</v>
      </c>
      <c r="F17" s="3" t="s">
        <v>14</v>
      </c>
      <c r="G17" s="3" t="s">
        <v>15</v>
      </c>
      <c r="H17" s="3" t="s">
        <v>15</v>
      </c>
      <c r="I17" s="3">
        <v>15</v>
      </c>
      <c r="J17" s="3">
        <v>15</v>
      </c>
      <c r="K17" s="3" t="s">
        <v>16</v>
      </c>
      <c r="L17" s="3" t="s">
        <v>17</v>
      </c>
      <c r="M17">
        <v>42</v>
      </c>
      <c r="N17">
        <v>0.5</v>
      </c>
      <c r="O17">
        <f t="shared" si="0"/>
        <v>0.5</v>
      </c>
    </row>
    <row r="18" spans="1:15" ht="23.4" x14ac:dyDescent="0.3">
      <c r="A18" s="3">
        <v>49224328</v>
      </c>
      <c r="B18" s="3" t="s">
        <v>39</v>
      </c>
      <c r="C18" s="3" t="s">
        <v>23</v>
      </c>
      <c r="D18" s="3" t="s">
        <v>30</v>
      </c>
      <c r="E18" s="3" t="s">
        <v>14</v>
      </c>
      <c r="F18" s="3" t="s">
        <v>14</v>
      </c>
      <c r="G18" s="3" t="s">
        <v>15</v>
      </c>
      <c r="H18" s="3" t="s">
        <v>15</v>
      </c>
      <c r="I18" s="3">
        <v>20</v>
      </c>
      <c r="J18" s="3">
        <v>20</v>
      </c>
      <c r="K18" s="3" t="s">
        <v>16</v>
      </c>
      <c r="L18" s="3" t="s">
        <v>25</v>
      </c>
      <c r="M18">
        <v>28</v>
      </c>
      <c r="N18">
        <v>1</v>
      </c>
      <c r="O18">
        <f t="shared" si="0"/>
        <v>1</v>
      </c>
    </row>
    <row r="19" spans="1:15" ht="23.4" x14ac:dyDescent="0.3">
      <c r="A19" s="3">
        <v>49651019</v>
      </c>
      <c r="B19" s="3" t="s">
        <v>40</v>
      </c>
      <c r="C19" s="3" t="s">
        <v>23</v>
      </c>
      <c r="D19" s="3" t="s">
        <v>13</v>
      </c>
      <c r="E19" s="3" t="s">
        <v>14</v>
      </c>
      <c r="F19" s="3" t="s">
        <v>14</v>
      </c>
      <c r="G19" s="3" t="s">
        <v>15</v>
      </c>
      <c r="H19" s="3" t="s">
        <v>15</v>
      </c>
      <c r="I19" s="3">
        <v>2.5</v>
      </c>
      <c r="J19" s="3">
        <v>2.5</v>
      </c>
      <c r="K19" s="3" t="s">
        <v>16</v>
      </c>
      <c r="L19" s="3" t="s">
        <v>17</v>
      </c>
      <c r="M19">
        <v>56</v>
      </c>
      <c r="N19">
        <v>0.5</v>
      </c>
      <c r="O19">
        <f t="shared" si="0"/>
        <v>0.5</v>
      </c>
    </row>
    <row r="20" spans="1:15" ht="23.4" x14ac:dyDescent="0.3">
      <c r="A20" s="3">
        <v>49651033</v>
      </c>
      <c r="B20" s="3" t="s">
        <v>41</v>
      </c>
      <c r="C20" s="3" t="s">
        <v>23</v>
      </c>
      <c r="D20" s="3" t="s">
        <v>24</v>
      </c>
      <c r="E20" s="3" t="s">
        <v>14</v>
      </c>
      <c r="F20" s="3" t="s">
        <v>14</v>
      </c>
      <c r="G20" s="3" t="s">
        <v>15</v>
      </c>
      <c r="H20" s="3" t="s">
        <v>15</v>
      </c>
      <c r="I20" s="3">
        <v>10</v>
      </c>
      <c r="J20" s="3">
        <v>10</v>
      </c>
      <c r="K20" s="3" t="s">
        <v>16</v>
      </c>
      <c r="L20" s="3" t="s">
        <v>25</v>
      </c>
      <c r="M20">
        <v>30</v>
      </c>
      <c r="N20">
        <v>1</v>
      </c>
      <c r="O20">
        <f t="shared" si="0"/>
        <v>1</v>
      </c>
    </row>
    <row r="21" spans="1:15" ht="23.4" x14ac:dyDescent="0.3">
      <c r="A21" s="3">
        <v>49651045</v>
      </c>
      <c r="B21" s="3" t="s">
        <v>42</v>
      </c>
      <c r="C21" s="3" t="s">
        <v>23</v>
      </c>
      <c r="D21" s="3" t="s">
        <v>28</v>
      </c>
      <c r="E21" s="3" t="s">
        <v>14</v>
      </c>
      <c r="F21" s="3" t="s">
        <v>14</v>
      </c>
      <c r="G21" s="3" t="s">
        <v>15</v>
      </c>
      <c r="H21" s="3" t="s">
        <v>15</v>
      </c>
      <c r="I21" s="3">
        <v>15</v>
      </c>
      <c r="J21" s="3">
        <v>15</v>
      </c>
      <c r="K21" s="3" t="s">
        <v>16</v>
      </c>
      <c r="L21" s="3" t="s">
        <v>17</v>
      </c>
      <c r="M21">
        <v>42</v>
      </c>
      <c r="N21">
        <v>0.5</v>
      </c>
      <c r="O21">
        <f t="shared" si="0"/>
        <v>0.5</v>
      </c>
    </row>
    <row r="22" spans="1:15" ht="23.4" x14ac:dyDescent="0.3">
      <c r="A22" s="3">
        <v>49651058</v>
      </c>
      <c r="B22" s="3" t="s">
        <v>43</v>
      </c>
      <c r="C22" s="3" t="s">
        <v>23</v>
      </c>
      <c r="D22" s="3" t="s">
        <v>30</v>
      </c>
      <c r="E22" s="3" t="s">
        <v>14</v>
      </c>
      <c r="F22" s="3" t="s">
        <v>14</v>
      </c>
      <c r="G22" s="3" t="s">
        <v>15</v>
      </c>
      <c r="H22" s="3" t="s">
        <v>15</v>
      </c>
      <c r="I22" s="3">
        <v>20</v>
      </c>
      <c r="J22" s="3">
        <v>20</v>
      </c>
      <c r="K22" s="3" t="s">
        <v>16</v>
      </c>
      <c r="L22" s="3" t="s">
        <v>25</v>
      </c>
      <c r="M22">
        <v>28</v>
      </c>
      <c r="N22">
        <v>1</v>
      </c>
      <c r="O22">
        <f t="shared" si="0"/>
        <v>1</v>
      </c>
    </row>
    <row r="23" spans="1:15" ht="23.4" x14ac:dyDescent="0.3">
      <c r="A23" s="3">
        <v>49674068</v>
      </c>
      <c r="B23" s="3" t="s">
        <v>44</v>
      </c>
      <c r="C23" s="3" t="s">
        <v>23</v>
      </c>
      <c r="D23" s="3" t="s">
        <v>13</v>
      </c>
      <c r="E23" s="3" t="s">
        <v>14</v>
      </c>
      <c r="F23" s="3" t="s">
        <v>14</v>
      </c>
      <c r="G23" s="3" t="s">
        <v>15</v>
      </c>
      <c r="H23" s="3" t="s">
        <v>15</v>
      </c>
      <c r="I23" s="3">
        <v>2.5</v>
      </c>
      <c r="J23" s="3">
        <v>2.5</v>
      </c>
      <c r="K23" s="3" t="s">
        <v>16</v>
      </c>
      <c r="L23" s="3" t="s">
        <v>17</v>
      </c>
      <c r="M23">
        <v>56</v>
      </c>
      <c r="N23">
        <v>0.5</v>
      </c>
      <c r="O23">
        <f t="shared" si="0"/>
        <v>0.5</v>
      </c>
    </row>
    <row r="24" spans="1:15" ht="23.4" x14ac:dyDescent="0.3">
      <c r="A24" s="3">
        <v>49674120</v>
      </c>
      <c r="B24" s="3" t="s">
        <v>45</v>
      </c>
      <c r="C24" s="3" t="s">
        <v>23</v>
      </c>
      <c r="D24" s="3" t="s">
        <v>24</v>
      </c>
      <c r="E24" s="3" t="s">
        <v>14</v>
      </c>
      <c r="F24" s="3" t="s">
        <v>14</v>
      </c>
      <c r="G24" s="3" t="s">
        <v>15</v>
      </c>
      <c r="H24" s="3" t="s">
        <v>15</v>
      </c>
      <c r="I24" s="3">
        <v>10</v>
      </c>
      <c r="J24" s="3">
        <v>10</v>
      </c>
      <c r="K24" s="3" t="s">
        <v>16</v>
      </c>
      <c r="L24" s="3" t="s">
        <v>25</v>
      </c>
      <c r="M24">
        <v>10</v>
      </c>
      <c r="N24">
        <v>1</v>
      </c>
      <c r="O24">
        <f t="shared" si="0"/>
        <v>1</v>
      </c>
    </row>
    <row r="25" spans="1:15" ht="23.4" x14ac:dyDescent="0.3">
      <c r="A25" s="3">
        <v>49674144</v>
      </c>
      <c r="B25" s="3" t="s">
        <v>46</v>
      </c>
      <c r="C25" s="3" t="s">
        <v>23</v>
      </c>
      <c r="D25" s="3" t="s">
        <v>24</v>
      </c>
      <c r="E25" s="3" t="s">
        <v>14</v>
      </c>
      <c r="F25" s="3" t="s">
        <v>14</v>
      </c>
      <c r="G25" s="3" t="s">
        <v>15</v>
      </c>
      <c r="H25" s="3" t="s">
        <v>15</v>
      </c>
      <c r="I25" s="3">
        <v>10</v>
      </c>
      <c r="J25" s="3">
        <v>10</v>
      </c>
      <c r="K25" s="3" t="s">
        <v>16</v>
      </c>
      <c r="L25" s="3" t="s">
        <v>25</v>
      </c>
      <c r="M25">
        <v>30</v>
      </c>
      <c r="N25">
        <v>1</v>
      </c>
      <c r="O25">
        <f t="shared" si="0"/>
        <v>1</v>
      </c>
    </row>
    <row r="26" spans="1:15" ht="23.4" x14ac:dyDescent="0.3">
      <c r="A26" s="3">
        <v>49674221</v>
      </c>
      <c r="B26" s="3" t="s">
        <v>47</v>
      </c>
      <c r="C26" s="3" t="s">
        <v>23</v>
      </c>
      <c r="D26" s="3" t="s">
        <v>28</v>
      </c>
      <c r="E26" s="3" t="s">
        <v>14</v>
      </c>
      <c r="F26" s="3" t="s">
        <v>14</v>
      </c>
      <c r="G26" s="3" t="s">
        <v>15</v>
      </c>
      <c r="H26" s="3" t="s">
        <v>15</v>
      </c>
      <c r="I26" s="3">
        <v>15</v>
      </c>
      <c r="J26" s="3">
        <v>15</v>
      </c>
      <c r="K26" s="3" t="s">
        <v>16</v>
      </c>
      <c r="L26" s="3" t="s">
        <v>17</v>
      </c>
      <c r="M26">
        <v>42</v>
      </c>
      <c r="N26">
        <v>0.5</v>
      </c>
      <c r="O26">
        <f t="shared" si="0"/>
        <v>0.5</v>
      </c>
    </row>
    <row r="27" spans="1:15" ht="23.4" x14ac:dyDescent="0.3">
      <c r="A27" s="3">
        <v>49674284</v>
      </c>
      <c r="B27" s="3" t="s">
        <v>48</v>
      </c>
      <c r="C27" s="3" t="s">
        <v>23</v>
      </c>
      <c r="D27" s="3" t="s">
        <v>30</v>
      </c>
      <c r="E27" s="3" t="s">
        <v>14</v>
      </c>
      <c r="F27" s="3" t="s">
        <v>14</v>
      </c>
      <c r="G27" s="3" t="s">
        <v>15</v>
      </c>
      <c r="H27" s="3" t="s">
        <v>15</v>
      </c>
      <c r="I27" s="3">
        <v>20</v>
      </c>
      <c r="J27" s="3">
        <v>20</v>
      </c>
      <c r="K27" s="3" t="s">
        <v>16</v>
      </c>
      <c r="L27" s="3" t="s">
        <v>25</v>
      </c>
      <c r="M27">
        <v>28</v>
      </c>
      <c r="N27">
        <v>1</v>
      </c>
      <c r="O27">
        <f t="shared" si="0"/>
        <v>1</v>
      </c>
    </row>
    <row r="28" spans="1:15" ht="23.4" x14ac:dyDescent="0.3">
      <c r="A28" s="3">
        <v>49793096</v>
      </c>
      <c r="B28" s="3" t="s">
        <v>49</v>
      </c>
      <c r="C28" s="3" t="s">
        <v>23</v>
      </c>
      <c r="D28" s="3" t="s">
        <v>13</v>
      </c>
      <c r="E28" s="3" t="s">
        <v>14</v>
      </c>
      <c r="F28" s="3" t="s">
        <v>14</v>
      </c>
      <c r="G28" s="3" t="s">
        <v>15</v>
      </c>
      <c r="H28" s="3" t="s">
        <v>15</v>
      </c>
      <c r="I28" s="3">
        <v>2.5</v>
      </c>
      <c r="J28" s="3">
        <v>2.5</v>
      </c>
      <c r="K28" s="3" t="s">
        <v>16</v>
      </c>
      <c r="L28" s="3" t="s">
        <v>17</v>
      </c>
      <c r="M28">
        <v>56</v>
      </c>
      <c r="N28">
        <v>0.5</v>
      </c>
      <c r="O28">
        <f t="shared" si="0"/>
        <v>0.5</v>
      </c>
    </row>
    <row r="29" spans="1:15" ht="23.4" x14ac:dyDescent="0.3">
      <c r="A29" s="3">
        <v>50706011</v>
      </c>
      <c r="B29" s="3" t="s">
        <v>50</v>
      </c>
      <c r="C29" s="3" t="s">
        <v>23</v>
      </c>
      <c r="D29" s="3" t="s">
        <v>13</v>
      </c>
      <c r="E29" s="3" t="s">
        <v>14</v>
      </c>
      <c r="F29" s="3" t="s">
        <v>14</v>
      </c>
      <c r="G29" s="3" t="s">
        <v>15</v>
      </c>
      <c r="H29" s="3" t="s">
        <v>15</v>
      </c>
      <c r="I29" s="3">
        <v>2.5</v>
      </c>
      <c r="J29" s="3">
        <v>2.5</v>
      </c>
      <c r="K29" s="3" t="s">
        <v>16</v>
      </c>
      <c r="L29" s="3" t="s">
        <v>17</v>
      </c>
      <c r="M29">
        <v>56</v>
      </c>
      <c r="N29">
        <v>0.5</v>
      </c>
      <c r="O29">
        <f t="shared" si="0"/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2024-11-24T16:59:21Z</dcterms:modified>
</cp:coreProperties>
</file>