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<sst xmlns="http://schemas.openxmlformats.org/spreadsheetml/2006/main" count="536" uniqueCount="245">
  <si>
    <t>Адрес</t>
  </si>
  <si>
    <t>Название</t>
  </si>
  <si>
    <t>Default</t>
  </si>
  <si>
    <t xml:space="preserve">Нужное </t>
  </si>
  <si>
    <t>Назначение</t>
  </si>
  <si>
    <t>Master clock divider</t>
  </si>
  <si>
    <t>Комментарий</t>
  </si>
  <si>
    <t>Вроде как Burst Mode, но в описании написано, что Master clock divider</t>
  </si>
  <si>
    <t>Soft Reset</t>
  </si>
  <si>
    <t>R/W</t>
  </si>
  <si>
    <t>Будем аппаратно сбрасывать, но можно настроить и программнвй сброс</t>
  </si>
  <si>
    <t>Register 0</t>
  </si>
  <si>
    <t>Soft Reset Register</t>
  </si>
  <si>
    <t>Calibration Mailbox</t>
  </si>
  <si>
    <t>-</t>
  </si>
  <si>
    <t>h00</t>
  </si>
  <si>
    <t>h01</t>
  </si>
  <si>
    <t>h02</t>
  </si>
  <si>
    <t>Abort Mailbox</t>
  </si>
  <si>
    <t>h03</t>
  </si>
  <si>
    <t>Line Configuration</t>
  </si>
  <si>
    <t>h04</t>
  </si>
  <si>
    <t>h8070</t>
  </si>
  <si>
    <t>Flash Delay</t>
  </si>
  <si>
    <t>h05</t>
  </si>
  <si>
    <t>Miscellaneous Register 1</t>
  </si>
  <si>
    <t>h06</t>
  </si>
  <si>
    <t>h8070 1000000001110000</t>
  </si>
  <si>
    <t>Miscellaneous Register 2</t>
  </si>
  <si>
    <t>h07</t>
  </si>
  <si>
    <t>Полярность сигналов, B/W…</t>
  </si>
  <si>
    <t>Красный изменим - будет цветное, зеленые изменим - паттерны вместо видео</t>
  </si>
  <si>
    <t>Clock Configuration</t>
  </si>
  <si>
    <t>h08</t>
  </si>
  <si>
    <t>hDB21</t>
  </si>
  <si>
    <t>Настройка клокового дерева</t>
  </si>
  <si>
    <t>h09</t>
  </si>
  <si>
    <t>h6125</t>
  </si>
  <si>
    <t>Настройка делителей PLL</t>
  </si>
  <si>
    <t>Настройка частоты CLK_OSC</t>
  </si>
  <si>
    <t xml:space="preserve">Rext (Ом) = </t>
  </si>
  <si>
    <t>CLK_OSC (МГц) =</t>
  </si>
  <si>
    <t>CHAIN Configuration</t>
  </si>
  <si>
    <t>h0A</t>
  </si>
  <si>
    <t>h0200</t>
  </si>
  <si>
    <t>h0005</t>
  </si>
  <si>
    <t>CTRL Configuration</t>
  </si>
  <si>
    <t>h0B</t>
  </si>
  <si>
    <t>h0C</t>
  </si>
  <si>
    <t>h0000</t>
  </si>
  <si>
    <t>Frame Period</t>
  </si>
  <si>
    <t>Определяет время ожидания после окончания каждого считанного изображения, запрограммированное в количестве строк.</t>
  </si>
  <si>
    <t>Определяет период кадра в количестве строк. Этот период кадра используется в режиме видео, если режим видео включен</t>
  </si>
  <si>
    <t>ROI wait time</t>
  </si>
  <si>
    <t>h0D</t>
  </si>
  <si>
    <t>h0E</t>
  </si>
  <si>
    <t>Integer part of ROI1 integration time</t>
  </si>
  <si>
    <t>Fractional part of ROI1 integration time</t>
  </si>
  <si>
    <t>h0F</t>
  </si>
  <si>
    <t>Определяет дробную часть времени интегрирования в циклах CLK_CTRL x t_int_clk_mult_factor (@
h0A)</t>
  </si>
  <si>
    <t>h10</t>
  </si>
  <si>
    <t>ROI1 extended wait time</t>
  </si>
  <si>
    <t>Определяет дополнительное время ожидания после окончания цикла ROI1 (последнее повторение ROI1), которое будет добавлено к t_wait, в количестве строк</t>
  </si>
  <si>
    <t>h11</t>
  </si>
  <si>
    <t>Analog gain applied on ROI1</t>
  </si>
  <si>
    <t>Аналоговое и цифровое усиление ROI1</t>
  </si>
  <si>
    <t>h12</t>
  </si>
  <si>
    <t>1st line of 1st SIMR horizontal band</t>
  </si>
  <si>
    <t>h0006</t>
  </si>
  <si>
    <t>1-я линия 1-го горизонтального диапазона SIMR</t>
  </si>
  <si>
    <t>h13</t>
  </si>
  <si>
    <t>Высота первой горизонтальной полосы SIMR</t>
  </si>
  <si>
    <t>h0400</t>
  </si>
  <si>
    <t>Height of 1st SIMR horizontal band</t>
  </si>
  <si>
    <t>h14</t>
  </si>
  <si>
    <t>h15</t>
  </si>
  <si>
    <t>h16</t>
  </si>
  <si>
    <t>h17</t>
  </si>
  <si>
    <t>h18</t>
  </si>
  <si>
    <t>h19</t>
  </si>
  <si>
    <t xml:space="preserve"> h0006</t>
  </si>
  <si>
    <t>1st column of 1st SIMR vertical band</t>
  </si>
  <si>
    <t>1-й столбец 1-го вертикального диапазона SIMR</t>
  </si>
  <si>
    <t>h0500</t>
  </si>
  <si>
    <t>Width of 1st SIMR vertical band</t>
  </si>
  <si>
    <t>Ширина 1-го вертикального диапазона SIMR</t>
  </si>
  <si>
    <t>1-я линия 2-го горизонтального диапазона SIMR</t>
  </si>
  <si>
    <t>1st line of 2nd SIMR horizontal band</t>
  </si>
  <si>
    <t>Height of 2nd SIMR horizontal band</t>
  </si>
  <si>
    <t>Высота второй горизонтальной полосы SIMR</t>
  </si>
  <si>
    <t>1-й столбец 2-го вертикального диапазона SIMR</t>
  </si>
  <si>
    <t>1st column of 2nd SIMR vertical band</t>
  </si>
  <si>
    <t>Ширина второй вертикальной полосы SIMR</t>
  </si>
  <si>
    <t>Width of 2nd SIMR vertical band</t>
  </si>
  <si>
    <t>h1A</t>
  </si>
  <si>
    <t>Вертикальная подвыборка на ROI1</t>
  </si>
  <si>
    <t>Vertical sub-sampling on ROI1</t>
  </si>
  <si>
    <t>Определяет целую часть времени интегрирования в количестве строк ROI1.</t>
  </si>
  <si>
    <t>Эта группа регистров определяет все параметры ROI1.</t>
  </si>
  <si>
    <t>Эта группа регистров определяет все параметры цикла ROI2.</t>
  </si>
  <si>
    <t>h1B</t>
  </si>
  <si>
    <t>Integer part of ROI2 integration time</t>
  </si>
  <si>
    <t>Определяет целую часть времени интегрирования в количестве строк</t>
  </si>
  <si>
    <t>h1C</t>
  </si>
  <si>
    <t>Fractional part of ROI2 integration time</t>
  </si>
  <si>
    <t>Определяет дробную часть времени интегрирования в CLK_CTRL</t>
  </si>
  <si>
    <t>h1D</t>
  </si>
  <si>
    <t>ROI2 extended wait time</t>
  </si>
  <si>
    <t>Определяет дополнительное время ожидания после окончания
цикл ROI2</t>
  </si>
  <si>
    <t>h1E</t>
  </si>
  <si>
    <t>Analog gain applied on ROI2</t>
  </si>
  <si>
    <t xml:space="preserve"> h0000 </t>
  </si>
  <si>
    <t>Аналоговое усиление применяется к ROI2</t>
  </si>
  <si>
    <t>h1F</t>
  </si>
  <si>
    <t xml:space="preserve">1st line of ROI2 </t>
  </si>
  <si>
    <t>1-я строка ROI2</t>
  </si>
  <si>
    <t>Высота ROI2</t>
  </si>
  <si>
    <t>Height of ROI2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</si>
  <si>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</si>
  <si>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</si>
  <si>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</si>
  <si>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</si>
  <si>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</si>
  <si>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</si>
  <si>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</si>
  <si>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</si>
  <si>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</si>
  <si>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</si>
  <si>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1st column of ROI2</t>
  </si>
  <si>
    <t>1-й столбец ROI2</t>
  </si>
  <si>
    <t>Width of ROI2</t>
  </si>
  <si>
    <t>Ширина ROI2</t>
  </si>
  <si>
    <t>Эта группа регистров определяет все параметры цикла ROI3.</t>
  </si>
  <si>
    <t>Integer part of ROI3 integration time</t>
  </si>
  <si>
    <t>Целая часть времени интеграции ROI3</t>
  </si>
  <si>
    <t>Number of ROI3 cycle repetitions
Fractional part of ROI3 integration time</t>
  </si>
  <si>
    <t>Vertical sub-sampling on ROI2
Horizontal sub-sampling on ROI2</t>
  </si>
  <si>
    <t>Вертикальная и горизонтальная подвыборки на ROI2</t>
  </si>
  <si>
    <t>Количество повторений цикла ROI3
И время интегрирования</t>
  </si>
  <si>
    <t>ROI3 extended wait time</t>
  </si>
  <si>
    <t>Время задержки</t>
  </si>
  <si>
    <t xml:space="preserve">1st line of ROI3 </t>
  </si>
  <si>
    <t>Analog gain applied on ROI3</t>
  </si>
  <si>
    <t>Аналоговое и цифровое усиление применяется к ROI3</t>
  </si>
  <si>
    <t>1-я строка  ROI3</t>
  </si>
  <si>
    <t>Высота ROI3</t>
  </si>
  <si>
    <t>Height of ROI3</t>
  </si>
  <si>
    <t>h2A</t>
  </si>
  <si>
    <t>1st column of ROI3</t>
  </si>
  <si>
    <t>1-й столбец ROI3</t>
  </si>
  <si>
    <t>Ширина ROI3</t>
  </si>
  <si>
    <t>h2B</t>
  </si>
  <si>
    <t>Width of ROI3</t>
  </si>
  <si>
    <t>h2C</t>
  </si>
  <si>
    <t>Vertical sub-sampling on ROI3</t>
  </si>
  <si>
    <t>Вертикальная подвыборка на ROI3</t>
  </si>
  <si>
    <t>Эта группа регистров определяет все параметры цикла ROI4.</t>
  </si>
  <si>
    <t>h2D</t>
  </si>
  <si>
    <t>Integer part of ROI4 integration time</t>
  </si>
  <si>
    <t>Number of ROI4 cycle repetitions
Fractional part of ROI4 integration time</t>
  </si>
  <si>
    <t>Количество повторений цикла ROI4
Дробная часть времени интеграции ROI4</t>
  </si>
  <si>
    <t>h2E</t>
  </si>
  <si>
    <t>h2F</t>
  </si>
  <si>
    <t>ROI4 extended wait time</t>
  </si>
  <si>
    <t>Определяет дополнительное время ожидания после окончания цикла ROI4</t>
  </si>
  <si>
    <t>h30</t>
  </si>
  <si>
    <t>h31</t>
  </si>
  <si>
    <t>h32</t>
  </si>
  <si>
    <t>h33</t>
  </si>
  <si>
    <t>h34</t>
  </si>
  <si>
    <t>h35</t>
  </si>
  <si>
    <t>Зеленый Синий и Зеленый Красный Регулировка усиления</t>
  </si>
  <si>
    <t>Аналоговое усиление применяется к ROI4</t>
  </si>
  <si>
    <t>Analog gain applied on ROI4</t>
  </si>
  <si>
    <t>1-я строка ROI4</t>
  </si>
  <si>
    <t xml:space="preserve">1st line of ROI4 </t>
  </si>
  <si>
    <t>Height of ROI4</t>
  </si>
  <si>
    <t>Высота ROI4</t>
  </si>
  <si>
    <t>1st column of ROI4</t>
  </si>
  <si>
    <t>1-й столбец ROI4</t>
  </si>
  <si>
    <t>Width of ROI4</t>
  </si>
  <si>
    <t>Ширина ROI4</t>
  </si>
  <si>
    <t>Vertical sub-sampling on ROI4
Horizontal sub-sampling on ROI4</t>
  </si>
  <si>
    <t>Вертикальная подвыборка на ROI4
Горизонтальная подвыборка на ROI4</t>
  </si>
  <si>
    <t>h8080</t>
  </si>
  <si>
    <t>Зеленый синий цифровой коэффициент усиления в цветной версии
Зеленый красный цифровой усиление в цветной версии</t>
  </si>
  <si>
    <t>h36</t>
  </si>
  <si>
    <t>h37</t>
  </si>
  <si>
    <t>h38</t>
  </si>
  <si>
    <t>h39</t>
  </si>
  <si>
    <t>Контроль усиления синего и красного</t>
  </si>
  <si>
    <t>Синее цифровое усиление
Цифровое усиление красного цвета в цветной версии</t>
  </si>
  <si>
    <t>Для коррекции смещения
*в даташите опечатка дефолтного значения (h0080 вместо h0000)</t>
  </si>
  <si>
    <t>Дополнительное смещение зажима
Ручное смещение зажима</t>
  </si>
  <si>
    <t xml:space="preserve">Green Blue and Green Red Gain Control </t>
  </si>
  <si>
    <t>Blue and Red Gain Control</t>
  </si>
  <si>
    <t>Clamp &amp; Offset Adjustments</t>
  </si>
  <si>
    <t>h3880</t>
  </si>
  <si>
    <t>Clamp Configuration</t>
  </si>
  <si>
    <t>Количество строк инициализации (V0) перед считыванием матрицы
Определяет порог для механизма блокировки
Включение механизма блокировки зажима
Включение цифровой коррекции
Разрешение цифровой коррекции V0 зажима</t>
  </si>
  <si>
    <t>h3A</t>
  </si>
  <si>
    <t>Отрегулируйте насыщенность АЦП, чтобы оставить место для компенсации темнового сигнала фиксатора
Позволяет регулировать частоту внутреннего генератора на 114 МГц.</t>
  </si>
  <si>
    <t>h80C0</t>
  </si>
  <si>
    <t>Oscillator Programming</t>
  </si>
  <si>
    <t>Calibration Count for Oscillator Calibration</t>
  </si>
  <si>
    <t>Счетчик эталонов калибровки осциллятора</t>
  </si>
  <si>
    <t>h3C</t>
  </si>
  <si>
    <t>h3B</t>
  </si>
  <si>
    <t>R</t>
  </si>
  <si>
    <t>Результат калибровки осциллятора</t>
  </si>
  <si>
    <t>h3D</t>
  </si>
  <si>
    <t>Clamp Feedback</t>
  </si>
  <si>
    <t>Oscillator Calibration Feedback</t>
  </si>
  <si>
    <t>Аналоговое смещение
Цифровое смещение</t>
  </si>
  <si>
    <t xml:space="preserve"> Sensor Status Feedback</t>
  </si>
  <si>
    <t>h3E</t>
  </si>
  <si>
    <t>Флаг цифровой коррекции
Главное глобальное состояние устройства
Ошибка переполнения конфигурации времени
Ошибка овреждения видео
Ошибка чтения длины строки в пикселях
Ошибка длины строки во время преобразования
Ошибка времени интеграции на следующем изображении
Ошибка времени интеграции на текущем изображении</t>
  </si>
  <si>
    <t>h44</t>
  </si>
  <si>
    <t>h49</t>
  </si>
  <si>
    <t xml:space="preserve"> DATA_CLK activity</t>
  </si>
  <si>
    <t>DATA_CLK активность</t>
  </si>
  <si>
    <t>Pixtime Read Width</t>
  </si>
  <si>
    <t>h7B71</t>
  </si>
  <si>
    <t>Длительность пиксельной синхронизации в режиме 5T, шаг - период CLK_CTRL x 2
Длительность пиксельной синхронизации в режиме 4T, шаг - период CLK_CTRL x 2</t>
  </si>
  <si>
    <t>h0800</t>
  </si>
  <si>
    <t>Chip ID</t>
  </si>
  <si>
    <t xml:space="preserve"> h7F</t>
  </si>
  <si>
    <t>Версия чипа</t>
  </si>
  <si>
    <t>Точка перегиба от 10 до 8 бит Определяет точку перегиба для сжатия от 10 до 8 бит.</t>
  </si>
  <si>
    <t>Если требуется сжатие с 10 до 8 бит, то поменять зеленые биты</t>
  </si>
  <si>
    <t>PLL Configuration</t>
  </si>
  <si>
    <t>h0200
0000 0010 0000 0000</t>
  </si>
  <si>
    <t>hD05A
1101 0000 0101 1010</t>
  </si>
  <si>
    <r>
      <t>0000 1</t>
    </r>
    <r>
      <rPr>
        <b/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10 00</t>
    </r>
    <r>
      <rPr>
        <b/>
        <sz val="11"/>
        <color rgb="FF92D050"/>
        <rFont val="Calibri"/>
        <family val="2"/>
        <charset val="204"/>
        <scheme val="minor"/>
      </rPr>
      <t xml:space="preserve">00 </t>
    </r>
    <r>
      <rPr>
        <sz val="11"/>
        <color theme="1"/>
        <rFont val="Calibri"/>
        <family val="2"/>
        <scheme val="minor"/>
      </rPr>
      <t>0001</t>
    </r>
  </si>
  <si>
    <t>h0A01
0000 1010 0000 0001</t>
  </si>
  <si>
    <r>
      <t xml:space="preserve">h0200
</t>
    </r>
    <r>
      <rPr>
        <sz val="11"/>
        <color rgb="FFFF0000"/>
        <rFont val="Calibri"/>
        <family val="2"/>
        <charset val="204"/>
        <scheme val="minor"/>
      </rPr>
      <t>00</t>
    </r>
    <r>
      <rPr>
        <sz val="11"/>
        <color theme="1"/>
        <rFont val="Calibri"/>
        <family val="2"/>
        <scheme val="minor"/>
      </rPr>
      <t>00 0010 0000 0000</t>
    </r>
  </si>
  <si>
    <r>
      <t>hD0</t>
    </r>
    <r>
      <rPr>
        <sz val="11"/>
        <color rgb="FFFF0000"/>
        <rFont val="Calibri"/>
        <family val="2"/>
        <charset val="204"/>
        <scheme val="minor"/>
      </rPr>
      <t>5A</t>
    </r>
    <r>
      <rPr>
        <sz val="11"/>
        <color rgb="FF92D050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1101 0000 </t>
    </r>
    <r>
      <rPr>
        <sz val="11"/>
        <color rgb="FFFF0000"/>
        <rFont val="Calibri"/>
        <family val="2"/>
        <charset val="204"/>
        <scheme val="minor"/>
      </rPr>
      <t>0101 1010</t>
    </r>
  </si>
  <si>
    <t>Коэффициент умножения времени интегрирования
Настройка ROI, биннинга и т.д.</t>
  </si>
  <si>
    <t>По двум старшим битам можно регулировать множитель времени интегрирования</t>
  </si>
  <si>
    <t>Время экспозиции контролируем и не только!</t>
  </si>
  <si>
    <t>Трогаем?</t>
  </si>
  <si>
    <t>h0004</t>
  </si>
  <si>
    <t>ДА</t>
  </si>
  <si>
    <t>НЕТ</t>
  </si>
  <si>
    <t>Делитель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</si>
</sst>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center" wrapText="1"/>
    </xf>
    <xf numFmtId="0" fontId="0" fillId="0" borderId="1" xfId="0" quotePrefix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4" borderId="1" xfId="0" quotePrefix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zoomScale="70" zoomScaleNormal="70" workbookViewId="0">
      <selection activeCell="L14" sqref="L14"/>
    </sheetView>
  </sheetViews>
  <sheetFormatPr defaultRowHeight="14.4" x14ac:dyDescent="0.3"/>
  <cols>
    <col min="1" max="1" width="35.5546875" customWidth="1"/>
    <col min="2" max="2" width="12.33203125" customWidth="1"/>
    <col min="3" max="3" width="61.5546875" customWidth="1"/>
    <col min="4" max="4" width="22.33203125" customWidth="1"/>
    <col min="5" max="5" width="25.109375" customWidth="1"/>
    <col min="6" max="6" width="47.109375" customWidth="1"/>
    <col min="8" max="8" width="25.44140625" customWidth="1"/>
    <col min="9" max="9" width="10.6640625" customWidth="1"/>
    <col min="11" max="11" width="16.33203125" customWidth="1"/>
    <col min="12" max="12" width="12" bestFit="1" customWidth="1"/>
  </cols>
  <sheetData>
    <row r="1" spans="1:12" x14ac:dyDescent="0.3">
      <c r="A1" s="2" t="s">
        <v>1</v>
      </c>
      <c r="B1" s="2" t="s">
        <v>0</v>
      </c>
      <c r="C1" s="2" t="s">
        <v>4</v>
      </c>
      <c r="D1" s="8" t="s">
        <v>2</v>
      </c>
      <c r="E1" s="8" t="s">
        <v>3</v>
      </c>
      <c r="F1" s="2" t="s">
        <v>6</v>
      </c>
      <c r="G1" s="2" t="s">
        <v>9</v>
      </c>
      <c r="I1" s="29" t="s">
        <v>240</v>
      </c>
    </row>
    <row r="2" spans="1:12" ht="28.8" x14ac:dyDescent="0.3">
      <c r="A2" s="2" t="s">
        <v>11</v>
      </c>
      <c r="B2" s="2" t="s">
        <v>15</v>
      </c>
      <c r="C2" s="3" t="s">
        <v>5</v>
      </c>
      <c r="D2" s="8">
        <v>1</v>
      </c>
      <c r="E2" s="10">
        <v>1</v>
      </c>
      <c r="F2" s="4" t="s">
        <v>7</v>
      </c>
      <c r="G2" s="2" t="s">
        <v>9</v>
      </c>
      <c r="I2" s="31" t="s">
        <v>243</v>
      </c>
    </row>
    <row r="3" spans="1:12" ht="28.8" x14ac:dyDescent="0.3">
      <c r="A3" s="2" t="s">
        <v>12</v>
      </c>
      <c r="B3" s="2" t="s">
        <v>16</v>
      </c>
      <c r="C3" s="3" t="s">
        <v>8</v>
      </c>
      <c r="D3" s="8">
        <v>0</v>
      </c>
      <c r="E3" s="10">
        <v>0</v>
      </c>
      <c r="F3" s="5" t="s">
        <v>10</v>
      </c>
      <c r="G3" s="2" t="s">
        <v>9</v>
      </c>
      <c r="I3" s="31" t="s">
        <v>243</v>
      </c>
    </row>
    <row r="4" spans="1:12" x14ac:dyDescent="0.3">
      <c r="A4" s="2" t="s">
        <v>13</v>
      </c>
      <c r="B4" s="2" t="s">
        <v>17</v>
      </c>
      <c r="C4" s="7" t="s">
        <v>14</v>
      </c>
      <c r="D4" s="8">
        <v>0</v>
      </c>
      <c r="E4" s="8">
        <v>0</v>
      </c>
      <c r="F4" s="6" t="s">
        <v>14</v>
      </c>
      <c r="G4" s="2" t="s">
        <v>9</v>
      </c>
      <c r="I4" s="31" t="s">
        <v>243</v>
      </c>
      <c r="K4" t="s">
        <v>39</v>
      </c>
    </row>
    <row r="5" spans="1:12" x14ac:dyDescent="0.3">
      <c r="A5" s="2" t="s">
        <v>18</v>
      </c>
      <c r="B5" s="2" t="s">
        <v>19</v>
      </c>
      <c r="C5" s="7" t="s">
        <v>14</v>
      </c>
      <c r="D5" s="8">
        <v>0</v>
      </c>
      <c r="E5" s="8">
        <v>0</v>
      </c>
      <c r="F5" s="6" t="s">
        <v>14</v>
      </c>
      <c r="G5" s="2" t="s">
        <v>9</v>
      </c>
      <c r="I5" s="31" t="s">
        <v>243</v>
      </c>
      <c r="K5" s="1" t="s">
        <v>40</v>
      </c>
      <c r="L5" s="1">
        <v>16900</v>
      </c>
    </row>
    <row r="6" spans="1:12" ht="29.4" customHeight="1" x14ac:dyDescent="0.3">
      <c r="A6" s="2" t="s">
        <v>20</v>
      </c>
      <c r="B6" s="2" t="s">
        <v>21</v>
      </c>
      <c r="C6" s="7" t="s">
        <v>14</v>
      </c>
      <c r="D6" s="9" t="s">
        <v>27</v>
      </c>
      <c r="E6" s="8" t="s">
        <v>22</v>
      </c>
      <c r="F6" s="7" t="s">
        <v>14</v>
      </c>
      <c r="G6" s="2" t="s">
        <v>9</v>
      </c>
      <c r="I6" s="31" t="s">
        <v>243</v>
      </c>
      <c r="K6" s="1" t="s">
        <v>41</v>
      </c>
      <c r="L6" s="1">
        <f>0.000001/((L5*316*0.0000000000001/(36+64))+3.4*0.000000001)</f>
        <v>114.41123976019402</v>
      </c>
    </row>
    <row r="7" spans="1:12" x14ac:dyDescent="0.3">
      <c r="A7" s="2" t="s">
        <v>23</v>
      </c>
      <c r="B7" s="2" t="s">
        <v>24</v>
      </c>
      <c r="C7" s="7" t="s">
        <v>14</v>
      </c>
      <c r="D7" s="8">
        <v>0</v>
      </c>
      <c r="E7" s="8">
        <v>0</v>
      </c>
      <c r="F7" s="6" t="s">
        <v>14</v>
      </c>
      <c r="G7" s="2" t="s">
        <v>9</v>
      </c>
      <c r="I7" s="31" t="s">
        <v>243</v>
      </c>
    </row>
    <row r="8" spans="1:12" ht="28.8" x14ac:dyDescent="0.3">
      <c r="A8" s="2" t="s">
        <v>25</v>
      </c>
      <c r="B8" s="2" t="s">
        <v>26</v>
      </c>
      <c r="C8" s="7" t="s">
        <v>228</v>
      </c>
      <c r="D8" s="9" t="s">
        <v>232</v>
      </c>
      <c r="E8" s="9" t="s">
        <v>236</v>
      </c>
      <c r="F8" s="25" t="s">
        <v>229</v>
      </c>
      <c r="G8" s="2" t="s">
        <v>9</v>
      </c>
      <c r="I8" s="31" t="s">
        <v>243</v>
      </c>
    </row>
    <row r="9" spans="1:12" ht="29.4" customHeight="1" x14ac:dyDescent="0.3">
      <c r="A9" s="2" t="s">
        <v>28</v>
      </c>
      <c r="B9" s="2" t="s">
        <v>29</v>
      </c>
      <c r="C9" s="3" t="s">
        <v>30</v>
      </c>
      <c r="D9" s="9" t="s">
        <v>234</v>
      </c>
      <c r="E9" s="8" t="s">
        <v>233</v>
      </c>
      <c r="F9" s="4" t="s">
        <v>31</v>
      </c>
      <c r="G9" s="2" t="s">
        <v>9</v>
      </c>
      <c r="I9" s="32" t="s">
        <v>242</v>
      </c>
    </row>
    <row r="10" spans="1:12" x14ac:dyDescent="0.3">
      <c r="A10" s="2" t="s">
        <v>32</v>
      </c>
      <c r="B10" s="2" t="s">
        <v>33</v>
      </c>
      <c r="C10" s="3" t="s">
        <v>35</v>
      </c>
      <c r="D10" s="26" t="s">
        <v>34</v>
      </c>
      <c r="E10" s="26" t="s">
        <v>34</v>
      </c>
      <c r="F10" s="7" t="s">
        <v>14</v>
      </c>
      <c r="G10" s="2" t="s">
        <v>9</v>
      </c>
      <c r="I10" s="32" t="s">
        <v>242</v>
      </c>
      <c r="J10" t="s">
        <v>244</v>
      </c>
    </row>
    <row r="11" spans="1:12" x14ac:dyDescent="0.3">
      <c r="A11" s="2" t="s">
        <v>230</v>
      </c>
      <c r="B11" s="2" t="s">
        <v>36</v>
      </c>
      <c r="C11" s="3" t="s">
        <v>38</v>
      </c>
      <c r="D11" s="27" t="s">
        <v>37</v>
      </c>
      <c r="E11" s="28" t="s">
        <v>37</v>
      </c>
      <c r="F11" s="7" t="s">
        <v>14</v>
      </c>
      <c r="G11" s="2" t="s">
        <v>9</v>
      </c>
      <c r="I11" s="32" t="s">
        <v>242</v>
      </c>
    </row>
    <row r="12" spans="1:12" ht="51.75" customHeight="1" x14ac:dyDescent="0.3">
      <c r="A12" s="1" t="s">
        <v>42</v>
      </c>
      <c r="B12" s="2" t="s">
        <v>43</v>
      </c>
      <c r="C12" s="3" t="s">
        <v>237</v>
      </c>
      <c r="D12" s="9" t="s">
        <v>231</v>
      </c>
      <c r="E12" s="9" t="s">
        <v>235</v>
      </c>
      <c r="F12" s="4" t="s">
        <v>238</v>
      </c>
      <c r="G12" s="2" t="s">
        <v>9</v>
      </c>
      <c r="H12" s="33"/>
      <c r="I12" s="32" t="s">
        <v>242</v>
      </c>
    </row>
    <row r="13" spans="1:12" x14ac:dyDescent="0.3">
      <c r="A13" s="1" t="s">
        <v>46</v>
      </c>
      <c r="B13" s="2" t="s">
        <v>47</v>
      </c>
      <c r="C13" s="3" t="s">
        <v>220</v>
      </c>
      <c r="D13" s="1" t="s">
        <v>45</v>
      </c>
      <c r="E13" s="30" t="s">
        <v>241</v>
      </c>
      <c r="F13" s="7" t="s">
        <v>14</v>
      </c>
      <c r="G13" s="2" t="s">
        <v>9</v>
      </c>
      <c r="I13" s="32" t="s">
        <v>242</v>
      </c>
    </row>
    <row r="14" spans="1:12" ht="28.8" x14ac:dyDescent="0.3">
      <c r="A14" s="2" t="s">
        <v>50</v>
      </c>
      <c r="B14" s="2" t="s">
        <v>48</v>
      </c>
      <c r="C14" s="12" t="s">
        <v>52</v>
      </c>
      <c r="D14" s="8" t="s">
        <v>49</v>
      </c>
      <c r="E14" s="8" t="s">
        <v>49</v>
      </c>
      <c r="F14" s="7" t="s">
        <v>14</v>
      </c>
      <c r="G14" s="2" t="s">
        <v>9</v>
      </c>
      <c r="I14" s="31" t="s">
        <v>243</v>
      </c>
    </row>
    <row r="15" spans="1:12" ht="28.8" x14ac:dyDescent="0.3">
      <c r="A15" s="2" t="s">
        <v>53</v>
      </c>
      <c r="B15" s="1" t="s">
        <v>54</v>
      </c>
      <c r="C15" s="3" t="s">
        <v>51</v>
      </c>
      <c r="D15" s="8" t="s">
        <v>49</v>
      </c>
      <c r="E15" s="8" t="s">
        <v>49</v>
      </c>
      <c r="F15" s="7" t="s">
        <v>14</v>
      </c>
      <c r="G15" s="2" t="s">
        <v>9</v>
      </c>
      <c r="I15" s="31" t="s">
        <v>243</v>
      </c>
    </row>
    <row r="16" spans="1:12" ht="43.2" x14ac:dyDescent="0.3">
      <c r="A16" s="15" t="s">
        <v>56</v>
      </c>
      <c r="B16" s="16" t="s">
        <v>55</v>
      </c>
      <c r="C16" s="15" t="s">
        <v>97</v>
      </c>
      <c r="D16" s="17" t="s">
        <v>44</v>
      </c>
      <c r="E16" s="17" t="s">
        <v>44</v>
      </c>
      <c r="F16" s="25" t="s">
        <v>239</v>
      </c>
      <c r="G16" s="16" t="s">
        <v>9</v>
      </c>
      <c r="H16" s="13" t="s">
        <v>98</v>
      </c>
      <c r="I16" s="32" t="s">
        <v>242</v>
      </c>
    </row>
    <row r="17" spans="1:9" ht="43.2" x14ac:dyDescent="0.3">
      <c r="A17" s="3" t="s">
        <v>57</v>
      </c>
      <c r="B17" s="2" t="s">
        <v>58</v>
      </c>
      <c r="C17" s="3" t="s">
        <v>59</v>
      </c>
      <c r="D17" s="8" t="s">
        <v>49</v>
      </c>
      <c r="E17" s="8" t="s">
        <v>49</v>
      </c>
      <c r="F17" s="7" t="s">
        <v>14</v>
      </c>
      <c r="G17" s="2" t="s">
        <v>9</v>
      </c>
      <c r="I17" s="31" t="s">
        <v>243</v>
      </c>
    </row>
    <row r="18" spans="1:9" ht="43.2" x14ac:dyDescent="0.3">
      <c r="A18" s="2" t="s">
        <v>61</v>
      </c>
      <c r="B18" s="2" t="s">
        <v>60</v>
      </c>
      <c r="C18" s="3" t="s">
        <v>62</v>
      </c>
      <c r="D18" s="8" t="s">
        <v>49</v>
      </c>
      <c r="E18" s="8" t="s">
        <v>49</v>
      </c>
      <c r="F18" s="7" t="s">
        <v>14</v>
      </c>
      <c r="G18" s="2" t="s">
        <v>9</v>
      </c>
      <c r="I18" s="31" t="s">
        <v>243</v>
      </c>
    </row>
    <row r="19" spans="1:9" x14ac:dyDescent="0.3">
      <c r="A19" s="3" t="s">
        <v>64</v>
      </c>
      <c r="B19" s="1" t="s">
        <v>63</v>
      </c>
      <c r="C19" s="3" t="s">
        <v>65</v>
      </c>
      <c r="D19" s="8" t="s">
        <v>49</v>
      </c>
      <c r="E19" s="8" t="s">
        <v>49</v>
      </c>
      <c r="F19" s="7" t="s">
        <v>14</v>
      </c>
      <c r="G19" s="2" t="s">
        <v>9</v>
      </c>
      <c r="I19" s="31" t="s">
        <v>243</v>
      </c>
    </row>
    <row r="20" spans="1:9" x14ac:dyDescent="0.3">
      <c r="A20" s="3" t="s">
        <v>67</v>
      </c>
      <c r="B20" s="2" t="s">
        <v>66</v>
      </c>
      <c r="C20" s="3" t="s">
        <v>69</v>
      </c>
      <c r="D20" s="8" t="s">
        <v>68</v>
      </c>
      <c r="E20" s="8" t="s">
        <v>68</v>
      </c>
      <c r="F20" s="7" t="s">
        <v>14</v>
      </c>
      <c r="G20" s="2" t="s">
        <v>9</v>
      </c>
      <c r="I20" s="31" t="s">
        <v>243</v>
      </c>
    </row>
    <row r="21" spans="1:9" x14ac:dyDescent="0.3">
      <c r="A21" s="3" t="s">
        <v>73</v>
      </c>
      <c r="B21" s="2" t="s">
        <v>70</v>
      </c>
      <c r="C21" s="3" t="s">
        <v>71</v>
      </c>
      <c r="D21" s="8" t="s">
        <v>72</v>
      </c>
      <c r="E21" s="8" t="s">
        <v>72</v>
      </c>
      <c r="F21" s="7" t="s">
        <v>14</v>
      </c>
      <c r="G21" s="2" t="s">
        <v>9</v>
      </c>
      <c r="I21" s="31" t="s">
        <v>243</v>
      </c>
    </row>
    <row r="22" spans="1:9" x14ac:dyDescent="0.3">
      <c r="A22" s="3" t="s">
        <v>81</v>
      </c>
      <c r="B22" s="2" t="s">
        <v>74</v>
      </c>
      <c r="C22" s="3" t="s">
        <v>82</v>
      </c>
      <c r="D22" s="8" t="s">
        <v>80</v>
      </c>
      <c r="E22" s="8" t="s">
        <v>80</v>
      </c>
      <c r="F22" s="7" t="s">
        <v>14</v>
      </c>
      <c r="G22" s="2" t="s">
        <v>9</v>
      </c>
      <c r="I22" s="31" t="s">
        <v>243</v>
      </c>
    </row>
    <row r="23" spans="1:9" x14ac:dyDescent="0.3">
      <c r="A23" s="3" t="s">
        <v>84</v>
      </c>
      <c r="B23" s="2" t="s">
        <v>75</v>
      </c>
      <c r="C23" s="3" t="s">
        <v>85</v>
      </c>
      <c r="D23" s="8" t="s">
        <v>83</v>
      </c>
      <c r="E23" s="8" t="s">
        <v>83</v>
      </c>
      <c r="F23" s="7" t="s">
        <v>14</v>
      </c>
      <c r="G23" s="2" t="s">
        <v>9</v>
      </c>
      <c r="I23" s="31" t="s">
        <v>243</v>
      </c>
    </row>
    <row r="24" spans="1:9" x14ac:dyDescent="0.3">
      <c r="A24" s="3" t="s">
        <v>87</v>
      </c>
      <c r="B24" s="2" t="s">
        <v>76</v>
      </c>
      <c r="C24" s="3" t="s">
        <v>86</v>
      </c>
      <c r="D24" s="8" t="s">
        <v>49</v>
      </c>
      <c r="E24" s="8" t="s">
        <v>49</v>
      </c>
      <c r="F24" s="7" t="s">
        <v>14</v>
      </c>
      <c r="G24" s="2" t="s">
        <v>9</v>
      </c>
      <c r="I24" s="31" t="s">
        <v>243</v>
      </c>
    </row>
    <row r="25" spans="1:9" x14ac:dyDescent="0.3">
      <c r="A25" s="3" t="s">
        <v>88</v>
      </c>
      <c r="B25" s="2" t="s">
        <v>77</v>
      </c>
      <c r="C25" s="3" t="s">
        <v>89</v>
      </c>
      <c r="D25" s="8" t="s">
        <v>49</v>
      </c>
      <c r="E25" s="8" t="s">
        <v>49</v>
      </c>
      <c r="F25" s="7" t="s">
        <v>14</v>
      </c>
      <c r="G25" s="2" t="s">
        <v>9</v>
      </c>
      <c r="I25" s="31" t="s">
        <v>243</v>
      </c>
    </row>
    <row r="26" spans="1:9" x14ac:dyDescent="0.3">
      <c r="A26" s="3" t="s">
        <v>91</v>
      </c>
      <c r="B26" s="2" t="s">
        <v>78</v>
      </c>
      <c r="C26" s="3" t="s">
        <v>90</v>
      </c>
      <c r="D26" s="8" t="s">
        <v>49</v>
      </c>
      <c r="E26" s="8" t="s">
        <v>49</v>
      </c>
      <c r="F26" s="7" t="s">
        <v>14</v>
      </c>
      <c r="G26" s="2" t="s">
        <v>9</v>
      </c>
      <c r="I26" s="31" t="s">
        <v>243</v>
      </c>
    </row>
    <row r="27" spans="1:9" x14ac:dyDescent="0.3">
      <c r="A27" s="3" t="s">
        <v>93</v>
      </c>
      <c r="B27" s="2" t="s">
        <v>79</v>
      </c>
      <c r="C27" s="3" t="s">
        <v>92</v>
      </c>
      <c r="D27" s="8" t="s">
        <v>49</v>
      </c>
      <c r="E27" s="8" t="s">
        <v>49</v>
      </c>
      <c r="F27" s="7" t="s">
        <v>14</v>
      </c>
      <c r="G27" s="2" t="s">
        <v>9</v>
      </c>
      <c r="I27" s="31" t="s">
        <v>243</v>
      </c>
    </row>
    <row r="28" spans="1:9" x14ac:dyDescent="0.3">
      <c r="A28" s="12" t="s">
        <v>96</v>
      </c>
      <c r="B28" s="2" t="s">
        <v>94</v>
      </c>
      <c r="C28" s="3" t="s">
        <v>95</v>
      </c>
      <c r="D28" s="8" t="s">
        <v>49</v>
      </c>
      <c r="E28" s="8" t="s">
        <v>49</v>
      </c>
      <c r="F28" s="7" t="s">
        <v>14</v>
      </c>
      <c r="G28" s="2" t="s">
        <v>9</v>
      </c>
      <c r="I28" s="31" t="s">
        <v>243</v>
      </c>
    </row>
    <row r="29" spans="1:9" ht="43.2" x14ac:dyDescent="0.3">
      <c r="A29" s="15" t="s">
        <v>101</v>
      </c>
      <c r="B29" s="16" t="s">
        <v>100</v>
      </c>
      <c r="C29" s="15" t="s">
        <v>102</v>
      </c>
      <c r="D29" s="17" t="s">
        <v>44</v>
      </c>
      <c r="E29" s="17" t="s">
        <v>44</v>
      </c>
      <c r="F29" s="24" t="s">
        <v>14</v>
      </c>
      <c r="G29" s="16" t="s">
        <v>9</v>
      </c>
      <c r="H29" s="14" t="s">
        <v>99</v>
      </c>
      <c r="I29" s="31" t="s">
        <v>243</v>
      </c>
    </row>
    <row r="30" spans="1:9" x14ac:dyDescent="0.3">
      <c r="A30" s="3" t="s">
        <v>104</v>
      </c>
      <c r="B30" s="2" t="s">
        <v>103</v>
      </c>
      <c r="C30" s="3" t="s">
        <v>105</v>
      </c>
      <c r="D30" s="8" t="s">
        <v>49</v>
      </c>
      <c r="E30" s="8" t="s">
        <v>49</v>
      </c>
      <c r="F30" s="7" t="s">
        <v>14</v>
      </c>
      <c r="G30" s="2" t="s">
        <v>9</v>
      </c>
      <c r="I30" s="31" t="s">
        <v>243</v>
      </c>
    </row>
    <row r="31" spans="1:9" ht="28.8" x14ac:dyDescent="0.3">
      <c r="A31" s="3" t="s">
        <v>107</v>
      </c>
      <c r="B31" s="2" t="s">
        <v>106</v>
      </c>
      <c r="C31" s="3" t="s">
        <v>108</v>
      </c>
      <c r="D31" s="8" t="s">
        <v>49</v>
      </c>
      <c r="E31" s="8" t="s">
        <v>49</v>
      </c>
      <c r="F31" s="7" t="s">
        <v>14</v>
      </c>
      <c r="G31" s="2" t="s">
        <v>9</v>
      </c>
      <c r="I31" s="31" t="s">
        <v>243</v>
      </c>
    </row>
    <row r="32" spans="1:9" x14ac:dyDescent="0.3">
      <c r="A32" s="3" t="s">
        <v>110</v>
      </c>
      <c r="B32" s="2" t="s">
        <v>109</v>
      </c>
      <c r="C32" s="3" t="s">
        <v>112</v>
      </c>
      <c r="D32" s="8" t="s">
        <v>111</v>
      </c>
      <c r="E32" s="8" t="s">
        <v>111</v>
      </c>
      <c r="F32" s="7" t="s">
        <v>14</v>
      </c>
      <c r="G32" s="2" t="s">
        <v>9</v>
      </c>
      <c r="I32" s="31" t="s">
        <v>243</v>
      </c>
    </row>
    <row r="33" spans="1:9" x14ac:dyDescent="0.3">
      <c r="A33" s="3" t="s">
        <v>114</v>
      </c>
      <c r="B33" s="2" t="s">
        <v>113</v>
      </c>
      <c r="C33" s="3" t="s">
        <v>115</v>
      </c>
      <c r="D33" s="8" t="s">
        <v>68</v>
      </c>
      <c r="E33" s="8" t="s">
        <v>68</v>
      </c>
      <c r="F33" s="7" t="s">
        <v>14</v>
      </c>
      <c r="G33" s="2" t="s">
        <v>9</v>
      </c>
      <c r="I33" s="31" t="s">
        <v>243</v>
      </c>
    </row>
    <row r="34" spans="1:9" x14ac:dyDescent="0.3">
      <c r="A34" s="3" t="s">
        <v>117</v>
      </c>
      <c r="B34" s="1" t="s">
        <v>118</v>
      </c>
      <c r="C34" s="3" t="s">
        <v>116</v>
      </c>
      <c r="D34" s="8" t="s">
        <v>72</v>
      </c>
      <c r="E34" s="8" t="s">
        <v>72</v>
      </c>
      <c r="F34" s="7" t="s">
        <v>14</v>
      </c>
      <c r="G34" s="2" t="s">
        <v>9</v>
      </c>
      <c r="I34" s="31" t="s">
        <v>243</v>
      </c>
    </row>
    <row r="35" spans="1:9" x14ac:dyDescent="0.3">
      <c r="A35" s="3" t="s">
        <v>128</v>
      </c>
      <c r="B35" s="2" t="s">
        <v>119</v>
      </c>
      <c r="C35" s="3" t="s">
        <v>129</v>
      </c>
      <c r="D35" s="8" t="s">
        <v>68</v>
      </c>
      <c r="E35" s="8" t="s">
        <v>68</v>
      </c>
      <c r="F35" s="7" t="s">
        <v>14</v>
      </c>
      <c r="G35" s="2" t="s">
        <v>9</v>
      </c>
      <c r="I35" s="31" t="s">
        <v>243</v>
      </c>
    </row>
    <row r="36" spans="1:9" x14ac:dyDescent="0.3">
      <c r="A36" s="2" t="s">
        <v>130</v>
      </c>
      <c r="B36" s="2" t="s">
        <v>120</v>
      </c>
      <c r="C36" s="3" t="s">
        <v>131</v>
      </c>
      <c r="D36" s="8" t="s">
        <v>83</v>
      </c>
      <c r="E36" s="8" t="s">
        <v>83</v>
      </c>
      <c r="F36" s="7" t="s">
        <v>14</v>
      </c>
      <c r="G36" s="2" t="s">
        <v>9</v>
      </c>
      <c r="I36" s="31" t="s">
        <v>243</v>
      </c>
    </row>
    <row r="37" spans="1:9" ht="28.8" x14ac:dyDescent="0.3">
      <c r="A37" s="3" t="s">
        <v>136</v>
      </c>
      <c r="B37" s="2" t="s">
        <v>121</v>
      </c>
      <c r="C37" s="3" t="s">
        <v>137</v>
      </c>
      <c r="D37" s="8" t="s">
        <v>111</v>
      </c>
      <c r="E37" s="8" t="s">
        <v>111</v>
      </c>
      <c r="F37" s="7" t="s">
        <v>14</v>
      </c>
      <c r="G37" s="2" t="s">
        <v>9</v>
      </c>
      <c r="I37" s="31" t="s">
        <v>243</v>
      </c>
    </row>
    <row r="38" spans="1:9" ht="43.2" x14ac:dyDescent="0.3">
      <c r="A38" s="15" t="s">
        <v>133</v>
      </c>
      <c r="B38" s="16" t="s">
        <v>122</v>
      </c>
      <c r="C38" s="15" t="s">
        <v>134</v>
      </c>
      <c r="D38" s="17" t="s">
        <v>44</v>
      </c>
      <c r="E38" s="17" t="s">
        <v>44</v>
      </c>
      <c r="F38" s="24" t="s">
        <v>14</v>
      </c>
      <c r="G38" s="16" t="s">
        <v>9</v>
      </c>
      <c r="H38" s="14" t="s">
        <v>132</v>
      </c>
      <c r="I38" s="31" t="s">
        <v>243</v>
      </c>
    </row>
    <row r="39" spans="1:9" ht="28.8" x14ac:dyDescent="0.3">
      <c r="A39" s="3" t="s">
        <v>135</v>
      </c>
      <c r="B39" s="2" t="s">
        <v>123</v>
      </c>
      <c r="C39" s="3" t="s">
        <v>138</v>
      </c>
      <c r="D39" s="8" t="s">
        <v>111</v>
      </c>
      <c r="E39" s="8" t="s">
        <v>111</v>
      </c>
      <c r="F39" s="7" t="s">
        <v>14</v>
      </c>
      <c r="G39" s="2" t="s">
        <v>9</v>
      </c>
      <c r="I39" s="31" t="s">
        <v>243</v>
      </c>
    </row>
    <row r="40" spans="1:9" x14ac:dyDescent="0.3">
      <c r="A40" s="3" t="s">
        <v>139</v>
      </c>
      <c r="B40" s="2" t="s">
        <v>124</v>
      </c>
      <c r="C40" s="3" t="s">
        <v>140</v>
      </c>
      <c r="D40" s="8" t="s">
        <v>49</v>
      </c>
      <c r="E40" s="8" t="s">
        <v>49</v>
      </c>
      <c r="F40" s="7" t="s">
        <v>14</v>
      </c>
      <c r="G40" s="2" t="s">
        <v>9</v>
      </c>
      <c r="I40" s="31" t="s">
        <v>243</v>
      </c>
    </row>
    <row r="41" spans="1:9" x14ac:dyDescent="0.3">
      <c r="A41" s="3" t="s">
        <v>142</v>
      </c>
      <c r="B41" s="2" t="s">
        <v>125</v>
      </c>
      <c r="C41" s="3" t="s">
        <v>143</v>
      </c>
      <c r="D41" s="8" t="s">
        <v>49</v>
      </c>
      <c r="E41" s="8" t="s">
        <v>49</v>
      </c>
      <c r="F41" s="7" t="s">
        <v>14</v>
      </c>
      <c r="G41" s="2" t="s">
        <v>9</v>
      </c>
      <c r="I41" s="31" t="s">
        <v>243</v>
      </c>
    </row>
    <row r="42" spans="1:9" x14ac:dyDescent="0.3">
      <c r="A42" s="3" t="s">
        <v>141</v>
      </c>
      <c r="B42" s="2" t="s">
        <v>126</v>
      </c>
      <c r="C42" s="3" t="s">
        <v>144</v>
      </c>
      <c r="D42" s="8" t="s">
        <v>80</v>
      </c>
      <c r="E42" s="8" t="s">
        <v>80</v>
      </c>
      <c r="F42" s="7" t="s">
        <v>14</v>
      </c>
      <c r="G42" s="2" t="s">
        <v>9</v>
      </c>
      <c r="I42" s="31" t="s">
        <v>243</v>
      </c>
    </row>
    <row r="43" spans="1:9" x14ac:dyDescent="0.3">
      <c r="A43" s="3" t="s">
        <v>146</v>
      </c>
      <c r="B43" s="2" t="s">
        <v>127</v>
      </c>
      <c r="C43" s="3" t="s">
        <v>145</v>
      </c>
      <c r="D43" s="8" t="s">
        <v>72</v>
      </c>
      <c r="E43" s="8" t="s">
        <v>72</v>
      </c>
      <c r="F43" s="7" t="s">
        <v>14</v>
      </c>
      <c r="G43" s="2" t="s">
        <v>9</v>
      </c>
      <c r="I43" s="31" t="s">
        <v>243</v>
      </c>
    </row>
    <row r="44" spans="1:9" x14ac:dyDescent="0.3">
      <c r="A44" s="1" t="s">
        <v>148</v>
      </c>
      <c r="B44" s="2" t="s">
        <v>147</v>
      </c>
      <c r="C44" s="3" t="s">
        <v>149</v>
      </c>
      <c r="D44" s="8" t="s">
        <v>80</v>
      </c>
      <c r="E44" s="1" t="s">
        <v>68</v>
      </c>
      <c r="F44" s="7" t="s">
        <v>14</v>
      </c>
      <c r="G44" s="2" t="s">
        <v>9</v>
      </c>
      <c r="I44" s="31" t="s">
        <v>243</v>
      </c>
    </row>
    <row r="45" spans="1:9" x14ac:dyDescent="0.3">
      <c r="A45" s="3" t="s">
        <v>152</v>
      </c>
      <c r="B45" s="2" t="s">
        <v>151</v>
      </c>
      <c r="C45" s="3" t="s">
        <v>150</v>
      </c>
      <c r="D45" s="1" t="s">
        <v>83</v>
      </c>
      <c r="E45" s="8" t="s">
        <v>83</v>
      </c>
      <c r="F45" s="7" t="s">
        <v>14</v>
      </c>
      <c r="G45" s="2" t="s">
        <v>9</v>
      </c>
      <c r="I45" s="31" t="s">
        <v>243</v>
      </c>
    </row>
    <row r="46" spans="1:9" x14ac:dyDescent="0.3">
      <c r="A46" s="3" t="s">
        <v>154</v>
      </c>
      <c r="B46" s="2" t="s">
        <v>153</v>
      </c>
      <c r="C46" s="3" t="s">
        <v>155</v>
      </c>
      <c r="D46" s="8" t="s">
        <v>111</v>
      </c>
      <c r="E46" s="8" t="s">
        <v>111</v>
      </c>
      <c r="F46" s="7" t="s">
        <v>14</v>
      </c>
      <c r="G46" s="2" t="s">
        <v>9</v>
      </c>
      <c r="I46" s="31" t="s">
        <v>243</v>
      </c>
    </row>
    <row r="47" spans="1:9" ht="43.2" x14ac:dyDescent="0.3">
      <c r="A47" s="15" t="s">
        <v>158</v>
      </c>
      <c r="B47" s="16" t="s">
        <v>157</v>
      </c>
      <c r="C47" s="15" t="s">
        <v>102</v>
      </c>
      <c r="D47" s="17" t="s">
        <v>44</v>
      </c>
      <c r="E47" s="17" t="s">
        <v>44</v>
      </c>
      <c r="F47" s="24" t="s">
        <v>14</v>
      </c>
      <c r="G47" s="16" t="s">
        <v>9</v>
      </c>
      <c r="H47" s="21" t="s">
        <v>156</v>
      </c>
      <c r="I47" s="31" t="s">
        <v>243</v>
      </c>
    </row>
    <row r="48" spans="1:9" ht="28.8" x14ac:dyDescent="0.3">
      <c r="A48" s="3" t="s">
        <v>159</v>
      </c>
      <c r="B48" s="2" t="s">
        <v>161</v>
      </c>
      <c r="C48" s="3" t="s">
        <v>160</v>
      </c>
      <c r="D48" s="8" t="s">
        <v>111</v>
      </c>
      <c r="E48" s="8" t="s">
        <v>111</v>
      </c>
      <c r="F48" s="7" t="s">
        <v>14</v>
      </c>
      <c r="G48" s="2" t="s">
        <v>9</v>
      </c>
      <c r="I48" s="31" t="s">
        <v>243</v>
      </c>
    </row>
    <row r="49" spans="1:9" ht="28.8" x14ac:dyDescent="0.3">
      <c r="A49" s="3" t="s">
        <v>163</v>
      </c>
      <c r="B49" s="2" t="s">
        <v>162</v>
      </c>
      <c r="C49" s="3" t="s">
        <v>164</v>
      </c>
      <c r="D49" s="8" t="s">
        <v>49</v>
      </c>
      <c r="E49" s="8" t="s">
        <v>49</v>
      </c>
      <c r="F49" s="7" t="s">
        <v>14</v>
      </c>
      <c r="G49" s="2" t="s">
        <v>9</v>
      </c>
      <c r="I49" s="31" t="s">
        <v>243</v>
      </c>
    </row>
    <row r="50" spans="1:9" x14ac:dyDescent="0.3">
      <c r="A50" s="11" t="s">
        <v>173</v>
      </c>
      <c r="B50" s="18" t="s">
        <v>165</v>
      </c>
      <c r="C50" s="11" t="s">
        <v>172</v>
      </c>
      <c r="D50" s="8" t="s">
        <v>49</v>
      </c>
      <c r="E50" s="8" t="s">
        <v>49</v>
      </c>
      <c r="F50" s="7" t="s">
        <v>14</v>
      </c>
      <c r="G50" s="18" t="s">
        <v>9</v>
      </c>
      <c r="H50" s="19"/>
      <c r="I50" s="31" t="s">
        <v>243</v>
      </c>
    </row>
    <row r="51" spans="1:9" x14ac:dyDescent="0.3">
      <c r="A51" s="3" t="s">
        <v>175</v>
      </c>
      <c r="B51" s="2" t="s">
        <v>166</v>
      </c>
      <c r="C51" s="3" t="s">
        <v>174</v>
      </c>
      <c r="D51" s="8" t="s">
        <v>68</v>
      </c>
      <c r="E51" s="8" t="s">
        <v>68</v>
      </c>
      <c r="F51" s="7" t="s">
        <v>14</v>
      </c>
      <c r="G51" s="2" t="s">
        <v>9</v>
      </c>
      <c r="I51" s="31" t="s">
        <v>243</v>
      </c>
    </row>
    <row r="52" spans="1:9" x14ac:dyDescent="0.3">
      <c r="A52" s="3" t="s">
        <v>176</v>
      </c>
      <c r="B52" s="2" t="s">
        <v>167</v>
      </c>
      <c r="C52" s="3" t="s">
        <v>177</v>
      </c>
      <c r="D52" s="8" t="s">
        <v>72</v>
      </c>
      <c r="E52" s="1" t="s">
        <v>72</v>
      </c>
      <c r="F52" s="7" t="s">
        <v>14</v>
      </c>
      <c r="G52" s="2" t="s">
        <v>9</v>
      </c>
      <c r="I52" s="31" t="s">
        <v>243</v>
      </c>
    </row>
    <row r="53" spans="1:9" x14ac:dyDescent="0.3">
      <c r="A53" s="20" t="s">
        <v>178</v>
      </c>
      <c r="B53" s="2" t="s">
        <v>168</v>
      </c>
      <c r="C53" s="3" t="s">
        <v>179</v>
      </c>
      <c r="D53" s="8" t="s">
        <v>68</v>
      </c>
      <c r="E53" s="8" t="s">
        <v>68</v>
      </c>
      <c r="F53" s="7" t="s">
        <v>14</v>
      </c>
      <c r="G53" s="2" t="s">
        <v>9</v>
      </c>
      <c r="I53" s="31" t="s">
        <v>243</v>
      </c>
    </row>
    <row r="54" spans="1:9" x14ac:dyDescent="0.3">
      <c r="A54" s="3" t="s">
        <v>180</v>
      </c>
      <c r="B54" s="2" t="s">
        <v>169</v>
      </c>
      <c r="C54" s="3" t="s">
        <v>181</v>
      </c>
      <c r="D54" s="8" t="s">
        <v>83</v>
      </c>
      <c r="E54" s="8" t="s">
        <v>83</v>
      </c>
      <c r="F54" s="7" t="s">
        <v>14</v>
      </c>
      <c r="G54" s="2" t="s">
        <v>9</v>
      </c>
      <c r="I54" s="31" t="s">
        <v>243</v>
      </c>
    </row>
    <row r="55" spans="1:9" ht="28.8" x14ac:dyDescent="0.3">
      <c r="A55" s="3" t="s">
        <v>182</v>
      </c>
      <c r="B55" s="2" t="s">
        <v>170</v>
      </c>
      <c r="C55" s="3" t="s">
        <v>183</v>
      </c>
      <c r="D55" s="8" t="s">
        <v>49</v>
      </c>
      <c r="E55" s="8" t="s">
        <v>49</v>
      </c>
      <c r="F55" s="7" t="s">
        <v>14</v>
      </c>
      <c r="G55" s="2" t="s">
        <v>9</v>
      </c>
      <c r="I55" s="31" t="s">
        <v>243</v>
      </c>
    </row>
    <row r="56" spans="1:9" ht="43.2" x14ac:dyDescent="0.3">
      <c r="A56" s="15" t="s">
        <v>194</v>
      </c>
      <c r="B56" s="16" t="s">
        <v>186</v>
      </c>
      <c r="C56" s="15" t="s">
        <v>185</v>
      </c>
      <c r="D56" s="17" t="s">
        <v>184</v>
      </c>
      <c r="E56" s="17" t="s">
        <v>184</v>
      </c>
      <c r="F56" s="24" t="s">
        <v>14</v>
      </c>
      <c r="G56" s="16" t="s">
        <v>9</v>
      </c>
      <c r="H56" s="21" t="s">
        <v>171</v>
      </c>
      <c r="I56" s="31" t="s">
        <v>243</v>
      </c>
    </row>
    <row r="57" spans="1:9" ht="28.8" x14ac:dyDescent="0.3">
      <c r="A57" s="15" t="s">
        <v>195</v>
      </c>
      <c r="B57" s="16" t="s">
        <v>187</v>
      </c>
      <c r="C57" s="15" t="s">
        <v>191</v>
      </c>
      <c r="D57" s="17" t="s">
        <v>184</v>
      </c>
      <c r="E57" s="17" t="s">
        <v>184</v>
      </c>
      <c r="F57" s="24" t="s">
        <v>14</v>
      </c>
      <c r="G57" s="16" t="s">
        <v>9</v>
      </c>
      <c r="H57" s="21" t="s">
        <v>190</v>
      </c>
      <c r="I57" s="31" t="s">
        <v>243</v>
      </c>
    </row>
    <row r="58" spans="1:9" ht="43.2" x14ac:dyDescent="0.3">
      <c r="A58" s="3" t="s">
        <v>196</v>
      </c>
      <c r="B58" s="2" t="s">
        <v>188</v>
      </c>
      <c r="C58" s="3" t="s">
        <v>193</v>
      </c>
      <c r="D58" s="8" t="s">
        <v>49</v>
      </c>
      <c r="E58" s="23" t="s">
        <v>49</v>
      </c>
      <c r="F58" s="22" t="s">
        <v>192</v>
      </c>
      <c r="G58" s="2" t="s">
        <v>9</v>
      </c>
      <c r="I58" s="31" t="s">
        <v>243</v>
      </c>
    </row>
    <row r="59" spans="1:9" ht="72" x14ac:dyDescent="0.3">
      <c r="A59" s="2" t="s">
        <v>198</v>
      </c>
      <c r="B59" s="2" t="s">
        <v>189</v>
      </c>
      <c r="C59" s="12" t="s">
        <v>199</v>
      </c>
      <c r="D59" s="8" t="s">
        <v>197</v>
      </c>
      <c r="E59" s="8" t="s">
        <v>197</v>
      </c>
      <c r="F59" s="7" t="s">
        <v>14</v>
      </c>
      <c r="G59" s="2" t="s">
        <v>9</v>
      </c>
      <c r="I59" s="31" t="s">
        <v>243</v>
      </c>
    </row>
    <row r="60" spans="1:9" ht="57.6" x14ac:dyDescent="0.3">
      <c r="A60" s="2" t="s">
        <v>203</v>
      </c>
      <c r="B60" s="2" t="s">
        <v>200</v>
      </c>
      <c r="C60" s="3" t="s">
        <v>201</v>
      </c>
      <c r="D60" s="8" t="s">
        <v>202</v>
      </c>
      <c r="E60" s="8" t="s">
        <v>202</v>
      </c>
      <c r="F60" s="7" t="s">
        <v>14</v>
      </c>
      <c r="G60" s="2" t="s">
        <v>208</v>
      </c>
      <c r="I60" s="31" t="s">
        <v>243</v>
      </c>
    </row>
    <row r="61" spans="1:9" ht="28.8" x14ac:dyDescent="0.3">
      <c r="A61" s="3" t="s">
        <v>204</v>
      </c>
      <c r="B61" s="2" t="s">
        <v>207</v>
      </c>
      <c r="C61" s="3" t="s">
        <v>205</v>
      </c>
      <c r="D61" s="8" t="s">
        <v>49</v>
      </c>
      <c r="E61" s="8" t="s">
        <v>49</v>
      </c>
      <c r="F61" s="7" t="s">
        <v>14</v>
      </c>
      <c r="G61" s="2" t="s">
        <v>208</v>
      </c>
      <c r="I61" s="31" t="s">
        <v>243</v>
      </c>
    </row>
    <row r="62" spans="1:9" x14ac:dyDescent="0.3">
      <c r="A62" s="3" t="s">
        <v>212</v>
      </c>
      <c r="B62" s="2" t="s">
        <v>206</v>
      </c>
      <c r="C62" s="3" t="s">
        <v>209</v>
      </c>
      <c r="D62" s="8" t="s">
        <v>14</v>
      </c>
      <c r="E62" s="8" t="s">
        <v>14</v>
      </c>
      <c r="F62" s="7" t="s">
        <v>14</v>
      </c>
      <c r="G62" s="2" t="s">
        <v>208</v>
      </c>
      <c r="I62" s="31" t="s">
        <v>243</v>
      </c>
    </row>
    <row r="63" spans="1:9" ht="28.8" x14ac:dyDescent="0.3">
      <c r="A63" s="3" t="s">
        <v>211</v>
      </c>
      <c r="B63" s="2" t="s">
        <v>210</v>
      </c>
      <c r="C63" s="3" t="s">
        <v>213</v>
      </c>
      <c r="D63" s="8" t="s">
        <v>14</v>
      </c>
      <c r="E63" s="8" t="s">
        <v>14</v>
      </c>
      <c r="F63" s="7" t="s">
        <v>14</v>
      </c>
      <c r="G63" s="2" t="s">
        <v>208</v>
      </c>
      <c r="I63" s="31" t="s">
        <v>243</v>
      </c>
    </row>
    <row r="64" spans="1:9" ht="115.2" x14ac:dyDescent="0.3">
      <c r="A64" s="3" t="s">
        <v>214</v>
      </c>
      <c r="B64" s="2" t="s">
        <v>215</v>
      </c>
      <c r="C64" s="3" t="s">
        <v>216</v>
      </c>
      <c r="D64" s="8" t="s">
        <v>14</v>
      </c>
      <c r="E64" s="8" t="s">
        <v>14</v>
      </c>
      <c r="F64" s="7" t="s">
        <v>14</v>
      </c>
      <c r="G64" s="2" t="s">
        <v>208</v>
      </c>
      <c r="I64" s="31" t="s">
        <v>243</v>
      </c>
    </row>
    <row r="65" spans="1:11" x14ac:dyDescent="0.3">
      <c r="A65" s="3" t="s">
        <v>219</v>
      </c>
      <c r="B65" s="2" t="s">
        <v>217</v>
      </c>
      <c r="C65" s="3" t="s">
        <v>220</v>
      </c>
      <c r="D65" s="8" t="s">
        <v>14</v>
      </c>
      <c r="E65" s="8" t="s">
        <v>14</v>
      </c>
      <c r="F65" s="7" t="s">
        <v>14</v>
      </c>
      <c r="G65" s="2" t="s">
        <v>9</v>
      </c>
      <c r="I65" s="31" t="s">
        <v>243</v>
      </c>
    </row>
    <row r="66" spans="1:11" ht="57.6" x14ac:dyDescent="0.3">
      <c r="A66" s="3" t="s">
        <v>221</v>
      </c>
      <c r="B66" s="2" t="s">
        <v>218</v>
      </c>
      <c r="C66" s="3" t="s">
        <v>223</v>
      </c>
      <c r="D66" s="8" t="s">
        <v>222</v>
      </c>
      <c r="E66" s="8" t="s">
        <v>222</v>
      </c>
      <c r="F66" s="7" t="s">
        <v>14</v>
      </c>
      <c r="G66" s="2" t="s">
        <v>208</v>
      </c>
      <c r="I66" s="31" t="s">
        <v>243</v>
      </c>
    </row>
    <row r="67" spans="1:11" ht="15" thickBot="1" x14ac:dyDescent="0.35">
      <c r="A67" s="3" t="s">
        <v>225</v>
      </c>
      <c r="B67" s="2" t="s">
        <v>226</v>
      </c>
      <c r="C67" s="3" t="s">
        <v>227</v>
      </c>
      <c r="D67" s="8" t="s">
        <v>224</v>
      </c>
      <c r="E67" s="8" t="s">
        <v>224</v>
      </c>
      <c r="F67" s="7" t="s">
        <v>14</v>
      </c>
      <c r="G67" s="2" t="s">
        <v>208</v>
      </c>
      <c r="I67" s="37" t="s">
        <v>243</v>
      </c>
    </row>
    <row r="68" spans="1:11" x14ac:dyDescent="0.3">
      <c r="A68" s="3"/>
      <c r="B68" s="2"/>
      <c r="C68" s="3"/>
      <c r="D68" s="8"/>
      <c r="E68" s="8"/>
      <c r="F68" s="3"/>
      <c r="G68" s="34"/>
      <c r="H68" s="35"/>
      <c r="I68" s="36"/>
      <c r="J68" s="35"/>
      <c r="K68" s="35"/>
    </row>
    <row r="69" spans="1:11" x14ac:dyDescent="0.3">
      <c r="A69" s="3"/>
      <c r="B69" s="2"/>
      <c r="C69" s="3"/>
      <c r="D69" s="8"/>
      <c r="E69" s="8"/>
      <c r="F69" s="3"/>
      <c r="G69" s="34"/>
      <c r="H69" s="35"/>
      <c r="I69" s="36"/>
      <c r="J69" s="35"/>
      <c r="K69" s="35"/>
    </row>
    <row r="70" spans="1:11" x14ac:dyDescent="0.3">
      <c r="A70" s="3"/>
      <c r="B70" s="2"/>
      <c r="C70" s="3"/>
      <c r="D70" s="8"/>
      <c r="E70" s="8"/>
      <c r="F70" s="3"/>
      <c r="G70" s="34"/>
      <c r="H70" s="35"/>
      <c r="I70" s="36"/>
      <c r="J70" s="35"/>
      <c r="K70" s="35"/>
    </row>
    <row r="71" spans="1:11" x14ac:dyDescent="0.3">
      <c r="A71" s="2"/>
      <c r="B71" s="2"/>
      <c r="C71" s="3"/>
      <c r="D71" s="8"/>
      <c r="E71" s="8"/>
      <c r="F71" s="3"/>
      <c r="G71" s="34"/>
      <c r="H71" s="35"/>
      <c r="I71" s="36"/>
      <c r="J71" s="35"/>
      <c r="K71" s="35"/>
    </row>
    <row r="72" spans="1:11" x14ac:dyDescent="0.3">
      <c r="A72" s="2"/>
      <c r="B72" s="2"/>
      <c r="C72" s="3"/>
      <c r="D72" s="8"/>
      <c r="E72" s="8"/>
      <c r="F72" s="3"/>
      <c r="G72" s="34"/>
      <c r="H72" s="35"/>
      <c r="I72" s="36"/>
      <c r="J72" s="35"/>
      <c r="K72" s="35"/>
    </row>
    <row r="73" spans="1:11" x14ac:dyDescent="0.3">
      <c r="A73" s="2"/>
      <c r="B73" s="2"/>
      <c r="C73" s="3"/>
      <c r="D73" s="8"/>
      <c r="E73" s="8"/>
      <c r="F73" s="3"/>
      <c r="G73" s="34"/>
      <c r="H73" s="35"/>
      <c r="I73" s="36"/>
      <c r="J73" s="35"/>
      <c r="K73" s="35"/>
    </row>
    <row r="74" spans="1:11" x14ac:dyDescent="0.3">
      <c r="A74" s="2"/>
      <c r="B74" s="2"/>
      <c r="C74" s="3"/>
      <c r="D74" s="8"/>
      <c r="E74" s="8"/>
      <c r="F74" s="3"/>
      <c r="G74" s="34"/>
      <c r="H74" s="35"/>
      <c r="I74" s="36"/>
      <c r="J74" s="35"/>
      <c r="K74" s="35"/>
    </row>
    <row r="75" spans="1:11" x14ac:dyDescent="0.3">
      <c r="H75" s="35"/>
      <c r="I75" s="35"/>
      <c r="J75" s="35"/>
      <c r="K75" s="35"/>
    </row>
    <row r="76" spans="1:11" x14ac:dyDescent="0.3">
      <c r="H76" s="35"/>
      <c r="I76" s="35"/>
      <c r="J76" s="35"/>
      <c r="K76" s="35"/>
    </row>
    <row r="77" spans="1:11" x14ac:dyDescent="0.3">
      <c r="H77" s="35"/>
      <c r="I77" s="35"/>
      <c r="J77" s="35"/>
      <c r="K77" s="35"/>
    </row>
    <row r="78" spans="1:11" x14ac:dyDescent="0.3">
      <c r="H78" s="35"/>
      <c r="I78" s="35"/>
      <c r="J78" s="35"/>
      <c r="K78" s="3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2021-11-02T10:09:53Z</dcterms:modified>
</cp:coreProperties>
</file>