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ina\Desktop\"/>
    </mc:Choice>
  </mc:AlternateContent>
  <xr:revisionPtr revIDLastSave="0" documentId="13_ncr:1_{4744C074-BFB2-42DF-A1BE-4A367326FA85}" xr6:coauthVersionLast="47" xr6:coauthVersionMax="47" xr10:uidLastSave="{00000000-0000-0000-0000-000000000000}"/>
  <bookViews>
    <workbookView xWindow="-28920" yWindow="-120" windowWidth="29040" windowHeight="15720" xr2:uid="{C00AF57B-5F7F-4454-BFF2-B94450FD892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7" i="1" l="1"/>
  <c r="G24" i="1"/>
  <c r="G18" i="1"/>
  <c r="G19" i="1"/>
  <c r="G20" i="1"/>
  <c r="G17" i="1"/>
  <c r="G10" i="1"/>
  <c r="G11" i="1"/>
  <c r="G12" i="1"/>
  <c r="G13" i="1"/>
  <c r="G14" i="1"/>
  <c r="G9" i="1"/>
</calcChain>
</file>

<file path=xl/sharedStrings.xml><?xml version="1.0" encoding="utf-8"?>
<sst xmlns="http://schemas.openxmlformats.org/spreadsheetml/2006/main" count="39" uniqueCount="25">
  <si>
    <t>Tarea</t>
  </si>
  <si>
    <t>T. Optimista (O)</t>
  </si>
  <si>
    <t>T. Probable (M)</t>
  </si>
  <si>
    <t>T. Pesimista (P)</t>
  </si>
  <si>
    <t>TPE</t>
  </si>
  <si>
    <t>*Los tiempos están estimados en Horas</t>
  </si>
  <si>
    <t>www.todocodeacademy.com</t>
  </si>
  <si>
    <t>Consideraciones</t>
  </si>
  <si>
    <t>Leer Productos</t>
  </si>
  <si>
    <t>Eliminar Productos</t>
  </si>
  <si>
    <t>Actualizar Productos</t>
  </si>
  <si>
    <t>Crear endpoint de creación de productos</t>
  </si>
  <si>
    <t>Crear lógica de creación de productos</t>
  </si>
  <si>
    <t>Administrar operaciones en base de datos para la creación de un producto</t>
  </si>
  <si>
    <t>-</t>
  </si>
  <si>
    <t>Productos</t>
  </si>
  <si>
    <t>Pedidos</t>
  </si>
  <si>
    <t>Crear Pedido</t>
  </si>
  <si>
    <t>Eliminar Pedidos</t>
  </si>
  <si>
    <t>Actualizar Pedidos</t>
  </si>
  <si>
    <t>Consultar Pedidos</t>
  </si>
  <si>
    <t>Bloqueante: Depende de terminar tareas de productos</t>
  </si>
  <si>
    <t>Total Parcial:</t>
  </si>
  <si>
    <t>Riesgos:</t>
  </si>
  <si>
    <t>Total Final: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</si>
</sst>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342901</xdr:colOff>
      <xdr:row>0</xdr:row>
      <xdr:rowOff>142875</xdr:rowOff>
    </xdr:from>
    <xdr:to>
      <xdr:col>1</xdr:col>
      <xdr:colOff>2305051</xdr:colOff>
      <xdr:row>1</xdr:row>
      <xdr:rowOff>405528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4E4BC6-E340-4CCA-A174-C1E80D9B5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142875"/>
          <a:ext cx="1962150" cy="453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odocodeacadem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80BA-B1FF-4BBA-B7ED-270B2CCE7BEA}">
  <dimension ref="B2:I27"/>
  <sheetViews>
    <sheetView tabSelected="1" topLeftCell="A4" zoomScale="115" zoomScaleNormal="115" workbookViewId="0">
      <selection activeCell="E24" sqref="E24:G27"/>
    </sheetView>
  </sheetViews>
  <sheetFormatPr baseColWidth="10" defaultRowHeight="15" x14ac:dyDescent="0.25"/>
  <cols>
    <col min="1" max="1" width="5.5703125" customWidth="1"/>
    <col min="2" max="2" width="40.7109375" customWidth="1"/>
    <col min="3" max="3" width="15.5703125" customWidth="1"/>
    <col min="4" max="4" width="15.28515625" customWidth="1"/>
    <col min="5" max="5" width="14.7109375" customWidth="1"/>
    <col min="6" max="6" width="5" customWidth="1"/>
    <col min="7" max="7" width="19.85546875" customWidth="1"/>
    <col min="8" max="8" width="1.28515625" customWidth="1"/>
    <col min="9" max="9" width="47.28515625" customWidth="1"/>
  </cols>
  <sheetData>
    <row r="2" spans="2:9" ht="33" customHeight="1" x14ac:dyDescent="0.25"/>
    <row r="3" spans="2:9" ht="10.5" customHeight="1" x14ac:dyDescent="0.25">
      <c r="B3" s="5" t="s">
        <v>6</v>
      </c>
    </row>
    <row r="5" spans="2:9" x14ac:dyDescent="0.25">
      <c r="B5" s="4" t="s">
        <v>5</v>
      </c>
    </row>
    <row r="7" spans="2:9" x14ac:dyDescent="0.25">
      <c r="B7" s="11" t="s">
        <v>15</v>
      </c>
      <c r="C7" s="11"/>
      <c r="D7" s="11"/>
      <c r="E7" s="11"/>
      <c r="F7" s="11"/>
      <c r="G7" s="11"/>
      <c r="H7" s="11"/>
      <c r="I7" s="11"/>
    </row>
    <row r="8" spans="2:9" x14ac:dyDescent="0.25">
      <c r="B8" s="1" t="s">
        <v>0</v>
      </c>
      <c r="C8" s="3" t="s">
        <v>1</v>
      </c>
      <c r="D8" s="3" t="s">
        <v>2</v>
      </c>
      <c r="E8" s="3" t="s">
        <v>3</v>
      </c>
      <c r="G8" s="3" t="s">
        <v>4</v>
      </c>
      <c r="I8" s="7" t="s">
        <v>7</v>
      </c>
    </row>
    <row r="9" spans="2:9" x14ac:dyDescent="0.25">
      <c r="B9" t="s">
        <v>11</v>
      </c>
      <c r="C9">
        <v>0.3</v>
      </c>
      <c r="D9">
        <v>0.5</v>
      </c>
      <c r="E9">
        <v>1</v>
      </c>
      <c r="G9" s="2">
        <f>(C9+(4*D9)+E9)/6</f>
        <v>0.54999999999999993</v>
      </c>
      <c r="I9" s="6" t="s">
        <v>14</v>
      </c>
    </row>
    <row r="10" spans="2:9" x14ac:dyDescent="0.25">
      <c r="B10" t="s">
        <v>12</v>
      </c>
      <c r="C10">
        <v>0.5</v>
      </c>
      <c r="D10">
        <v>0.8</v>
      </c>
      <c r="E10">
        <v>1.5</v>
      </c>
      <c r="G10" s="2">
        <f t="shared" ref="G10:G14" si="0">(C10+(4*D10)+E10)/6</f>
        <v>0.8666666666666667</v>
      </c>
      <c r="I10" t="s">
        <v>14</v>
      </c>
    </row>
    <row r="11" spans="2:9" ht="30" x14ac:dyDescent="0.25">
      <c r="B11" s="8" t="s">
        <v>13</v>
      </c>
      <c r="C11">
        <v>1</v>
      </c>
      <c r="D11">
        <v>1.3</v>
      </c>
      <c r="E11">
        <v>2</v>
      </c>
      <c r="G11" s="2">
        <f t="shared" si="0"/>
        <v>1.3666666666666665</v>
      </c>
      <c r="I11" t="s">
        <v>14</v>
      </c>
    </row>
    <row r="12" spans="2:9" x14ac:dyDescent="0.25">
      <c r="B12" t="s">
        <v>8</v>
      </c>
      <c r="C12">
        <v>1</v>
      </c>
      <c r="D12">
        <v>1.5</v>
      </c>
      <c r="E12">
        <v>2</v>
      </c>
      <c r="G12" s="2">
        <f t="shared" si="0"/>
        <v>1.5</v>
      </c>
      <c r="I12" t="s">
        <v>14</v>
      </c>
    </row>
    <row r="13" spans="2:9" x14ac:dyDescent="0.25">
      <c r="B13" t="s">
        <v>9</v>
      </c>
      <c r="C13">
        <v>1.5</v>
      </c>
      <c r="D13">
        <v>2</v>
      </c>
      <c r="E13">
        <v>3</v>
      </c>
      <c r="G13" s="2">
        <f t="shared" si="0"/>
        <v>2.0833333333333335</v>
      </c>
      <c r="I13" t="s">
        <v>14</v>
      </c>
    </row>
    <row r="14" spans="2:9" x14ac:dyDescent="0.25">
      <c r="B14" t="s">
        <v>10</v>
      </c>
      <c r="C14">
        <v>1.5</v>
      </c>
      <c r="D14">
        <v>2</v>
      </c>
      <c r="E14">
        <v>3</v>
      </c>
      <c r="G14" s="2">
        <f t="shared" si="0"/>
        <v>2.0833333333333335</v>
      </c>
      <c r="I14" t="s">
        <v>14</v>
      </c>
    </row>
    <row r="15" spans="2:9" x14ac:dyDescent="0.25">
      <c r="B15" s="11" t="s">
        <v>16</v>
      </c>
      <c r="C15" s="11"/>
      <c r="D15" s="11"/>
      <c r="E15" s="11"/>
      <c r="F15" s="11"/>
      <c r="G15" s="11"/>
      <c r="H15" s="11"/>
      <c r="I15" s="11"/>
    </row>
    <row r="16" spans="2:9" x14ac:dyDescent="0.25">
      <c r="B16" s="1" t="s">
        <v>0</v>
      </c>
      <c r="C16" s="3" t="s">
        <v>1</v>
      </c>
      <c r="D16" s="3" t="s">
        <v>2</v>
      </c>
      <c r="E16" s="3" t="s">
        <v>3</v>
      </c>
      <c r="G16" s="3" t="s">
        <v>4</v>
      </c>
      <c r="I16" s="7" t="s">
        <v>7</v>
      </c>
    </row>
    <row r="17" spans="2:9" x14ac:dyDescent="0.25">
      <c r="B17" t="s">
        <v>17</v>
      </c>
      <c r="C17">
        <v>1.5</v>
      </c>
      <c r="D17">
        <v>2</v>
      </c>
      <c r="E17">
        <v>2.5</v>
      </c>
      <c r="G17" s="2">
        <f>(C17+4*D17+E17)/6</f>
        <v>2</v>
      </c>
      <c r="I17" t="s">
        <v>21</v>
      </c>
    </row>
    <row r="18" spans="2:9" x14ac:dyDescent="0.25">
      <c r="B18" t="s">
        <v>20</v>
      </c>
      <c r="C18">
        <v>0.5</v>
      </c>
      <c r="D18">
        <v>1</v>
      </c>
      <c r="E18">
        <v>2</v>
      </c>
      <c r="G18" s="2">
        <f t="shared" ref="G18:G20" si="1">(C18+4*D18+E18)/6</f>
        <v>1.0833333333333333</v>
      </c>
      <c r="I18" t="s">
        <v>21</v>
      </c>
    </row>
    <row r="19" spans="2:9" x14ac:dyDescent="0.25">
      <c r="B19" t="s">
        <v>18</v>
      </c>
      <c r="C19">
        <v>2</v>
      </c>
      <c r="D19">
        <v>2.5</v>
      </c>
      <c r="E19">
        <v>3</v>
      </c>
      <c r="G19" s="2">
        <f t="shared" si="1"/>
        <v>2.5</v>
      </c>
      <c r="I19" t="s">
        <v>21</v>
      </c>
    </row>
    <row r="20" spans="2:9" x14ac:dyDescent="0.25">
      <c r="B20" t="s">
        <v>19</v>
      </c>
      <c r="C20">
        <v>2</v>
      </c>
      <c r="D20">
        <v>2.5</v>
      </c>
      <c r="E20">
        <v>3</v>
      </c>
      <c r="G20" s="2">
        <f t="shared" si="1"/>
        <v>2.5</v>
      </c>
      <c r="I20" t="s">
        <v>21</v>
      </c>
    </row>
    <row r="24" spans="2:9" x14ac:dyDescent="0.25">
      <c r="E24" s="9" t="s">
        <v>22</v>
      </c>
      <c r="G24">
        <f>SUM(G9:G14,G17:G20)</f>
        <v>16.533333333333335</v>
      </c>
    </row>
    <row r="25" spans="2:9" x14ac:dyDescent="0.25">
      <c r="E25" s="10" t="s">
        <v>23</v>
      </c>
      <c r="G25">
        <v>1</v>
      </c>
    </row>
    <row r="27" spans="2:9" x14ac:dyDescent="0.25">
      <c r="E27" s="9" t="s">
        <v>24</v>
      </c>
      <c r="G27">
        <f>ROUND(SUM(G24,G25),0)</f>
        <v>18</v>
      </c>
    </row>
  </sheetData>
  <mergeCells count="2">
    <mergeCell ref="B7:I7"/>
    <mergeCell ref="B15:I15"/>
  </mergeCells>
  <hyperlinks>
    <hyperlink ref="B3" r:id="rId1" xr:uid="{E0D32D84-EAE2-4BA6-9F62-FFD73F3460D6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Luisina</dc:creator>
  <cp:lastModifiedBy>Luisina de Paula</cp:lastModifiedBy>
  <dcterms:created xsi:type="dcterms:W3CDTF">2024-10-28T13:46:38Z</dcterms:created>
  <dcterms:modified xsi:type="dcterms:W3CDTF">2025-10-07T14:39:21Z</dcterms:modified>
</cp:coreProperties>
</file>