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sc-my.sharepoint.com/personal/asifuzzaman_sc_edu/Documents/Github Repos/In-Situ-Water-Quality-Sensor/System_development/Jocassee/V0.5.0/BIll_Of_Matirials/"/>
    </mc:Choice>
  </mc:AlternateContent>
  <xr:revisionPtr revIDLastSave="299" documentId="13_ncr:1_{6B961E68-D31B-4521-91FF-D3DA3F24FD9D}" xr6:coauthVersionLast="47" xr6:coauthVersionMax="47" xr10:uidLastSave="{3257497E-D5F8-4DD1-AB80-59621069CC9A}"/>
  <bookViews>
    <workbookView xWindow="-105" yWindow="-16320" windowWidth="29040" windowHeight="15720" xr2:uid="{3F872AE6-6710-4898-8598-9832416C0361}"/>
  </bookViews>
  <sheets>
    <sheet name="Electronics BOM" sheetId="1" r:id="rId1"/>
    <sheet name="Fixture B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<sst xmlns="http://schemas.openxmlformats.org/spreadsheetml/2006/main" count="93" uniqueCount="83">
  <si>
    <t>Qty</t>
  </si>
  <si>
    <t>D1</t>
  </si>
  <si>
    <t>U2</t>
  </si>
  <si>
    <t>U3</t>
  </si>
  <si>
    <t>U6</t>
  </si>
  <si>
    <t>U8</t>
  </si>
  <si>
    <t>PCB Reference</t>
  </si>
  <si>
    <t>Unit cost (USD)</t>
  </si>
  <si>
    <t>Total</t>
  </si>
  <si>
    <t>Net cost (USD)</t>
  </si>
  <si>
    <t>Vendor 1</t>
  </si>
  <si>
    <t>Capacitor_SMD:C_1206_3216Metric_Pad1.33x1.80mm_HandSolder</t>
  </si>
  <si>
    <t>Resistor_SMD:R_1206_3216Metric_Pad1.30x1.75mm_HandSolder</t>
  </si>
  <si>
    <t>SD card module</t>
  </si>
  <si>
    <t>A1</t>
  </si>
  <si>
    <t>Arduino Nano</t>
  </si>
  <si>
    <t>DS3231M</t>
  </si>
  <si>
    <t>BT1</t>
  </si>
  <si>
    <t>C1 0.1uF</t>
  </si>
  <si>
    <t>R2 470ohm</t>
  </si>
  <si>
    <t>3pin XH2.54 male connector</t>
  </si>
  <si>
    <t>https://www.digikey.com/en/products/detail/jst-sales-america-inc/B3B-XH-A/1651046</t>
  </si>
  <si>
    <t>R1 4.7K</t>
  </si>
  <si>
    <t>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</t>
  </si>
  <si>
    <t>Atlas pH conditioning circuit</t>
  </si>
  <si>
    <t>ds18b20 temperature sensor</t>
  </si>
  <si>
    <t>N/A</t>
  </si>
  <si>
    <t>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</t>
  </si>
  <si>
    <t>11.1V 3300mAH Lipo battery with T connector</t>
  </si>
  <si>
    <t>Male T connector for lipo</t>
  </si>
  <si>
    <t>https://www.digikey.com/en/products/detail/nextgen-components/1206B104K500BD/15776047?s=N4IgjCBcpgLFoDGUBmBDANgZwKYBoQB7KAbRACYBmADgHYaQBdAgBwBcoQBlNgJwEsAdgHMQAXwLkADLACcCEMkjps%2BIqRBSAdGAAEAVoBiTVh0ggAqoP5sA8igCyONFgCuvHOIIBaeNEWomLgExJBkAGyUAKxRTGISFBqIaCxoiDaEvHFAA</t>
  </si>
  <si>
    <t>https://www.digikey.com/en/products/detail/w%C3%BCrth-elektronik/151033RS03000/4490003</t>
  </si>
  <si>
    <t>15 pin female header 2.54 mm</t>
  </si>
  <si>
    <t>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</t>
  </si>
  <si>
    <t>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</t>
  </si>
  <si>
    <t>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</t>
  </si>
  <si>
    <t>https://www.digikey.com/en/products/detail/analog-devices-inc-maxim-integrated/DS3231M-TRL/2402421</t>
  </si>
  <si>
    <t>https://www.digikey.com/en/products/detail/mpd-memory-protection-devices/BK-870/3829737</t>
  </si>
  <si>
    <t>https://www.digikey.com/en/products/detail/bourns-inc/CR1206-JW-471ELF/3741054</t>
  </si>
  <si>
    <t>https://www.digikey.com/en/products/detail/bourns-inc/CR1206-JW-472ELF/3785627</t>
  </si>
  <si>
    <t>https://www.digikey.com/en/products/detail/jauch-quartz/CR1025/16399048</t>
  </si>
  <si>
    <t>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</t>
  </si>
  <si>
    <t>TDS probe and conditioning circuit</t>
  </si>
  <si>
    <t>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</t>
  </si>
  <si>
    <t>Vendor 2</t>
  </si>
  <si>
    <t>Vendor 3</t>
  </si>
  <si>
    <t>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</t>
  </si>
  <si>
    <t>https://www.digikey.com/en/products/detail/c-k/OS102011MS2QN1/411602</t>
  </si>
  <si>
    <t>SWITCH OS102011MS2QN1</t>
  </si>
  <si>
    <t>LED 3.0mm</t>
  </si>
  <si>
    <t>Coin cell battery CR-1025-ND</t>
  </si>
  <si>
    <t>Coin cell Battery Holder BK-870</t>
  </si>
  <si>
    <t>https://www.digikey.com/en/products/detail/dfrobot/SEN0189/6588606?gad_source=1&amp;gad_campaignid=20243136172&amp;gbraid=0AAAAADrbLljucuLmqEe4bIBP9pEZ4VG5H&amp;gclid=Cj0KCQjwjJrCBhCXARIsAI5x66VOazEoiMlVT5LyfIrJo00cvNuFdGVQSUgYSB1oL8UVePiNsSg_drQaAosTEALw_wcB&amp;gclsrc=aw.ds</t>
  </si>
  <si>
    <t>Component spec / part number</t>
  </si>
  <si>
    <t>PCB itself</t>
  </si>
  <si>
    <t>https://oshpark.com/</t>
  </si>
  <si>
    <t>https://www.keyestudio.com/products/keyestudio-turbidity-sensor-v10-with-wires-compatible-with-arduino-for-water-testing</t>
  </si>
  <si>
    <t>Turbidity conditioning circuit and sensor</t>
  </si>
  <si>
    <t>pH probe ENV 30</t>
  </si>
  <si>
    <t>https://atlas-scientific.com/probes/consumer-grade-ph-probe/?srsltid=AfmBOoog-hWZh-AcQq7td_rVXcdNzJnbRIhdNeb6Zga2Xtm4j7G4n8_-</t>
  </si>
  <si>
    <t>https://www.keyestudio.com/products/keyestudio-tds-meter-v10-board-module-water-meter-filter-measuring-water-quality-for-arduino-unor3</t>
  </si>
  <si>
    <t>Component</t>
  </si>
  <si>
    <t xml:space="preserve">Qty per sensor </t>
  </si>
  <si>
    <t>vendor 1</t>
  </si>
  <si>
    <t>vendor 2</t>
  </si>
  <si>
    <t>vendor 3</t>
  </si>
  <si>
    <t>PVC union</t>
  </si>
  <si>
    <t>Schedule 40 clear PVC pipe</t>
  </si>
  <si>
    <t>10 inches</t>
  </si>
  <si>
    <t>Schedule 40 socket cap</t>
  </si>
  <si>
    <t>2 part epoxy</t>
  </si>
  <si>
    <t>Net price (USD)</t>
  </si>
  <si>
    <t>Unit price (USD)</t>
  </si>
  <si>
    <t>https://www.grainger.com/product/25F529?gucid=N:N:PS:Paid:GGL:CSM-2295:7Q8R4W:20500801:APZ_1&amp;gad_source=1&amp;gad_campaignid=21369464154&amp;gclid=CjwKCAjwr5_CBhBlEiwAzfwYuFQJQF4xih2fA0vbI8pFLV_pGSsb1GvVdYQqLORI5ApakqFVLNHuxxoCPr8QAvD_BwE&amp;gclsrc=aw.ds</t>
  </si>
  <si>
    <t>1 pack</t>
  </si>
  <si>
    <t>https://www.grainger.com/product/1AAZ8?gucid=N:N:PS:Paid:GGL:CSM-2295:Y8ZQJW:20500801:APZ_1&amp;gclsrc=aw.ds&amp;gad_source=1&amp;gad_campaignid=21375667808&amp;gclid=EAIaIQobChMI5eGkh7jsjQMV0kf_AR21aSMcEAQYASABEgKqH_D_BwE</t>
  </si>
  <si>
    <t>https://www.homedepot.com/pep/Apollo-2-in-x-2-in-PVC-Slip-Joint-x-Slip-Joint-Union-PVCU2/317901067?source=shoppingads&amp;locale=en-US&amp;pla&amp;utm_source=google&amp;utm_medium=vantage&amp;utm_campaign=52958&amp;utm_content=55246&amp;mtc=SHOPPING-RM-RMP-GGL-D26P-Multi-NA-APOLLO-NA-PMAX-NA-NA-MK897429001-52958-NBR-876-NA-VNT-FY25_Q1_Q4_THEMOSACKGROUPLLC_D26P_RM_ES_AON&amp;cm_mmc=SHOPPING-RM-RMP-GGL-D26P-Multi-NA-APOLLO-NA-PMAX-NA-NA-MK897429001-52958-NBR-876-NA-VNT-FY25_Q1_Q4_THEMOSACKGROUPLLC_D26P_RM_ES_AON-22224745817--&amp;gad_source=1&amp;gad_campaignid=22228588078&amp;gbraid=0AAAAAolLu989NOds_i5DS89vyDbOz8lsX&amp;gclid=Cj0KCQjwmK_CBhCEARIsAMKwcD4wwYuEy7LBT_5YeRGvsomWTxN9uYDhqX3X0H-OD7fiaDyYfmt8F6IaAkX6EALw_wcB&amp;gclsrc=aw.ds</t>
  </si>
  <si>
    <t>https://www.homedepot.com/pep/Charlotte-Pipe-2-in-PVC-Socket-Schedule-40-Pressure-Cap-PVC021161600HD/203811678?source=shoppingads&amp;locale=en-US&amp;pla&amp;mtc=SHOPPING-BF-CDP-GGL-D26P-026_001_PIPE_FITTING-NA-NA-NA-PLALIA-NA-NA-NA-NA-NBR-NA-NA-NEW-_PLATEST&amp;cm_mmc=SHOPPING-BF-CDP-GGL-D26P-026_001_PIPE_FITTING-NA-NA-NA-PLALIA-NA-NA-NA-NA-NBR-NA-NA-NEW-_PLATEST-22111492781-173962209835-331272778036&amp;gad_source=1&amp;gad_campaignid=22111492781&amp;gbraid=0AAAAADq61UeV86D9Cm_YSFHZ_xQoepPWR&amp;gclid=Cj0KCQjwmK_CBhCEARIsAMKwcD7hsSItt8-j7uHZGoH9ZOHc9dwlTetTnvM1YPIH3krowDG1cA4a5pgaAihuEALw_wcB&amp;gclsrc=aw.ds</t>
  </si>
  <si>
    <t>https://www.homedepot.com/pep/Charlotte-Pipe-2-in-OD-PVC-Test-Cap-Fitting-PVC-00132-0800HD/203947220?source=shoppingads&amp;locale=en-US&amp;pla&amp;mtc=SHOPPING-BF-CDP-GGL-D26P-026_001_PIPE_FITTING-NA-NA-NA-PMAX-NA-NA-NA-NA-NBR-NA-NA-NEW-_PMAXTEST&amp;cm_mmc=SHOPPING-BF-CDP-GGL-D26P-026_001_PIPE_FITTING-NA-NA-NA-PMAX-NA-NA-NA-NA-NBR-NA-NA-NEW-_PMAXTEST-17697557984--&amp;gad_source=1&amp;gad_campaignid=17687574624&amp;gbraid=0AAAAADq61Ufi2up4If7IM8ksnlizOw_kh&amp;gclid=Cj0KCQjwmK_CBhCEARIsAMKwcD49Pa9Dm1h-kkEkDeErgMj2io-t9JfRe__p697sfPoJ_qcdwpJCxWMaAjS6EALw_wcB&amp;gclsrc=aw.ds</t>
  </si>
  <si>
    <t>https://www.grainger.com/product/22FJ37?RIID=51819294775&amp;GID=729415832</t>
  </si>
  <si>
    <t>https://www.grainger.com/product/22FL17?RIID=51819294775&amp;GID=729415832</t>
  </si>
  <si>
    <t>https://us.ovonicshop.com/products/2-ovonic-3000mah-3s-50c-lipo-battery-11-1v-long-with-t-plug-for-aircraft?variant=49495640736024&amp;country=US&amp;currency=USD&amp;utm_medium=product_sync&amp;utm_source=google&amp;utm_content=sag_organic&amp;utm_campaign=sag_organic&amp;gad_source=1&amp;gad_campaignid=22231059484&amp;gbraid=0AAAAADH9voLksvZtdQfP_qv6g9D5uP4vz&amp;gclid=Cj0KCQjwmK_CBhCEARIsAMKwcD7wVC7linJpS4qPBFEeagS1am8YjtEL9eHuExf6EBj_sSKmwI5S25AaAmK1EALw_wcB</t>
  </si>
  <si>
    <t>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</si>
</sst>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8" fillId="0" borderId="10" xfId="42" applyBorder="1" applyAlignment="1">
      <alignment wrapText="1"/>
    </xf>
    <xf numFmtId="0" fontId="20" fillId="0" borderId="10" xfId="42" applyFont="1" applyFill="1" applyBorder="1" applyAlignment="1">
      <alignment horizontal="center" vertical="center"/>
    </xf>
    <xf numFmtId="0" fontId="20" fillId="0" borderId="10" xfId="42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0" xfId="42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16" fillId="34" borderId="11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 wrapText="1"/>
    </xf>
    <xf numFmtId="0" fontId="18" fillId="0" borderId="0" xfId="42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35" borderId="10" xfId="0" applyFill="1" applyBorder="1" applyAlignment="1">
      <alignment horizontal="center" vertical="center" wrapText="1"/>
    </xf>
    <xf numFmtId="0" fontId="16" fillId="35" borderId="13" xfId="0" applyFont="1" applyFill="1" applyBorder="1" applyAlignment="1">
      <alignment wrapText="1"/>
    </xf>
    <xf numFmtId="0" fontId="16" fillId="34" borderId="10" xfId="0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TargetMode="External"/><Relationship Id="rId13" Type="http://schemas.openxmlformats.org/officeDocument/2006/relationships/hyperlink" Target="https://www.digikey.com/en/products/detail/bourns-inc/CR1206-JW-472ELF/3785627" TargetMode="External"/><Relationship Id="rId18" Type="http://schemas.openxmlformats.org/officeDocument/2006/relationships/hyperlink" Target="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TargetMode="External"/><Relationship Id="rId21" Type="http://schemas.openxmlformats.org/officeDocument/2006/relationships/hyperlink" Target="https://www.keyestudio.com/products/keyestudio-turbidity-sensor-v10-with-wires-compatible-with-arduino-for-water-testing" TargetMode="External"/><Relationship Id="rId7" Type="http://schemas.openxmlformats.org/officeDocument/2006/relationships/hyperlink" Target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TargetMode="External"/><Relationship Id="rId12" Type="http://schemas.openxmlformats.org/officeDocument/2006/relationships/hyperlink" Target="https://www.digikey.com/en/products/detail/bourns-inc/CR1206-JW-471ELF/3741054" TargetMode="External"/><Relationship Id="rId17" Type="http://schemas.openxmlformats.org/officeDocument/2006/relationships/hyperlink" Target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TargetMode="External"/><Relationship Id="rId25" Type="http://schemas.openxmlformats.org/officeDocument/2006/relationships/hyperlink" Target="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" TargetMode="External"/><Relationship Id="rId2" Type="http://schemas.openxmlformats.org/officeDocument/2006/relationships/hyperlink" Target="https://www.digikey.com/en/products/detail/jst-sales-america-inc/B3B-XH-A/1651046" TargetMode="External"/><Relationship Id="rId16" Type="http://schemas.openxmlformats.org/officeDocument/2006/relationships/hyperlink" Target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TargetMode="External"/><Relationship Id="rId20" Type="http://schemas.openxmlformats.org/officeDocument/2006/relationships/hyperlink" Target="https://oshpark.com/" TargetMode="External"/><Relationship Id="rId1" Type="http://schemas.openxmlformats.org/officeDocument/2006/relationships/hyperlink" Target="https://www.digikey.com/en/products/detail/jst-sales-america-inc/B3B-XH-A/1651046" TargetMode="External"/><Relationship Id="rId6" Type="http://schemas.openxmlformats.org/officeDocument/2006/relationships/hyperlink" Target="https://www.digikey.com/en/products/detail/w%C3%BCrth-elektronik/151033RS03000/4490003" TargetMode="External"/><Relationship Id="rId11" Type="http://schemas.openxmlformats.org/officeDocument/2006/relationships/hyperlink" Target="https://www.digikey.com/en/products/detail/mpd-memory-protection-devices/BK-870/3829737" TargetMode="External"/><Relationship Id="rId24" Type="http://schemas.openxmlformats.org/officeDocument/2006/relationships/hyperlink" Target="https://us.ovonicshop.com/products/2-ovonic-3000mah-3s-50c-lipo-battery-11-1v-long-with-t-plug-for-aircraft?variant=49495640736024&amp;country=US&amp;currency=USD&amp;utm_medium=product_sync&amp;utm_source=google&amp;utm_content=sag_organic&amp;utm_campaign=sag_organic&amp;gad_source=1&amp;gad_campaignid=22231059484&amp;gbraid=0AAAAADH9voLksvZtdQfP_qv6g9D5uP4vz&amp;gclid=Cj0KCQjwmK_CBhCEARIsAMKwcD7wVC7linJpS4qPBFEeagS1am8YjtEL9eHuExf6EBj_sSKmwI5S25AaAmK1EALw_wcB" TargetMode="External"/><Relationship Id="rId5" Type="http://schemas.openxmlformats.org/officeDocument/2006/relationships/hyperlink" Target="https://www.digikey.com/en/products/detail/nextgen-components/1206B104K500BD/15776047?s=N4IgjCBcpgLFoDGUBmBDANgZwKYBoQB7KAbRACYBmADgHYaQBdAgBwBcoQBlNgJwEsAdgHMQAXwLkADLACcCEMkjps%2BIqRBSAdGAAEAVoBiTVh0ggAqoP5sA8igCyONFgCuvHOIIBaeNEWomLgExJBkAGyUAKxRTGISFBqIaCxoiDaEvHFAA" TargetMode="External"/><Relationship Id="rId15" Type="http://schemas.openxmlformats.org/officeDocument/2006/relationships/hyperlink" Target="https://www.digikey.com/en/products/detail/dfrobot/SEN0189/6588606?gad_source=1&amp;gad_campaignid=20243136172&amp;gbraid=0AAAAADrbLljucuLmqEe4bIBP9pEZ4VG5H&amp;gclid=Cj0KCQjwjJrCBhCXARIsAI5x66VOazEoiMlVT5LyfIrJo00cvNuFdGVQSUgYSB1oL8UVePiNsSg_drQaAosTEALw_wcB&amp;gclsrc=aw.ds" TargetMode="External"/><Relationship Id="rId23" Type="http://schemas.openxmlformats.org/officeDocument/2006/relationships/hyperlink" Target="https://www.keyestudio.com/products/keyestudio-tds-meter-v10-board-module-water-meter-filter-measuring-water-quality-for-arduino-unor3" TargetMode="External"/><Relationship Id="rId10" Type="http://schemas.openxmlformats.org/officeDocument/2006/relationships/hyperlink" Target="https://www.digikey.com/en/products/detail/analog-devices-inc-maxim-integrated/DS3231M-TRL/2402421" TargetMode="External"/><Relationship Id="rId19" Type="http://schemas.openxmlformats.org/officeDocument/2006/relationships/hyperlink" Target="https://www.digikey.com/en/products/detail/c-k/OS102011MS2QN1/411602" TargetMode="External"/><Relationship Id="rId4" Type="http://schemas.openxmlformats.org/officeDocument/2006/relationships/hyperlink" Target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TargetMode="External"/><Relationship Id="rId9" Type="http://schemas.openxmlformats.org/officeDocument/2006/relationships/hyperlink" Target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TargetMode="External"/><Relationship Id="rId14" Type="http://schemas.openxmlformats.org/officeDocument/2006/relationships/hyperlink" Target="https://www.digikey.com/en/products/detail/jauch-quartz/CR1025/16399048" TargetMode="External"/><Relationship Id="rId22" Type="http://schemas.openxmlformats.org/officeDocument/2006/relationships/hyperlink" Target="https://atlas-scientific.com/probes/consumer-grade-ph-probe/?srsltid=AfmBOoog-hWZh-AcQq7td_rVXcdNzJnbRIhdNeb6Zga2Xtm4j7G4n8_-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inger.com/product/22FJ37?RIID=51819294775&amp;GID=729415832" TargetMode="External"/><Relationship Id="rId2" Type="http://schemas.openxmlformats.org/officeDocument/2006/relationships/hyperlink" Target="https://www.grainger.com/product/22FL17?RIID=51819294775&amp;GID=729415832" TargetMode="External"/><Relationship Id="rId1" Type="http://schemas.openxmlformats.org/officeDocument/2006/relationships/hyperlink" Target="https://www.grainger.com/product/25F529?gucid=N:N:PS:Paid:GGL:CSM-2295:7Q8R4W:20500801:APZ_1&amp;gad_source=1&amp;gad_campaignid=21369464154&amp;gclid=CjwKCAjwr5_CBhBlEiwAzfwYuFQJQF4xih2fA0vbI8pFLV_pGSsb1GvVdYQqLORI5ApakqFVLNHuxxoCPr8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72E9-9057-43B3-9849-7848ED564DB8}">
  <dimension ref="A1:H22"/>
  <sheetViews>
    <sheetView tabSelected="1" topLeftCell="A7" workbookViewId="0">
      <selection activeCell="F13" sqref="F13:G13"/>
    </sheetView>
  </sheetViews>
  <sheetFormatPr defaultRowHeight="14.5" x14ac:dyDescent="0.35"/>
  <cols>
    <col min="1" max="1" width="16.08984375" customWidth="1"/>
    <col min="2" max="2" width="61.90625" style="2" customWidth="1"/>
    <col min="3" max="3" width="7.90625" style="1" customWidth="1"/>
    <col min="4" max="4" width="15.08984375" customWidth="1"/>
    <col min="5" max="5" width="15.81640625" customWidth="1"/>
    <col min="6" max="6" width="86" customWidth="1"/>
    <col min="7" max="8" width="46.6328125" customWidth="1"/>
  </cols>
  <sheetData>
    <row r="1" spans="1:8" x14ac:dyDescent="0.35">
      <c r="A1" s="3" t="s">
        <v>6</v>
      </c>
      <c r="B1" s="3" t="s">
        <v>53</v>
      </c>
      <c r="C1" s="3" t="s">
        <v>0</v>
      </c>
      <c r="D1" s="3" t="s">
        <v>7</v>
      </c>
      <c r="E1" s="3" t="s">
        <v>9</v>
      </c>
      <c r="F1" s="4" t="s">
        <v>10</v>
      </c>
      <c r="G1" s="4" t="s">
        <v>44</v>
      </c>
      <c r="H1" s="4" t="s">
        <v>45</v>
      </c>
    </row>
    <row r="2" spans="1:8" ht="58" x14ac:dyDescent="0.35">
      <c r="A2" s="8" t="s">
        <v>18</v>
      </c>
      <c r="B2" s="6" t="s">
        <v>11</v>
      </c>
      <c r="C2" s="8">
        <v>1</v>
      </c>
      <c r="D2" s="8"/>
      <c r="E2" s="8"/>
      <c r="F2" s="10" t="s">
        <v>30</v>
      </c>
      <c r="G2" s="10"/>
      <c r="H2" s="10"/>
    </row>
    <row r="3" spans="1:8" x14ac:dyDescent="0.35">
      <c r="A3" s="8" t="s">
        <v>3</v>
      </c>
      <c r="B3" s="7" t="s">
        <v>48</v>
      </c>
      <c r="C3" s="8">
        <v>1</v>
      </c>
      <c r="D3" s="8"/>
      <c r="E3" s="8"/>
      <c r="F3" s="10" t="s">
        <v>47</v>
      </c>
      <c r="G3" s="11"/>
      <c r="H3" s="11"/>
    </row>
    <row r="4" spans="1:8" x14ac:dyDescent="0.35">
      <c r="A4" s="8" t="s">
        <v>1</v>
      </c>
      <c r="B4" s="9" t="s">
        <v>49</v>
      </c>
      <c r="C4" s="8">
        <v>1</v>
      </c>
      <c r="D4" s="8"/>
      <c r="E4" s="8"/>
      <c r="F4" s="10" t="s">
        <v>31</v>
      </c>
      <c r="G4" s="10"/>
      <c r="H4" s="10"/>
    </row>
    <row r="5" spans="1:8" ht="101.5" x14ac:dyDescent="0.35">
      <c r="A5" s="8" t="s">
        <v>2</v>
      </c>
      <c r="B5" s="7" t="s">
        <v>13</v>
      </c>
      <c r="C5" s="8">
        <v>1</v>
      </c>
      <c r="D5" s="8"/>
      <c r="E5" s="8"/>
      <c r="F5" s="10" t="s">
        <v>34</v>
      </c>
      <c r="G5" s="10"/>
      <c r="H5" s="10"/>
    </row>
    <row r="6" spans="1:8" ht="101.5" x14ac:dyDescent="0.35">
      <c r="A6" s="8" t="s">
        <v>14</v>
      </c>
      <c r="B6" s="7" t="s">
        <v>15</v>
      </c>
      <c r="C6" s="8">
        <v>1</v>
      </c>
      <c r="D6" s="8"/>
      <c r="E6" s="8"/>
      <c r="F6" s="10" t="s">
        <v>35</v>
      </c>
      <c r="G6" s="10"/>
      <c r="H6" s="10"/>
    </row>
    <row r="7" spans="1:8" ht="29" x14ac:dyDescent="0.35">
      <c r="A7" s="8" t="s">
        <v>4</v>
      </c>
      <c r="B7" s="6" t="s">
        <v>16</v>
      </c>
      <c r="C7" s="8">
        <v>1</v>
      </c>
      <c r="D7" s="8"/>
      <c r="E7" s="8"/>
      <c r="F7" s="10" t="s">
        <v>36</v>
      </c>
      <c r="G7" s="10"/>
      <c r="H7" s="10"/>
    </row>
    <row r="8" spans="1:8" x14ac:dyDescent="0.35">
      <c r="A8" s="8" t="s">
        <v>17</v>
      </c>
      <c r="B8" s="7" t="s">
        <v>51</v>
      </c>
      <c r="C8" s="8">
        <v>1</v>
      </c>
      <c r="D8" s="8"/>
      <c r="E8" s="8"/>
      <c r="F8" s="10" t="s">
        <v>37</v>
      </c>
      <c r="G8" s="10"/>
      <c r="H8" s="10"/>
    </row>
    <row r="9" spans="1:8" x14ac:dyDescent="0.35">
      <c r="A9" s="8" t="s">
        <v>5</v>
      </c>
      <c r="B9" s="7" t="s">
        <v>20</v>
      </c>
      <c r="C9" s="8">
        <v>1</v>
      </c>
      <c r="D9" s="8"/>
      <c r="E9" s="8"/>
      <c r="F9" s="10" t="s">
        <v>21</v>
      </c>
      <c r="G9" s="10"/>
      <c r="H9" s="10"/>
    </row>
    <row r="10" spans="1:8" x14ac:dyDescent="0.35">
      <c r="A10" s="8" t="s">
        <v>19</v>
      </c>
      <c r="B10" s="7" t="s">
        <v>12</v>
      </c>
      <c r="C10" s="8">
        <v>1</v>
      </c>
      <c r="D10" s="8"/>
      <c r="E10" s="8"/>
      <c r="F10" s="10" t="s">
        <v>38</v>
      </c>
      <c r="G10" s="10"/>
      <c r="H10" s="10"/>
    </row>
    <row r="11" spans="1:8" x14ac:dyDescent="0.35">
      <c r="A11" s="8" t="s">
        <v>22</v>
      </c>
      <c r="B11" s="7" t="s">
        <v>12</v>
      </c>
      <c r="C11" s="8">
        <v>1</v>
      </c>
      <c r="D11" s="8"/>
      <c r="E11" s="8"/>
      <c r="F11" s="10" t="s">
        <v>39</v>
      </c>
      <c r="G11" s="10"/>
      <c r="H11" s="10"/>
    </row>
    <row r="12" spans="1:8" x14ac:dyDescent="0.35">
      <c r="A12" s="8" t="s">
        <v>26</v>
      </c>
      <c r="B12" s="6" t="s">
        <v>50</v>
      </c>
      <c r="C12" s="8">
        <v>1</v>
      </c>
      <c r="D12" s="8"/>
      <c r="E12" s="8"/>
      <c r="F12" s="10" t="s">
        <v>40</v>
      </c>
      <c r="G12" s="10"/>
      <c r="H12" s="10"/>
    </row>
    <row r="13" spans="1:8" ht="203" x14ac:dyDescent="0.35">
      <c r="A13" s="8" t="s">
        <v>26</v>
      </c>
      <c r="B13" s="7" t="s">
        <v>28</v>
      </c>
      <c r="C13" s="8">
        <v>1</v>
      </c>
      <c r="D13" s="8"/>
      <c r="E13" s="8"/>
      <c r="F13" s="10" t="s">
        <v>81</v>
      </c>
      <c r="G13" s="10" t="s">
        <v>82</v>
      </c>
      <c r="H13" s="11"/>
    </row>
    <row r="14" spans="1:8" ht="58" x14ac:dyDescent="0.35">
      <c r="A14" s="8" t="s">
        <v>26</v>
      </c>
      <c r="B14" s="7" t="s">
        <v>24</v>
      </c>
      <c r="C14" s="8">
        <v>1</v>
      </c>
      <c r="D14" s="8"/>
      <c r="E14" s="8"/>
      <c r="F14" s="10" t="s">
        <v>23</v>
      </c>
      <c r="G14" s="10"/>
      <c r="H14" s="10"/>
    </row>
    <row r="15" spans="1:8" ht="43.5" x14ac:dyDescent="0.35">
      <c r="A15" s="8" t="s">
        <v>26</v>
      </c>
      <c r="B15" s="7" t="s">
        <v>57</v>
      </c>
      <c r="C15" s="8">
        <v>1</v>
      </c>
      <c r="D15" s="8"/>
      <c r="E15" s="8"/>
      <c r="F15" s="10" t="s">
        <v>52</v>
      </c>
      <c r="G15" s="10" t="s">
        <v>56</v>
      </c>
      <c r="H15" s="10"/>
    </row>
    <row r="16" spans="1:8" ht="58" x14ac:dyDescent="0.35">
      <c r="A16" s="8" t="s">
        <v>26</v>
      </c>
      <c r="B16" s="7" t="s">
        <v>58</v>
      </c>
      <c r="C16" s="8">
        <v>1</v>
      </c>
      <c r="D16" s="8"/>
      <c r="E16" s="8"/>
      <c r="F16" s="10" t="s">
        <v>27</v>
      </c>
      <c r="G16" s="10" t="s">
        <v>59</v>
      </c>
      <c r="H16" s="10"/>
    </row>
    <row r="17" spans="1:8" ht="101.5" x14ac:dyDescent="0.35">
      <c r="A17" s="8" t="s">
        <v>26</v>
      </c>
      <c r="B17" s="7" t="s">
        <v>42</v>
      </c>
      <c r="C17" s="8">
        <v>1</v>
      </c>
      <c r="D17" s="8"/>
      <c r="E17" s="8"/>
      <c r="F17" s="10" t="s">
        <v>41</v>
      </c>
      <c r="G17" s="10" t="s">
        <v>60</v>
      </c>
      <c r="H17" s="10"/>
    </row>
    <row r="18" spans="1:8" ht="87" x14ac:dyDescent="0.35">
      <c r="A18" s="8" t="s">
        <v>26</v>
      </c>
      <c r="B18" s="7" t="s">
        <v>25</v>
      </c>
      <c r="C18" s="8">
        <v>1</v>
      </c>
      <c r="D18" s="8"/>
      <c r="E18" s="8"/>
      <c r="F18" s="10" t="s">
        <v>43</v>
      </c>
      <c r="G18" s="10"/>
      <c r="H18" s="10"/>
    </row>
    <row r="19" spans="1:8" ht="58" x14ac:dyDescent="0.35">
      <c r="A19" s="8" t="s">
        <v>26</v>
      </c>
      <c r="B19" s="7" t="s">
        <v>29</v>
      </c>
      <c r="C19" s="8">
        <v>1</v>
      </c>
      <c r="D19" s="8"/>
      <c r="E19" s="8"/>
      <c r="F19" s="10" t="s">
        <v>33</v>
      </c>
      <c r="G19" s="10"/>
      <c r="H19" s="10"/>
    </row>
    <row r="20" spans="1:8" ht="58" x14ac:dyDescent="0.35">
      <c r="A20" s="8" t="s">
        <v>26</v>
      </c>
      <c r="B20" s="7" t="s">
        <v>32</v>
      </c>
      <c r="C20" s="8">
        <v>2</v>
      </c>
      <c r="D20" s="8"/>
      <c r="E20" s="8"/>
      <c r="F20" s="10" t="s">
        <v>46</v>
      </c>
      <c r="G20" s="11"/>
      <c r="H20" s="11"/>
    </row>
    <row r="21" spans="1:8" x14ac:dyDescent="0.35">
      <c r="A21" s="8" t="s">
        <v>26</v>
      </c>
      <c r="B21" s="7" t="s">
        <v>54</v>
      </c>
      <c r="C21" s="8">
        <v>1</v>
      </c>
      <c r="D21" s="8"/>
      <c r="E21" s="8"/>
      <c r="F21" s="10" t="s">
        <v>55</v>
      </c>
      <c r="G21" s="11"/>
      <c r="H21" s="11"/>
    </row>
    <row r="22" spans="1:8" x14ac:dyDescent="0.35">
      <c r="A22" s="12"/>
      <c r="C22" s="9"/>
      <c r="D22" s="13" t="s">
        <v>8</v>
      </c>
      <c r="E22" s="14">
        <f>SUM(E2:E20)</f>
        <v>0</v>
      </c>
      <c r="F22" s="15"/>
      <c r="G22" s="12"/>
      <c r="H22" s="12"/>
    </row>
  </sheetData>
  <hyperlinks>
    <hyperlink ref="B9" r:id="rId1" xr:uid="{C9348698-6656-4DBD-9FB5-124B14245292}"/>
    <hyperlink ref="F9" r:id="rId2" xr:uid="{A1A31AC6-EE25-4379-B339-E3552E7B011B}"/>
    <hyperlink ref="F14" r:id="rId3" display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xr:uid="{11F03989-490C-4398-BB9F-2A989DEB8234}"/>
    <hyperlink ref="F16" r:id="rId4" display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xr:uid="{AA9B9DC4-3CA2-49A4-A847-004D51539E98}"/>
    <hyperlink ref="F2" r:id="rId5" display="https://www.digikey.com/en/products/detail/nextgen-components/1206B104K500BD/15776047?s=N4IgjCBcpgLFoDGUBmBDANgZwKYBoQB7KAbRACYBmADgHYaQBdAgBwBcoQBlNgJwEsAdgHMQAXwLkADLACcCEMkjps%2BIqRBSAdGAAEAVoBiTVh0ggAqoP5sA8igCyONFgCuvHOIIBaeNEWomLgExJBkAGyUAKxRTGISFBqIaCxoiDaEvHFAA" xr:uid="{63909A61-0BA6-466F-81DB-4F89222E167C}"/>
    <hyperlink ref="F4" r:id="rId6" xr:uid="{71FA8722-D45F-4477-A90D-EF41582630AA}"/>
    <hyperlink ref="F19" r:id="rId7" display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xr:uid="{E0215540-FA10-460F-BE56-F4D86C86018F}"/>
    <hyperlink ref="F5" r:id="rId8" display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xr:uid="{A0E7E086-416B-4541-8AEB-A73F0FD632CC}"/>
    <hyperlink ref="F6" r:id="rId9" display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xr:uid="{D40A1581-C8E1-4256-9679-6A59FE658D51}"/>
    <hyperlink ref="F7" r:id="rId10" xr:uid="{5EDA0D6B-EBBF-4987-9705-6AF34F8D9DC2}"/>
    <hyperlink ref="F8" r:id="rId11" xr:uid="{B0746F85-A149-4A7D-ABED-F03950E2EB90}"/>
    <hyperlink ref="F10" r:id="rId12" xr:uid="{F2BF06F7-4140-4119-A997-5B1FDE3F6167}"/>
    <hyperlink ref="F11" r:id="rId13" xr:uid="{59175B53-746F-4851-8348-D5E2AAFC9CDE}"/>
    <hyperlink ref="F12" r:id="rId14" xr:uid="{A3103951-4374-4AEA-A246-0765F163BC08}"/>
    <hyperlink ref="F15" r:id="rId15" display="https://www.digikey.com/en/products/detail/dfrobot/SEN0189/6588606?gad_source=1&amp;gad_campaignid=20243136172&amp;gbraid=0AAAAADrbLljucuLmqEe4bIBP9pEZ4VG5H&amp;gclid=Cj0KCQjwjJrCBhCXARIsAI5x66VOazEoiMlVT5LyfIrJo00cvNuFdGVQSUgYSB1oL8UVePiNsSg_drQaAosTEALw_wcB&amp;gclsrc=aw.ds" xr:uid="{7CE97621-A95F-46F6-B837-D6B76DA1F130}"/>
    <hyperlink ref="F17" r:id="rId16" display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xr:uid="{41C42423-EC91-4743-A252-33230DF3278E}"/>
    <hyperlink ref="F18" r:id="rId17" display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xr:uid="{6CE59FE4-3B5B-463E-8BFA-AE84C9657E1C}"/>
    <hyperlink ref="F20" r:id="rId18" display="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" xr:uid="{9B3BC39D-EF5B-4388-80DC-969E3750D113}"/>
    <hyperlink ref="F3" r:id="rId19" xr:uid="{9557BBDE-7B36-4980-B2CF-6CC83594058E}"/>
    <hyperlink ref="F21" r:id="rId20" xr:uid="{5DC5AA7A-D293-4D8B-BD8A-6D666E0FFFDC}"/>
    <hyperlink ref="G15" r:id="rId21" xr:uid="{6C5CD10F-CC8B-41D0-AFD8-4F3D53674579}"/>
    <hyperlink ref="G16" r:id="rId22" xr:uid="{7CCAC606-6D69-4384-A632-81B17260CDA3}"/>
    <hyperlink ref="G17" r:id="rId23" xr:uid="{4C6031E9-5DB5-420D-A786-DB2505BC5E3F}"/>
    <hyperlink ref="F13" r:id="rId24" display="https://us.ovonicshop.com/products/2-ovonic-3000mah-3s-50c-lipo-battery-11-1v-long-with-t-plug-for-aircraft?variant=49495640736024&amp;country=US&amp;currency=USD&amp;utm_medium=product_sync&amp;utm_source=google&amp;utm_content=sag_organic&amp;utm_campaign=sag_organic&amp;gad_source=1&amp;gad_campaignid=22231059484&amp;gbraid=0AAAAADH9voLksvZtdQfP_qv6g9D5uP4vz&amp;gclid=Cj0KCQjwmK_CBhCEARIsAMKwcD7wVC7linJpS4qPBFEeagS1am8YjtEL9eHuExf6EBj_sSKmwI5S25AaAmK1EALw_wcB" xr:uid="{92AF7484-CF48-43A5-87AC-D1D1E4726FFC}"/>
    <hyperlink ref="G13" r:id="rId25" display="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" xr:uid="{3CB92383-C82A-4483-8BB2-4316CC09D92E}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5CFC-606A-4EB1-BF18-3BEFDFC7363F}">
  <dimension ref="A1:G6"/>
  <sheetViews>
    <sheetView workbookViewId="0">
      <selection activeCell="G5" sqref="E2:G5"/>
    </sheetView>
  </sheetViews>
  <sheetFormatPr defaultRowHeight="14.5" x14ac:dyDescent="0.35"/>
  <cols>
    <col min="1" max="1" width="35.36328125" style="21" customWidth="1"/>
    <col min="2" max="2" width="22.90625" style="22" customWidth="1"/>
    <col min="3" max="4" width="18.81640625" style="18" customWidth="1"/>
    <col min="5" max="5" width="65.453125" style="18" customWidth="1"/>
    <col min="6" max="7" width="58" style="18" customWidth="1"/>
    <col min="8" max="16384" width="8.7265625" style="18"/>
  </cols>
  <sheetData>
    <row r="1" spans="1:7" x14ac:dyDescent="0.35">
      <c r="A1" s="16" t="s">
        <v>61</v>
      </c>
      <c r="B1" s="16" t="s">
        <v>62</v>
      </c>
      <c r="C1" s="16" t="s">
        <v>72</v>
      </c>
      <c r="D1" s="17" t="s">
        <v>71</v>
      </c>
      <c r="E1" s="17" t="s">
        <v>63</v>
      </c>
      <c r="F1" s="17" t="s">
        <v>64</v>
      </c>
      <c r="G1" s="17" t="s">
        <v>65</v>
      </c>
    </row>
    <row r="2" spans="1:7" ht="217.5" x14ac:dyDescent="0.35">
      <c r="A2" s="8" t="s">
        <v>66</v>
      </c>
      <c r="B2" s="19">
        <v>1</v>
      </c>
      <c r="C2" s="23"/>
      <c r="D2" s="23"/>
      <c r="E2" s="5" t="s">
        <v>80</v>
      </c>
      <c r="F2" s="5" t="s">
        <v>76</v>
      </c>
      <c r="G2" s="5"/>
    </row>
    <row r="3" spans="1:7" ht="100" customHeight="1" x14ac:dyDescent="0.35">
      <c r="A3" s="8" t="s">
        <v>67</v>
      </c>
      <c r="B3" s="19" t="s">
        <v>68</v>
      </c>
      <c r="C3" s="19"/>
      <c r="D3" s="19"/>
      <c r="E3" s="5" t="s">
        <v>75</v>
      </c>
      <c r="F3" s="5"/>
      <c r="G3" s="5"/>
    </row>
    <row r="4" spans="1:7" ht="159" customHeight="1" x14ac:dyDescent="0.35">
      <c r="A4" s="19" t="s">
        <v>69</v>
      </c>
      <c r="B4" s="19">
        <v>1</v>
      </c>
      <c r="C4" s="23"/>
      <c r="D4" s="23"/>
      <c r="E4" s="5" t="s">
        <v>79</v>
      </c>
      <c r="F4" s="5" t="s">
        <v>77</v>
      </c>
      <c r="G4" s="5" t="s">
        <v>78</v>
      </c>
    </row>
    <row r="5" spans="1:7" ht="58" x14ac:dyDescent="0.35">
      <c r="A5" s="19" t="s">
        <v>70</v>
      </c>
      <c r="B5" s="19" t="s">
        <v>74</v>
      </c>
      <c r="C5" s="23">
        <v>47.86</v>
      </c>
      <c r="D5" s="23"/>
      <c r="E5" s="5" t="s">
        <v>73</v>
      </c>
      <c r="F5" s="5"/>
      <c r="G5" s="5"/>
    </row>
    <row r="6" spans="1:7" x14ac:dyDescent="0.35">
      <c r="C6" s="24"/>
      <c r="D6" s="25"/>
      <c r="E6" s="20"/>
    </row>
  </sheetData>
  <hyperlinks>
    <hyperlink ref="E5" r:id="rId1" xr:uid="{BB44769E-9C2A-4FEF-A4D5-DBD7D743C569}"/>
    <hyperlink ref="E2" r:id="rId2" xr:uid="{B6F53024-3E40-4537-A6CB-957ECEAB506D}"/>
    <hyperlink ref="E4" r:id="rId3" xr:uid="{C7E53F22-BC80-4F02-BB31-9E92055C07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 BOM</vt:lpstr>
      <vt:lpstr>Fixture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khan</dc:creator>
  <cp:lastModifiedBy>KHAN, Asif</cp:lastModifiedBy>
  <dcterms:created xsi:type="dcterms:W3CDTF">2024-10-25T13:45:10Z</dcterms:created>
  <dcterms:modified xsi:type="dcterms:W3CDTF">2025-06-13T16:44:52Z</dcterms:modified>
</cp:coreProperties>
</file>