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UAV optical nav/Mark's trimmed plots/"/>
    </mc:Choice>
  </mc:AlternateContent>
  <xr:revisionPtr revIDLastSave="177" documentId="11_0B1D56BE9CDCCE836B02CE7A5FB0D4A9BBFD1C62" xr6:coauthVersionLast="47" xr6:coauthVersionMax="47" xr10:uidLastSave="{0EE8584F-2947-4DAE-B091-29DB753C1D9D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14" i="1"/>
  <c r="J15" i="1"/>
  <c r="J16" i="1"/>
  <c r="J17" i="1"/>
  <c r="J18" i="1"/>
  <c r="J19" i="1"/>
  <c r="J20" i="1"/>
  <c r="J21" i="1"/>
  <c r="J22" i="1"/>
  <c r="J23" i="1"/>
  <c r="J14" i="1"/>
  <c r="I15" i="1"/>
  <c r="I16" i="1"/>
  <c r="I17" i="1"/>
  <c r="I18" i="1"/>
  <c r="I19" i="1"/>
  <c r="I20" i="1"/>
  <c r="I21" i="1"/>
  <c r="I22" i="1"/>
  <c r="I23" i="1"/>
  <c r="I14" i="1"/>
  <c r="B15" i="1"/>
  <c r="B16" i="1"/>
  <c r="B17" i="1"/>
  <c r="B18" i="1"/>
  <c r="B19" i="1"/>
  <c r="B20" i="1"/>
  <c r="B21" i="1"/>
  <c r="B22" i="1"/>
  <c r="B23" i="1"/>
  <c r="B14" i="1"/>
  <c r="A15" i="1"/>
  <c r="A16" i="1"/>
  <c r="A17" i="1"/>
  <c r="A18" i="1"/>
  <c r="A19" i="1"/>
  <c r="A20" i="1"/>
  <c r="A21" i="1"/>
  <c r="A22" i="1"/>
  <c r="A23" i="1"/>
  <c r="A14" i="1"/>
  <c r="C3" i="1"/>
  <c r="F3" i="1" s="1"/>
  <c r="D3" i="1"/>
  <c r="G3" i="1" s="1"/>
  <c r="K3" i="1"/>
  <c r="L3" i="1"/>
  <c r="N3" i="1"/>
  <c r="O3" i="1"/>
  <c r="C4" i="1"/>
  <c r="F4" i="1" s="1"/>
  <c r="D4" i="1"/>
  <c r="G4" i="1" s="1"/>
  <c r="K4" i="1"/>
  <c r="N4" i="1" s="1"/>
  <c r="L4" i="1"/>
  <c r="O4" i="1"/>
  <c r="C5" i="1"/>
  <c r="F5" i="1" s="1"/>
  <c r="D5" i="1"/>
  <c r="G5" i="1" s="1"/>
  <c r="Q5" i="1" s="1"/>
  <c r="K5" i="1"/>
  <c r="N5" i="1" s="1"/>
  <c r="L5" i="1"/>
  <c r="O5" i="1"/>
  <c r="C6" i="1"/>
  <c r="D6" i="1"/>
  <c r="F6" i="1"/>
  <c r="G6" i="1"/>
  <c r="K6" i="1"/>
  <c r="N6" i="1" s="1"/>
  <c r="L6" i="1"/>
  <c r="O6" i="1"/>
  <c r="C7" i="1"/>
  <c r="F7" i="1" s="1"/>
  <c r="D7" i="1"/>
  <c r="G7" i="1" s="1"/>
  <c r="Q7" i="1" s="1"/>
  <c r="K7" i="1"/>
  <c r="N7" i="1" s="1"/>
  <c r="L7" i="1"/>
  <c r="O7" i="1"/>
  <c r="C8" i="1"/>
  <c r="D8" i="1"/>
  <c r="F8" i="1"/>
  <c r="G8" i="1"/>
  <c r="K8" i="1"/>
  <c r="N8" i="1" s="1"/>
  <c r="L8" i="1"/>
  <c r="O8" i="1" s="1"/>
  <c r="Q8" i="1" s="1"/>
  <c r="C9" i="1"/>
  <c r="F9" i="1" s="1"/>
  <c r="D9" i="1"/>
  <c r="G9" i="1"/>
  <c r="K9" i="1"/>
  <c r="N9" i="1" s="1"/>
  <c r="L9" i="1"/>
  <c r="O9" i="1" s="1"/>
  <c r="C10" i="1"/>
  <c r="D10" i="1"/>
  <c r="G10" i="1" s="1"/>
  <c r="F10" i="1"/>
  <c r="K10" i="1"/>
  <c r="N10" i="1" s="1"/>
  <c r="L10" i="1"/>
  <c r="O10" i="1" s="1"/>
  <c r="C11" i="1"/>
  <c r="D11" i="1"/>
  <c r="F11" i="1"/>
  <c r="G11" i="1"/>
  <c r="K11" i="1"/>
  <c r="N11" i="1" s="1"/>
  <c r="L11" i="1"/>
  <c r="O11" i="1" s="1"/>
  <c r="C12" i="1"/>
  <c r="F12" i="1" s="1"/>
  <c r="D12" i="1"/>
  <c r="G12" i="1" s="1"/>
  <c r="Q12" i="1" s="1"/>
  <c r="K12" i="1"/>
  <c r="L12" i="1"/>
  <c r="N12" i="1"/>
  <c r="O12" i="1"/>
  <c r="Q4" i="1" l="1"/>
  <c r="Q11" i="1"/>
  <c r="Q9" i="1"/>
  <c r="Q6" i="1"/>
  <c r="Q3" i="1"/>
  <c r="Q10" i="1"/>
</calcChain>
</file>

<file path=xl/sharedStrings.xml><?xml version="1.0" encoding="utf-8"?>
<sst xmlns="http://schemas.openxmlformats.org/spreadsheetml/2006/main" count="24" uniqueCount="9">
  <si>
    <t>Left Camera</t>
  </si>
  <si>
    <t>Left camera, norm.</t>
  </si>
  <si>
    <t>Left Camera, XYZ form</t>
  </si>
  <si>
    <t>Right camera</t>
  </si>
  <si>
    <t>Right camera, norm.</t>
  </si>
  <si>
    <t>X</t>
  </si>
  <si>
    <t>Y</t>
  </si>
  <si>
    <t>Z</t>
  </si>
  <si>
    <t>Y_avg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</si>
</sst>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A9" workbookViewId="0">
      <selection activeCell="A24" sqref="A24"/>
    </sheetView>
  </sheetViews>
  <sheetFormatPr defaultRowHeight="14.45"/>
  <cols>
    <col min="6" max="6" width="16.42578125" customWidth="1"/>
    <col min="7" max="7" width="24.5703125" customWidth="1"/>
  </cols>
  <sheetData>
    <row r="1" spans="1:17">
      <c r="A1" t="s">
        <v>0</v>
      </c>
      <c r="C1" t="s">
        <v>1</v>
      </c>
      <c r="F1" t="s">
        <v>2</v>
      </c>
      <c r="I1" t="s">
        <v>3</v>
      </c>
      <c r="K1" t="s">
        <v>4</v>
      </c>
      <c r="N1" t="s">
        <v>2</v>
      </c>
    </row>
    <row r="2" spans="1:17">
      <c r="A2" t="s">
        <v>5</v>
      </c>
      <c r="B2" t="s">
        <v>6</v>
      </c>
      <c r="C2" t="s">
        <v>5</v>
      </c>
      <c r="D2" t="s">
        <v>6</v>
      </c>
      <c r="F2" t="s">
        <v>5</v>
      </c>
      <c r="G2" t="s">
        <v>6</v>
      </c>
      <c r="I2" t="s">
        <v>5</v>
      </c>
      <c r="J2" t="s">
        <v>6</v>
      </c>
      <c r="K2" t="s">
        <v>5</v>
      </c>
      <c r="L2" t="s">
        <v>6</v>
      </c>
      <c r="N2" t="s">
        <v>7</v>
      </c>
      <c r="O2" t="s">
        <v>6</v>
      </c>
      <c r="Q2" t="s">
        <v>8</v>
      </c>
    </row>
    <row r="3" spans="1:17">
      <c r="A3">
        <v>1990</v>
      </c>
      <c r="B3">
        <v>764</v>
      </c>
      <c r="C3">
        <f>A3/3840</f>
        <v>0.51822916666666663</v>
      </c>
      <c r="D3">
        <f>B3/2160</f>
        <v>0.35370370370370369</v>
      </c>
      <c r="F3">
        <f>1-C3</f>
        <v>0.48177083333333337</v>
      </c>
      <c r="G3">
        <f>1-D3</f>
        <v>0.64629629629629637</v>
      </c>
      <c r="I3">
        <v>2129</v>
      </c>
      <c r="J3">
        <v>817</v>
      </c>
      <c r="K3">
        <f>I3/3840</f>
        <v>0.55442708333333335</v>
      </c>
      <c r="L3">
        <f>J3/2160</f>
        <v>0.37824074074074077</v>
      </c>
      <c r="N3">
        <f>K3</f>
        <v>0.55442708333333335</v>
      </c>
      <c r="O3">
        <f>1-L3</f>
        <v>0.62175925925925923</v>
      </c>
      <c r="Q3">
        <f>AVERAGE(G3,O3)</f>
        <v>0.63402777777777786</v>
      </c>
    </row>
    <row r="4" spans="1:17">
      <c r="A4">
        <v>1978</v>
      </c>
      <c r="B4">
        <v>859</v>
      </c>
      <c r="C4">
        <f t="shared" ref="C4:C12" si="0">A4/3840</f>
        <v>0.5151041666666667</v>
      </c>
      <c r="D4">
        <f t="shared" ref="D4:D12" si="1">B4/2160</f>
        <v>0.3976851851851852</v>
      </c>
      <c r="F4">
        <f t="shared" ref="F4:F12" si="2">1-C4</f>
        <v>0.4848958333333333</v>
      </c>
      <c r="G4">
        <f t="shared" ref="G4:G12" si="3">1-D4</f>
        <v>0.60231481481481475</v>
      </c>
      <c r="I4">
        <v>2083</v>
      </c>
      <c r="J4">
        <v>849</v>
      </c>
      <c r="K4">
        <f t="shared" ref="K4:K12" si="4">I4/3840</f>
        <v>0.5424479166666667</v>
      </c>
      <c r="L4">
        <f t="shared" ref="L4:L12" si="5">J4/2160</f>
        <v>0.39305555555555555</v>
      </c>
      <c r="N4">
        <f t="shared" ref="N4:N12" si="6">K4</f>
        <v>0.5424479166666667</v>
      </c>
      <c r="O4">
        <f t="shared" ref="O4:O12" si="7">1-L4</f>
        <v>0.60694444444444451</v>
      </c>
      <c r="Q4">
        <f>AVERAGE(G4,O4)</f>
        <v>0.60462962962962963</v>
      </c>
    </row>
    <row r="5" spans="1:17">
      <c r="A5">
        <v>2066</v>
      </c>
      <c r="B5">
        <v>949</v>
      </c>
      <c r="C5">
        <f t="shared" si="0"/>
        <v>0.53802083333333328</v>
      </c>
      <c r="D5">
        <f t="shared" si="1"/>
        <v>0.43935185185185183</v>
      </c>
      <c r="F5">
        <f t="shared" si="2"/>
        <v>0.46197916666666672</v>
      </c>
      <c r="G5">
        <f t="shared" si="3"/>
        <v>0.56064814814814823</v>
      </c>
      <c r="I5">
        <v>2074</v>
      </c>
      <c r="J5">
        <v>972</v>
      </c>
      <c r="K5">
        <f t="shared" si="4"/>
        <v>0.54010416666666672</v>
      </c>
      <c r="L5">
        <f t="shared" si="5"/>
        <v>0.45</v>
      </c>
      <c r="N5">
        <f t="shared" si="6"/>
        <v>0.54010416666666672</v>
      </c>
      <c r="O5">
        <f t="shared" si="7"/>
        <v>0.55000000000000004</v>
      </c>
      <c r="Q5">
        <f t="shared" ref="Q5:Q12" si="8">AVERAGE(G5,O5)</f>
        <v>0.55532407407407414</v>
      </c>
    </row>
    <row r="6" spans="1:17">
      <c r="A6">
        <v>2139</v>
      </c>
      <c r="B6">
        <v>971</v>
      </c>
      <c r="C6">
        <f t="shared" si="0"/>
        <v>0.55703124999999998</v>
      </c>
      <c r="D6">
        <f t="shared" si="1"/>
        <v>0.44953703703703701</v>
      </c>
      <c r="F6">
        <f t="shared" si="2"/>
        <v>0.44296875000000002</v>
      </c>
      <c r="G6">
        <f t="shared" si="3"/>
        <v>0.55046296296296293</v>
      </c>
      <c r="I6">
        <v>2029</v>
      </c>
      <c r="J6">
        <v>999</v>
      </c>
      <c r="K6">
        <f t="shared" si="4"/>
        <v>0.52838541666666672</v>
      </c>
      <c r="L6">
        <f t="shared" si="5"/>
        <v>0.46250000000000002</v>
      </c>
      <c r="N6">
        <f t="shared" si="6"/>
        <v>0.52838541666666672</v>
      </c>
      <c r="O6">
        <f t="shared" si="7"/>
        <v>0.53749999999999998</v>
      </c>
      <c r="Q6">
        <f t="shared" si="8"/>
        <v>0.5439814814814814</v>
      </c>
    </row>
    <row r="7" spans="1:17">
      <c r="A7">
        <v>2182</v>
      </c>
      <c r="B7">
        <v>1008</v>
      </c>
      <c r="C7">
        <f t="shared" si="0"/>
        <v>0.56822916666666667</v>
      </c>
      <c r="D7">
        <f t="shared" si="1"/>
        <v>0.46666666666666667</v>
      </c>
      <c r="F7">
        <f t="shared" si="2"/>
        <v>0.43177083333333333</v>
      </c>
      <c r="G7">
        <f t="shared" si="3"/>
        <v>0.53333333333333333</v>
      </c>
      <c r="I7">
        <v>1976</v>
      </c>
      <c r="J7">
        <v>1013</v>
      </c>
      <c r="K7">
        <f t="shared" si="4"/>
        <v>0.51458333333333328</v>
      </c>
      <c r="L7">
        <f t="shared" si="5"/>
        <v>0.4689814814814815</v>
      </c>
      <c r="N7">
        <f t="shared" si="6"/>
        <v>0.51458333333333328</v>
      </c>
      <c r="O7">
        <f t="shared" si="7"/>
        <v>0.53101851851851856</v>
      </c>
      <c r="Q7">
        <f t="shared" si="8"/>
        <v>0.532175925925926</v>
      </c>
    </row>
    <row r="8" spans="1:17">
      <c r="A8">
        <v>2205</v>
      </c>
      <c r="B8">
        <v>1070</v>
      </c>
      <c r="C8">
        <f t="shared" si="0"/>
        <v>0.57421875</v>
      </c>
      <c r="D8">
        <f t="shared" si="1"/>
        <v>0.49537037037037035</v>
      </c>
      <c r="F8">
        <f t="shared" si="2"/>
        <v>0.42578125</v>
      </c>
      <c r="G8">
        <f t="shared" si="3"/>
        <v>0.50462962962962965</v>
      </c>
      <c r="I8">
        <v>1928</v>
      </c>
      <c r="J8">
        <v>1084</v>
      </c>
      <c r="K8">
        <f t="shared" si="4"/>
        <v>0.50208333333333333</v>
      </c>
      <c r="L8">
        <f t="shared" si="5"/>
        <v>0.50185185185185188</v>
      </c>
      <c r="N8">
        <f t="shared" si="6"/>
        <v>0.50208333333333333</v>
      </c>
      <c r="O8">
        <f t="shared" si="7"/>
        <v>0.49814814814814812</v>
      </c>
      <c r="Q8">
        <f t="shared" si="8"/>
        <v>0.50138888888888888</v>
      </c>
    </row>
    <row r="9" spans="1:17">
      <c r="A9">
        <v>2259</v>
      </c>
      <c r="B9">
        <v>1177</v>
      </c>
      <c r="C9">
        <f t="shared" si="0"/>
        <v>0.58828124999999998</v>
      </c>
      <c r="D9">
        <f t="shared" si="1"/>
        <v>0.5449074074074074</v>
      </c>
      <c r="F9">
        <f t="shared" si="2"/>
        <v>0.41171875000000002</v>
      </c>
      <c r="G9">
        <f t="shared" si="3"/>
        <v>0.4550925925925926</v>
      </c>
      <c r="I9">
        <v>1937</v>
      </c>
      <c r="J9">
        <v>1168</v>
      </c>
      <c r="K9">
        <f t="shared" si="4"/>
        <v>0.5044270833333333</v>
      </c>
      <c r="L9">
        <f t="shared" si="5"/>
        <v>0.54074074074074074</v>
      </c>
      <c r="N9">
        <f t="shared" si="6"/>
        <v>0.5044270833333333</v>
      </c>
      <c r="O9">
        <f t="shared" si="7"/>
        <v>0.45925925925925926</v>
      </c>
      <c r="Q9">
        <f t="shared" si="8"/>
        <v>0.45717592592592593</v>
      </c>
    </row>
    <row r="10" spans="1:17">
      <c r="A10">
        <v>2285</v>
      </c>
      <c r="B10">
        <v>1260</v>
      </c>
      <c r="C10">
        <f t="shared" si="0"/>
        <v>0.59505208333333337</v>
      </c>
      <c r="D10">
        <f t="shared" si="1"/>
        <v>0.58333333333333337</v>
      </c>
      <c r="F10">
        <f t="shared" si="2"/>
        <v>0.40494791666666663</v>
      </c>
      <c r="G10">
        <f t="shared" si="3"/>
        <v>0.41666666666666663</v>
      </c>
      <c r="I10">
        <v>1933</v>
      </c>
      <c r="J10">
        <v>1260</v>
      </c>
      <c r="K10">
        <f t="shared" si="4"/>
        <v>0.5033854166666667</v>
      </c>
      <c r="L10">
        <f t="shared" si="5"/>
        <v>0.58333333333333337</v>
      </c>
      <c r="N10">
        <f t="shared" si="6"/>
        <v>0.5033854166666667</v>
      </c>
      <c r="O10">
        <f t="shared" si="7"/>
        <v>0.41666666666666663</v>
      </c>
      <c r="Q10">
        <f t="shared" si="8"/>
        <v>0.41666666666666663</v>
      </c>
    </row>
    <row r="11" spans="1:17">
      <c r="A11">
        <v>2308</v>
      </c>
      <c r="B11">
        <v>1368</v>
      </c>
      <c r="C11">
        <f t="shared" si="0"/>
        <v>0.6010416666666667</v>
      </c>
      <c r="D11">
        <f t="shared" si="1"/>
        <v>0.6333333333333333</v>
      </c>
      <c r="F11">
        <f t="shared" si="2"/>
        <v>0.3989583333333333</v>
      </c>
      <c r="G11">
        <f t="shared" si="3"/>
        <v>0.3666666666666667</v>
      </c>
      <c r="I11">
        <v>1884</v>
      </c>
      <c r="J11">
        <v>1415</v>
      </c>
      <c r="K11">
        <f t="shared" si="4"/>
        <v>0.49062499999999998</v>
      </c>
      <c r="L11">
        <f t="shared" si="5"/>
        <v>0.65509259259259256</v>
      </c>
      <c r="N11">
        <f t="shared" si="6"/>
        <v>0.49062499999999998</v>
      </c>
      <c r="O11">
        <f t="shared" si="7"/>
        <v>0.34490740740740744</v>
      </c>
      <c r="Q11">
        <f t="shared" si="8"/>
        <v>0.35578703703703707</v>
      </c>
    </row>
    <row r="12" spans="1:17">
      <c r="A12">
        <v>2839</v>
      </c>
      <c r="B12">
        <v>1462</v>
      </c>
      <c r="C12">
        <f t="shared" si="0"/>
        <v>0.73932291666666672</v>
      </c>
      <c r="D12">
        <f t="shared" si="1"/>
        <v>0.67685185185185182</v>
      </c>
      <c r="F12">
        <f t="shared" si="2"/>
        <v>0.26067708333333328</v>
      </c>
      <c r="G12">
        <f t="shared" si="3"/>
        <v>0.32314814814814818</v>
      </c>
      <c r="I12">
        <v>1788</v>
      </c>
      <c r="J12">
        <v>1523</v>
      </c>
      <c r="K12">
        <f t="shared" si="4"/>
        <v>0.46562500000000001</v>
      </c>
      <c r="L12">
        <f t="shared" si="5"/>
        <v>0.7050925925925926</v>
      </c>
      <c r="N12">
        <f t="shared" si="6"/>
        <v>0.46562500000000001</v>
      </c>
      <c r="O12">
        <f t="shared" si="7"/>
        <v>0.2949074074074074</v>
      </c>
      <c r="Q12">
        <f t="shared" si="8"/>
        <v>0.30902777777777779</v>
      </c>
    </row>
    <row r="13" spans="1:17">
      <c r="A13" t="s">
        <v>5</v>
      </c>
      <c r="B13" t="s">
        <v>6</v>
      </c>
      <c r="I13" t="s">
        <v>7</v>
      </c>
      <c r="J13" t="s">
        <v>6</v>
      </c>
      <c r="L13" t="s">
        <v>8</v>
      </c>
    </row>
    <row r="14" spans="1:17">
      <c r="A14">
        <f>3840-A3</f>
        <v>1850</v>
      </c>
      <c r="B14">
        <f>2160-B3</f>
        <v>1396</v>
      </c>
      <c r="I14">
        <f>I3</f>
        <v>2129</v>
      </c>
      <c r="J14">
        <f>2160-J3</f>
        <v>1343</v>
      </c>
      <c r="L14">
        <f>AVERAGE(B14,J14)</f>
        <v>1369.5</v>
      </c>
    </row>
    <row r="15" spans="1:17">
      <c r="A15">
        <f t="shared" ref="A15:A24" si="9">3840-A4</f>
        <v>1862</v>
      </c>
      <c r="B15">
        <f t="shared" ref="B15:B24" si="10">2160-B4</f>
        <v>1301</v>
      </c>
      <c r="I15">
        <f t="shared" ref="I15:I24" si="11">I4</f>
        <v>2083</v>
      </c>
      <c r="J15">
        <f t="shared" ref="J15:J23" si="12">2160-J4</f>
        <v>1311</v>
      </c>
      <c r="L15">
        <f t="shared" ref="L15:L23" si="13">AVERAGE(B15,J15)</f>
        <v>1306</v>
      </c>
    </row>
    <row r="16" spans="1:17">
      <c r="A16">
        <f t="shared" si="9"/>
        <v>1774</v>
      </c>
      <c r="B16">
        <f t="shared" si="10"/>
        <v>1211</v>
      </c>
      <c r="I16">
        <f t="shared" si="11"/>
        <v>2074</v>
      </c>
      <c r="J16">
        <f t="shared" si="12"/>
        <v>1188</v>
      </c>
      <c r="L16">
        <f t="shared" si="13"/>
        <v>1199.5</v>
      </c>
    </row>
    <row r="17" spans="1:12">
      <c r="A17">
        <f t="shared" si="9"/>
        <v>1701</v>
      </c>
      <c r="B17">
        <f t="shared" si="10"/>
        <v>1189</v>
      </c>
      <c r="I17">
        <f t="shared" si="11"/>
        <v>2029</v>
      </c>
      <c r="J17">
        <f t="shared" si="12"/>
        <v>1161</v>
      </c>
      <c r="L17">
        <f t="shared" si="13"/>
        <v>1175</v>
      </c>
    </row>
    <row r="18" spans="1:12">
      <c r="A18">
        <f t="shared" si="9"/>
        <v>1658</v>
      </c>
      <c r="B18">
        <f t="shared" si="10"/>
        <v>1152</v>
      </c>
      <c r="I18">
        <f t="shared" si="11"/>
        <v>1976</v>
      </c>
      <c r="J18">
        <f t="shared" si="12"/>
        <v>1147</v>
      </c>
      <c r="L18">
        <f t="shared" si="13"/>
        <v>1149.5</v>
      </c>
    </row>
    <row r="19" spans="1:12">
      <c r="A19">
        <f t="shared" si="9"/>
        <v>1635</v>
      </c>
      <c r="B19">
        <f t="shared" si="10"/>
        <v>1090</v>
      </c>
      <c r="I19">
        <f t="shared" si="11"/>
        <v>1928</v>
      </c>
      <c r="J19">
        <f t="shared" si="12"/>
        <v>1076</v>
      </c>
      <c r="L19">
        <f t="shared" si="13"/>
        <v>1083</v>
      </c>
    </row>
    <row r="20" spans="1:12">
      <c r="A20">
        <f t="shared" si="9"/>
        <v>1581</v>
      </c>
      <c r="B20">
        <f t="shared" si="10"/>
        <v>983</v>
      </c>
      <c r="I20">
        <f t="shared" si="11"/>
        <v>1937</v>
      </c>
      <c r="J20">
        <f t="shared" si="12"/>
        <v>992</v>
      </c>
      <c r="L20">
        <f t="shared" si="13"/>
        <v>987.5</v>
      </c>
    </row>
    <row r="21" spans="1:12">
      <c r="A21">
        <f t="shared" si="9"/>
        <v>1555</v>
      </c>
      <c r="B21">
        <f t="shared" si="10"/>
        <v>900</v>
      </c>
      <c r="I21">
        <f t="shared" si="11"/>
        <v>1933</v>
      </c>
      <c r="J21">
        <f t="shared" si="12"/>
        <v>900</v>
      </c>
      <c r="L21">
        <f t="shared" si="13"/>
        <v>900</v>
      </c>
    </row>
    <row r="22" spans="1:12">
      <c r="A22">
        <f t="shared" si="9"/>
        <v>1532</v>
      </c>
      <c r="B22">
        <f t="shared" si="10"/>
        <v>792</v>
      </c>
      <c r="I22">
        <f t="shared" si="11"/>
        <v>1884</v>
      </c>
      <c r="J22">
        <f t="shared" si="12"/>
        <v>745</v>
      </c>
      <c r="L22">
        <f t="shared" si="13"/>
        <v>768.5</v>
      </c>
    </row>
    <row r="23" spans="1:12">
      <c r="A23">
        <f t="shared" si="9"/>
        <v>1001</v>
      </c>
      <c r="B23">
        <f t="shared" si="10"/>
        <v>698</v>
      </c>
      <c r="I23">
        <f t="shared" si="11"/>
        <v>1788</v>
      </c>
      <c r="J23">
        <f t="shared" si="12"/>
        <v>637</v>
      </c>
      <c r="L23">
        <f t="shared" si="13"/>
        <v>667.5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Zheng, Mark</cp:lastModifiedBy>
  <cp:revision/>
  <dcterms:created xsi:type="dcterms:W3CDTF">2025-05-14T18:09:16Z</dcterms:created>
  <dcterms:modified xsi:type="dcterms:W3CDTF">2025-05-15T16:01:30Z</dcterms:modified>
  <cp:category/>
  <cp:contentStatus/>
</cp:coreProperties>
</file>