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f967598a81b6e528/Documents/GitHub/Paper-Monitoring-of-Iron-Content-in-Algae-using-Compact-Time-Domain-Nuclear-Magnetic-Resonance/previousWork/"/>
    </mc:Choice>
  </mc:AlternateContent>
  <xr:revisionPtr revIDLastSave="196" documentId="11_F25DC773A252ABDACC1048C119D8776E5ADE58EA" xr6:coauthVersionLast="47" xr6:coauthVersionMax="47" xr10:uidLastSave="{11FB3DB1-A376-467D-BAB9-6BFECA2F8F71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<sst xmlns="http://schemas.openxmlformats.org/spreadsheetml/2006/main" count="14" uniqueCount="14">
  <si>
    <t xml:space="preserve">Sample </t>
  </si>
  <si>
    <t>A-039 (1)</t>
  </si>
  <si>
    <t>A-039 (2)</t>
  </si>
  <si>
    <t>A-039 (3)</t>
  </si>
  <si>
    <t>A003 - (1)</t>
  </si>
  <si>
    <t>A003 - (2)</t>
  </si>
  <si>
    <t>A003 - (3)</t>
  </si>
  <si>
    <t>A003 - (4)</t>
  </si>
  <si>
    <t>A-028 (1)</t>
  </si>
  <si>
    <t>A-028 (2)</t>
  </si>
  <si>
    <t>A-028 (3)</t>
  </si>
  <si>
    <t>A-028 (4)</t>
  </si>
  <si>
    <t>R2 Value (s^-1)</t>
  </si>
  <si>
    <t>Estimated MP Concentration (mg/mL)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</si>
</sst>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74B4B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Algae</a:t>
            </a:r>
            <a:r>
              <a:rPr lang="en-US" b="1" baseline="0"/>
              <a:t> Testing Results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5233921484697"/>
          <c:y val="9.5273777599381979E-2"/>
          <c:w val="0.77648453418925178"/>
          <c:h val="0.47219805698737233"/>
        </c:manualLayout>
      </c:layout>
      <c:lineChart>
        <c:grouping val="standard"/>
        <c:varyColors val="0"/>
        <c:ser>
          <c:idx val="1"/>
          <c:order val="0"/>
          <c:tx>
            <c:v>A-003</c:v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strRef>
              <c:f>Sheet1!$A$2:$A$5</c:f>
              <c:strCache>
                <c:ptCount val="4"/>
                <c:pt idx="0">
                  <c:v>A003 - (1)</c:v>
                </c:pt>
                <c:pt idx="1">
                  <c:v>A003 - (2)</c:v>
                </c:pt>
                <c:pt idx="2">
                  <c:v>A003 - (3)</c:v>
                </c:pt>
                <c:pt idx="3">
                  <c:v>A003 - (4)</c:v>
                </c:pt>
              </c:strCache>
            </c:strRef>
          </c:cat>
          <c:val>
            <c:numRef>
              <c:f>Sheet1!$B$2:$B$5</c:f>
              <c:numCache>
                <c:formatCode>0.00</c:formatCode>
                <c:ptCount val="4"/>
                <c:pt idx="0">
                  <c:v>6.1857015137582643</c:v>
                </c:pt>
                <c:pt idx="1">
                  <c:v>11.269523380001482</c:v>
                </c:pt>
                <c:pt idx="2">
                  <c:v>15.278704009271964</c:v>
                </c:pt>
                <c:pt idx="3">
                  <c:v>39.650988825666794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C9-44F2-94F2-757DE8C17126}"/>
            </c:ext>
          </c:extLst>
        </c:ser>
        <c:ser>
          <c:idx val="2"/>
          <c:order val="1"/>
          <c:tx>
            <c:v>A-039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cat>
            <c:strRef>
              <c:f>Sheet1!$A$6:$A$8</c:f>
              <c:strCache>
                <c:ptCount val="3"/>
                <c:pt idx="0">
                  <c:v>A-039 (1)</c:v>
                </c:pt>
                <c:pt idx="1">
                  <c:v>A-039 (2)</c:v>
                </c:pt>
                <c:pt idx="2">
                  <c:v>A-039 (3)</c:v>
                </c:pt>
              </c:strCache>
            </c:strRef>
          </c:cat>
          <c:val>
            <c:numRef>
              <c:f>Sheet1!$B$6:$B$8</c:f>
              <c:numCache>
                <c:formatCode>0.00</c:formatCode>
                <c:ptCount val="3"/>
                <c:pt idx="0">
                  <c:v>17.872785111083441</c:v>
                </c:pt>
                <c:pt idx="1">
                  <c:v>41.576013570053178</c:v>
                </c:pt>
                <c:pt idx="2">
                  <c:v>190.84736453891841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C9-44F2-94F2-757DE8C17126}"/>
            </c:ext>
          </c:extLst>
        </c:ser>
        <c:ser>
          <c:idx val="0"/>
          <c:order val="2"/>
          <c:tx>
            <c:v>A-028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cat>
            <c:strRef>
              <c:f>Sheet1!$A$9:$A$12</c:f>
              <c:strCache>
                <c:ptCount val="4"/>
                <c:pt idx="0">
                  <c:v>A-028 (1)</c:v>
                </c:pt>
                <c:pt idx="1">
                  <c:v>A-028 (2)</c:v>
                </c:pt>
                <c:pt idx="2">
                  <c:v>A-028 (3)</c:v>
                </c:pt>
                <c:pt idx="3">
                  <c:v>A-028 (4)</c:v>
                </c:pt>
              </c:strCache>
            </c:strRef>
          </c:cat>
          <c:val>
            <c:numRef>
              <c:f>Sheet1!$B$9:$B$12</c:f>
              <c:numCache>
                <c:formatCode>0.00</c:formatCode>
                <c:ptCount val="4"/>
                <c:pt idx="0">
                  <c:v>3.9406645713508421</c:v>
                </c:pt>
                <c:pt idx="1">
                  <c:v>6.515941147660091</c:v>
                </c:pt>
                <c:pt idx="2">
                  <c:v>40.968335443448844</c:v>
                </c:pt>
                <c:pt idx="3">
                  <c:v>98.174587767220615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C9-44F2-94F2-757DE8C17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752096"/>
        <c:axId val="526631536"/>
      </c:lineChart>
      <c:lineChart>
        <c:grouping val="standard"/>
        <c:varyColors val="0"/>
        <c:ser>
          <c:idx val="3"/>
          <c:order val="3"/>
          <c:tx>
            <c:strRef>
              <c:f>Sheet1!$C$1</c:f>
              <c:strCache>
                <c:ptCount val="1"/>
                <c:pt idx="0">
                  <c:v>Estimated MP Concentration (mg/mL)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Sheet1!$C$2:$C$5</c:f>
              <c:numCache>
                <c:formatCode>0.000</c:formatCode>
                <c:ptCount val="4"/>
                <c:pt idx="0">
                  <c:v>6.5295549527481608E-2</c:v>
                </c:pt>
                <c:pt idx="1">
                  <c:v>0.13087685160201912</c:v>
                </c:pt>
                <c:pt idx="2">
                  <c:v>0.18259528171960832</c:v>
                </c:pt>
                <c:pt idx="3">
                  <c:v>0.49699775585110167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C9-44F2-94F2-757DE8C17126}"/>
            </c:ext>
          </c:extLst>
        </c:ser>
        <c:ser>
          <c:idx val="4"/>
          <c:order val="4"/>
          <c:tx>
            <c:strRef>
              <c:f>Sheet1!$C$1</c:f>
              <c:strCache>
                <c:ptCount val="1"/>
                <c:pt idx="0">
                  <c:v>Estimated MP Concentration (mg/mL)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Sheet1!$C$6:$C$8</c:f>
              <c:numCache>
                <c:formatCode>0.000</c:formatCode>
                <c:ptCount val="3"/>
                <c:pt idx="0">
                  <c:v>0.21605892793297637</c:v>
                </c:pt>
                <c:pt idx="1">
                  <c:v>0.52183057505368602</c:v>
                </c:pt>
                <c:pt idx="2">
                  <c:v>2.4474310025520474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C9-44F2-94F2-757DE8C17126}"/>
            </c:ext>
          </c:extLst>
        </c:ser>
        <c:ser>
          <c:idx val="5"/>
          <c:order val="5"/>
          <c:tx>
            <c:strRef>
              <c:f>Sheet1!$C$1</c:f>
              <c:strCache>
                <c:ptCount val="1"/>
                <c:pt idx="0">
                  <c:v>Estimated MP Concentration (mg/mL)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Sheet1!$C$9:$C$12</c:f>
              <c:numCache>
                <c:formatCode>0.000</c:formatCode>
                <c:ptCount val="4"/>
                <c:pt idx="0">
                  <c:v>3.6334572970425867E-2</c:v>
                </c:pt>
                <c:pt idx="1">
                  <c:v>6.9555640804815175E-2</c:v>
                </c:pt>
                <c:pt idx="2">
                  <c:v>0.51399152722049013</c:v>
                </c:pt>
                <c:pt idx="3">
                  <c:v>1.251952182197146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C9-44F2-94F2-757DE8C17126}"/>
            </c:ext>
          </c:extLst>
        </c:ser>
        <c:ser>
          <c:idx val="6"/>
          <c:order val="6"/>
          <c:tx>
            <c:v>R2 for Distilled Water</c:v>
          </c:tx>
          <c:spPr>
            <a:ln w="19050">
              <a:noFill/>
            </a:ln>
          </c:spPr>
          <c:marker>
            <c:symbol val="none"/>
          </c:marker>
          <c:val>
            <c:numRef>
              <c:f>Sheet1!$D$2:$D$5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C9-44F2-94F2-757DE8C17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251696"/>
        <c:axId val="1444714480"/>
      </c:lineChart>
      <c:catAx>
        <c:axId val="11207520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Testing Location on Tube</a:t>
                </a:r>
              </a:p>
            </c:rich>
          </c:tx>
          <c:layout>
            <c:manualLayout>
              <c:xMode val="edge"/>
              <c:yMode val="edge"/>
              <c:x val="0.3433958572764349"/>
              <c:y val="0.931554886407716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526631536"/>
        <c:crosses val="autoZero"/>
        <c:auto val="1"/>
        <c:lblAlgn val="ctr"/>
        <c:lblOffset val="100"/>
        <c:noMultiLvlLbl val="0"/>
      </c:catAx>
      <c:valAx>
        <c:axId val="52663153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Sheet1!$B$1</c:f>
              <c:strCache>
                <c:ptCount val="1"/>
                <c:pt idx="0">
                  <c:v>R2 Value (s^-1)</c:v>
                </c:pt>
              </c:strCache>
            </c:strRef>
          </c:tx>
          <c:layout>
            <c:manualLayout>
              <c:xMode val="edge"/>
              <c:yMode val="edge"/>
              <c:x val="1.1437311107941469E-2"/>
              <c:y val="0.22373235560724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52096"/>
        <c:crosses val="autoZero"/>
        <c:crossBetween val="between"/>
      </c:valAx>
      <c:valAx>
        <c:axId val="1444714480"/>
        <c:scaling>
          <c:orientation val="minMax"/>
          <c:max val="3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Estimated MP Concentration (mg/mL)</a:t>
                </a:r>
              </a:p>
            </c:rich>
          </c:tx>
          <c:layout>
            <c:manualLayout>
              <c:xMode val="edge"/>
              <c:yMode val="edge"/>
              <c:x val="0.9478925404987899"/>
              <c:y val="0.12559734194259425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424251696"/>
        <c:crosses val="max"/>
        <c:crossBetween val="between"/>
      </c:valAx>
      <c:catAx>
        <c:axId val="142425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444714480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29988649398669515"/>
          <c:y val="5.7828100874935673E-2"/>
          <c:w val="0.38358769363350259"/>
          <c:h val="3.8210058905780699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271778</xdr:colOff>
      <xdr:row>0</xdr:row>
      <xdr:rowOff>121284</xdr:rowOff>
    </xdr:from>
    <xdr:to>
      <xdr:col>12</xdr:col>
      <xdr:colOff>513080</xdr:colOff>
      <xdr:row>32</xdr:row>
      <xdr:rowOff>55880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D719B794-CF85-02EA-7BCE-49A4FDBB1AF3}"/>
            </a:ext>
          </a:extLst>
        </xdr:cNvPr>
        <xdr:cNvGrpSpPr/>
      </xdr:nvGrpSpPr>
      <xdr:grpSpPr>
        <a:xfrm>
          <a:off x="3710547" y="121284"/>
          <a:ext cx="5736495" cy="6055019"/>
          <a:chOff x="4561838" y="387984"/>
          <a:chExt cx="5727702" cy="5969636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4744DA7B-D8AF-AB7F-2ACE-C35BCFE5995B}"/>
              </a:ext>
            </a:extLst>
          </xdr:cNvPr>
          <xdr:cNvGraphicFramePr/>
        </xdr:nvGraphicFramePr>
        <xdr:xfrm>
          <a:off x="4561838" y="387984"/>
          <a:ext cx="5727702" cy="59696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5F768C33-EDCD-A9CE-98A3-5960CAC3AA08}"/>
              </a:ext>
            </a:extLst>
          </xdr:cNvPr>
          <xdr:cNvCxnSpPr/>
        </xdr:nvCxnSpPr>
        <xdr:spPr>
          <a:xfrm flipH="1">
            <a:off x="5736590" y="3522345"/>
            <a:ext cx="12700" cy="2277110"/>
          </a:xfrm>
          <a:prstGeom prst="line">
            <a:avLst/>
          </a:prstGeom>
          <a:ln w="1905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2C9EA236-7227-4865-A2DB-66301E4865C2}"/>
              </a:ext>
            </a:extLst>
          </xdr:cNvPr>
          <xdr:cNvCxnSpPr/>
        </xdr:nvCxnSpPr>
        <xdr:spPr>
          <a:xfrm>
            <a:off x="6863715" y="3175635"/>
            <a:ext cx="9525" cy="2626995"/>
          </a:xfrm>
          <a:prstGeom prst="line">
            <a:avLst/>
          </a:prstGeom>
          <a:ln w="1905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2AA9A7E8-137E-45C3-8045-67D7152A7E49}"/>
              </a:ext>
            </a:extLst>
          </xdr:cNvPr>
          <xdr:cNvCxnSpPr/>
        </xdr:nvCxnSpPr>
        <xdr:spPr>
          <a:xfrm>
            <a:off x="7987665" y="1047750"/>
            <a:ext cx="0" cy="4754880"/>
          </a:xfrm>
          <a:prstGeom prst="line">
            <a:avLst/>
          </a:prstGeom>
          <a:ln w="1905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492C1F7C-F538-48CF-9A1F-164C39287F5F}"/>
              </a:ext>
            </a:extLst>
          </xdr:cNvPr>
          <xdr:cNvCxnSpPr/>
        </xdr:nvCxnSpPr>
        <xdr:spPr>
          <a:xfrm flipH="1">
            <a:off x="9079865" y="2377440"/>
            <a:ext cx="12700" cy="3425190"/>
          </a:xfrm>
          <a:prstGeom prst="line">
            <a:avLst/>
          </a:prstGeom>
          <a:ln w="1905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0.0723</cdr:x>
      <cdr:y>0.61377</cdr:y>
    </cdr:from>
    <cdr:to>
      <cdr:x>0.94381</cdr:x>
      <cdr:y>0.90865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5C3BB411-624C-CB87-AAE8-E170F34E109E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19111" t="35437" r="30874" b="43817"/>
        <a:stretch xmlns:a="http://schemas.openxmlformats.org/drawingml/2006/main"/>
      </cdr:blipFill>
      <cdr:spPr>
        <a:xfrm xmlns:a="http://schemas.openxmlformats.org/drawingml/2006/main">
          <a:off x="396898" y="3626583"/>
          <a:ext cx="4784235" cy="1742343"/>
        </a:xfrm>
        <a:prstGeom xmlns:a="http://schemas.openxmlformats.org/drawingml/2006/main" prst="rect">
          <a:avLst/>
        </a:prstGeom>
      </cdr:spPr>
    </cdr:pic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="130" zoomScaleNormal="130" workbookViewId="0">
      <selection activeCell="C2" sqref="C2"/>
    </sheetView>
  </sheetViews>
  <sheetFormatPr defaultRowHeight="14.5" x14ac:dyDescent="0.35"/>
  <cols>
    <col min="1" max="1" width="13.81640625" customWidth="1"/>
    <col min="2" max="2" width="14.81640625" customWidth="1"/>
    <col min="3" max="3" width="20.54296875" customWidth="1"/>
  </cols>
  <sheetData>
    <row r="1" spans="1:4" ht="29" customHeight="1" x14ac:dyDescent="0.35">
      <c r="A1" s="6" t="s">
        <v>0</v>
      </c>
      <c r="B1" s="6" t="s">
        <v>12</v>
      </c>
      <c r="C1" s="7" t="s">
        <v>13</v>
      </c>
    </row>
    <row r="2" spans="1:4" x14ac:dyDescent="0.35">
      <c r="A2" s="2" t="s">
        <v>4</v>
      </c>
      <c r="B2" s="5">
        <v>6.1857015137582643</v>
      </c>
      <c r="C2" s="8">
        <f>0.0129*B2-0.0145</f>
        <v>6.5295549527481608E-2</v>
      </c>
      <c r="D2" s="1"/>
    </row>
    <row r="3" spans="1:4" x14ac:dyDescent="0.35">
      <c r="A3" s="2" t="s">
        <v>5</v>
      </c>
      <c r="B3" s="5">
        <v>11.269523380001482</v>
      </c>
      <c r="C3" s="8">
        <f t="shared" ref="C3:C12" si="0">0.0129*B3-0.0145</f>
        <v>0.13087685160201912</v>
      </c>
      <c r="D3" s="1"/>
    </row>
    <row r="4" spans="1:4" x14ac:dyDescent="0.35">
      <c r="A4" s="2" t="s">
        <v>6</v>
      </c>
      <c r="B4" s="5">
        <v>15.278704009271964</v>
      </c>
      <c r="C4" s="8">
        <f t="shared" si="0"/>
        <v>0.18259528171960832</v>
      </c>
      <c r="D4" s="1"/>
    </row>
    <row r="5" spans="1:4" x14ac:dyDescent="0.35">
      <c r="A5" s="2" t="s">
        <v>7</v>
      </c>
      <c r="B5" s="5">
        <v>39.650988825666794</v>
      </c>
      <c r="C5" s="8">
        <f t="shared" si="0"/>
        <v>0.49699775585110167</v>
      </c>
      <c r="D5" s="1"/>
    </row>
    <row r="6" spans="1:4" x14ac:dyDescent="0.35">
      <c r="A6" s="3" t="s">
        <v>1</v>
      </c>
      <c r="B6" s="5">
        <v>17.872785111083441</v>
      </c>
      <c r="C6" s="8">
        <f t="shared" si="0"/>
        <v>0.21605892793297637</v>
      </c>
    </row>
    <row r="7" spans="1:4" x14ac:dyDescent="0.35">
      <c r="A7" s="3" t="s">
        <v>2</v>
      </c>
      <c r="B7" s="5">
        <v>41.576013570053178</v>
      </c>
      <c r="C7" s="8">
        <f t="shared" si="0"/>
        <v>0.52183057505368602</v>
      </c>
    </row>
    <row r="8" spans="1:4" x14ac:dyDescent="0.35">
      <c r="A8" s="3" t="s">
        <v>3</v>
      </c>
      <c r="B8" s="5">
        <v>190.84736453891841</v>
      </c>
      <c r="C8" s="8">
        <f t="shared" si="0"/>
        <v>2.4474310025520474</v>
      </c>
    </row>
    <row r="9" spans="1:4" x14ac:dyDescent="0.35">
      <c r="A9" s="4" t="s">
        <v>8</v>
      </c>
      <c r="B9" s="5">
        <v>3.9406645713508421</v>
      </c>
      <c r="C9" s="8">
        <f t="shared" si="0"/>
        <v>3.6334572970425867E-2</v>
      </c>
    </row>
    <row r="10" spans="1:4" x14ac:dyDescent="0.35">
      <c r="A10" s="4" t="s">
        <v>9</v>
      </c>
      <c r="B10" s="5">
        <v>6.515941147660091</v>
      </c>
      <c r="C10" s="8">
        <f t="shared" si="0"/>
        <v>6.9555640804815175E-2</v>
      </c>
    </row>
    <row r="11" spans="1:4" x14ac:dyDescent="0.35">
      <c r="A11" s="4" t="s">
        <v>10</v>
      </c>
      <c r="B11" s="5">
        <v>40.968335443448844</v>
      </c>
      <c r="C11" s="8">
        <f t="shared" si="0"/>
        <v>0.51399152722049013</v>
      </c>
    </row>
    <row r="12" spans="1:4" x14ac:dyDescent="0.35">
      <c r="A12" s="4" t="s">
        <v>11</v>
      </c>
      <c r="B12" s="5">
        <v>98.174587767220615</v>
      </c>
      <c r="C12" s="8">
        <f t="shared" si="0"/>
        <v>1.251952182197146</v>
      </c>
    </row>
    <row r="13" spans="1:4" x14ac:dyDescent="0.35">
      <c r="A13" s="1"/>
    </row>
    <row r="14" spans="1:4" x14ac:dyDescent="0.35">
      <c r="A14" s="1"/>
    </row>
    <row r="15" spans="1:4" x14ac:dyDescent="0.35">
      <c r="A15" s="1"/>
    </row>
    <row r="16" spans="1:4" x14ac:dyDescent="0.35">
      <c r="A16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</dc:creator>
  <cp:lastModifiedBy>Parker Huggins</cp:lastModifiedBy>
  <dcterms:created xsi:type="dcterms:W3CDTF">2015-06-05T18:17:20Z</dcterms:created>
  <dcterms:modified xsi:type="dcterms:W3CDTF">2024-01-17T22:26:43Z</dcterms:modified>
</cp:coreProperties>
</file>