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\"/>
    </mc:Choice>
  </mc:AlternateContent>
  <xr:revisionPtr revIDLastSave="0" documentId="13_ncr:1_{DDF99E11-5D5D-4100-9245-755C08B289FB}" xr6:coauthVersionLast="47" xr6:coauthVersionMax="47" xr10:uidLastSave="{00000000-0000-0000-0000-000000000000}"/>
  <bookViews>
    <workbookView xWindow="28680" yWindow="-15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E35" i="1" l="1"/>
</calcChain>
</file>

<file path=xl/sharedStrings.xml><?xml version="1.0" encoding="utf-8"?>
<sst xmlns="http://schemas.openxmlformats.org/spreadsheetml/2006/main" count="110" uniqueCount="110">
  <si>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</si>
  <si>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</si>
  <si>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</si>
  <si>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</si>
  <si>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</si>
  <si>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</si>
  <si>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</si>
  <si>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</si>
  <si>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https://www.ebay.com/itm/254630577493?chn=ps&amp;mkevt=1&amp;mkcid=28&amp;google_free_listing_action=view_item&amp;srsltid=AfmBOorV61PA8LrmcVCLmkRxgli-ic749EmEj9uG3olJqtVqK8C26RwUy3g&amp;gQT=2</t>
  </si>
  <si>
    <t>https://www.ebay.com/itm/185777140664?_trkparms=amclksrc%3DITM%26aid%3D1110006%26algo%3DHOMESPLICE.SIM%26ao%3D1%26asc%3D287247%26meid%3D93c1d507459749bc824a3ce37313f90d%26pid%3D101875%26rk%3D3%26rkt%3D4%26sd%3D226422738360%26itm%3D185777140664%26pmt%3D1%26noa%3D0%26pg%3D2332490%26algv%3DSimVIDwebV3WithCPCExpansionEmbeddingSearchQuerySemanticBroadMatchSingularityRecallReplaceKnnV4WithVectorDbNsOptHotPlRecallCIICentroidCoviewCPCAuto%26brand%3DUnbranded&amp;_trksid=p2332490.c101875.m1851&amp;itmprp=cksum%3A18577714066493c1d507459749bc824a3ce37313f90d%7Cenc%3AAQAKAAABgG96wQ16jds4VFcrhy1F3d4mbwZUJI9Fs%252BgdXYAHIzlX2e3YaNh7x%252BEnKA3G%252BCqSl1Xn4McfcWFK1GytmS2qxJ87mtE8Gm3iR1Ja4WBwh0hNHJrJx3Ki5mp04ow4CO7lP%252BooCybZDDU%252BbbSwmg7CbTin%252BBzBzbCYVnbjvyQAHu6--HI4MB7SvJl5IJqlyvomgoLMlgT6qAJzX0SANJhty2f5YzLv2iQRrcjkpB9yWvuQT%252FD11f5slI2e7QWDMHGTFtcZ50wqMvw%252BJ2RmlUxIXEvTh0LqkZAB7va6mk9vTJtc7Drox1ThtDB19WG5bIW2fHfgLY1uzbmW3a%252Fnm3Xq5q2ZFEfZuha4INRc5aLYqwnMqROltXNjasF%252BOJ2XE8eHi%252FOvOstYWuF0B9daNxq2df0CZ%252FJRsrEsp4L2Uu1GspH%252BFMbSl%252BZrFIdsnBOQo%252F2rJWZSFwMfO%252FC%252FTJvfUez7OsduubS7DzjHJkVpk4KK0CMvuoyIlnVJq3LxYcq7By8laA%253D%253D%7Campid%3APL_CLK%7Cclp%3A2332490&amp;itmmeta=01JXJF02RJ2SD81DKBZE32WGPJ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</si>
  <si>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</si>
  <si>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</si>
  <si>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</si>
  <si>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</si>
  <si>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</si>
  <si>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</si>
  <si>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</si>
  <si>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</si>
  <si>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</si>
  <si>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</si>
  <si>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</si>
  <si>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</si>
  <si>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</si>
  <si>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</si>
  <si>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</si>
  <si>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</si>
  <si>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</si>
  <si>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</si>
  <si>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</si>
  <si>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</si>
  <si>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</si>
  <si>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</si>
  <si>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</si>
  <si>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</si>
  <si>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power plut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</si>
  <si>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</si>
  <si>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</si>
  <si>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</si>
  <si>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</si>
  <si>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</si>
  <si>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</si>
  <si>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</si>
  <si>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</si>
  <si>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</si>
  <si>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</si>
  <si>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</si>
  <si>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</si>
  <si>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</si>
  <si>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</si>
  <si>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</si>
  <si>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</si>
  <si>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</si>
  <si>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</si>
  <si>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</si>
  <si>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https://www.grainger.com/product/SPEEDAIRE-Barbed-Hose-Fitting-For-5-6AFL3?opr=ODOH&amp;analytics=FM:Order%20History</t>
  </si>
  <si>
    <t>SPEEDAIRE Barbed Hose Fitting: For 5/16 in Hose I.D., Hose Barb x NPT, 5/16 in x 1/4 in Fitting Size</t>
  </si>
  <si>
    <t>Barb fitting</t>
  </si>
  <si>
    <t>panel mount barb fitting</t>
  </si>
  <si>
    <t>PARKER Barbed Fitting Union: 3/8 in ID x 1/4 in ID Size, Barbed x Barbed, Brass, Bulkhead, Rigid</t>
  </si>
  <si>
    <t>https://www.grainger.com/product/2GUJ7?gucid=N:N:PS:Paid:GGL:CSM-2295:6VHHZD:20500801:APZ_1&amp;gad_source=1&amp;gad_campaignid=21369464100&amp;gclid=Cj0KCQjwuKnGBhD5ARIsAD19RsajGZF2w-bnZcF3epzS8M4xEHfpDZzsbYfeG9zBIcO2rvHXHFMrFFoaAoNGEALw_wcB&amp;gclsrc=aw.ds</t>
  </si>
  <si>
    <t>Tubing: PVC, 3/8 in Inside Dia, 1/2 in Outside Dia, 5 ft Lg, Clear, Polyester Braid</t>
  </si>
  <si>
    <t>braded pvc tubming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</si>
  <si>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</si>
  <si>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</si>
  <si>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https://www.grainger.com/product/Worm-Gear-Hose-Clamp-201-Stainless-5CYY6</t>
  </si>
  <si>
    <t>Worm Gear Hose Clamp: 201 Stainless Steel, Perforated Band, 3/8 in – 7/8 in Clamping Dia, 10 PK</t>
  </si>
  <si>
    <t>panel eathernet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</si>
  <si>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</si>
  <si>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</si>
  <si>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</si>
  <si>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</si>
  <si>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</si>
  <si>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</si>
  <si>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</si>
  <si>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</si>
  <si>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</si>
  <si>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</si>
  <si>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</si>
  <si>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</si>
  <si>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</si>
  <si>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</si>
  <si>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</si>
  <si>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</si>
  <si>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eathernet cable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</si>
  <si>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</si>
  <si>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</si>
  <si>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</si>
  <si>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</si>
  <si>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</si>
  <si>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</si>
  <si>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</si>
  <si>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https://www.grainger.com/product/TEMPCO-Thermocouple-Wire-Type-J-5ZY38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</si>
  <si>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</si>
  <si>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</si>
  <si>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</si>
  <si>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</si>
  <si>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</si>
  <si>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</si>
  <si>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</si>
  <si>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</si>
  <si>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Belden 35618 002500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</si>
  <si>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</si>
  <si>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</si>
  <si>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</si>
  <si>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</si>
  <si>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</si>
  <si>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</si>
  <si>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https://www.grainger.com/product/AIGNEP-USA-Tee-Nickel-Plated-Brass-1CPF4?opr=ODOH&amp;analytics=FM:Order%20History</t>
  </si>
  <si>
    <t>Tee: Nickel-Plated Brass, 1/4 in x 1/4 in x 1/4 in Fitting Pipe Size, 2 in Overall Lg</t>
  </si>
  <si>
    <t>1/4 in 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</si>
</sst>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ohmite/CP4A-114A-108E/3439805" TargetMode="External"/><Relationship Id="rId18" Type="http://schemas.openxmlformats.org/officeDocument/2006/relationships/hyperlink" Target="https://www.grainger.com/product/Worm-Gear-Hose-Clamp-201-Stainless-5CYY6" TargetMode="External"/><Relationship Id="rId26" Type="http://schemas.openxmlformats.org/officeDocument/2006/relationships/hyperlink" Target="https://www.grainger.com/product/Bead-Wire-Temperature-Probe-4JPL6" TargetMode="External"/><Relationship Id="rId3" Type="http://schemas.openxmlformats.org/officeDocument/2006/relationships/hyperlink" Target="https://www.grainger.com/product/RITTAL-Enclosure-Steel-5AAC4?opr=ILOF" TargetMode="External"/><Relationship Id="rId21" Type="http://schemas.openxmlformats.org/officeDocument/2006/relationships/hyperlink" Target="https://www.grainger.com/product/Mounting-Track-DIN-Rail-Mounting-18Z759" TargetMode="External"/><Relationship Id="rId7" Type="http://schemas.openxmlformats.org/officeDocument/2006/relationships/hyperlink" Target="https://www.ni.com/en-us/shop/model/ni-9221.html?srsltid=AfmBOoqgNdBlJLWKt_CAMn-EyKML-TbdpQJdRbGEM1RJt10IrXeVL-vD" TargetMode="External"/><Relationship Id="rId12" Type="http://schemas.openxmlformats.org/officeDocument/2006/relationships/hyperlink" Target="https://www.grainger.com/product/LOCTITE-Instant-Adhesive-401-2VFG1?opr=ODOH&amp;analytics=FM:Order%20History" TargetMode="External"/><Relationship Id="rId17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5" Type="http://schemas.openxmlformats.org/officeDocument/2006/relationships/hyperlink" Target="https://www.grainger.com/product/TEMPCO-Thermocouple-Wire-Type-J-5ZY38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batteryjunction.com/products/samsung-30q-18650-3000-flat" TargetMode="External"/><Relationship Id="rId16" Type="http://schemas.openxmlformats.org/officeDocument/2006/relationships/hyperlink" Target="https://www.grainger.com/product/2GUJ7?gucid=N:N:PS:Paid:GGL:CSM-2295:6VHHZD:20500801:APZ_1&amp;gad_source=1&amp;gad_campaignid=21369464100&amp;gclid=Cj0KCQjwuKnGBhD5ARIsAD19RsajGZF2w-bnZcF3epzS8M4xEHfpDZzsbYfeG9zBIcO2rvHXHFMrFFoaAoNGEALw_wcB&amp;gclsrc=aw.ds" TargetMode="External"/><Relationship Id="rId20" Type="http://schemas.openxmlformats.org/officeDocument/2006/relationships/hyperlink" Target="https://www.digikey.com/en/products/detail/mean-well-usa-inc/NDR-120-24/7705220" TargetMode="External"/><Relationship Id="rId29" Type="http://schemas.openxmlformats.org/officeDocument/2006/relationships/hyperlink" Target="https://www.digikey.com/en/products/detail/molex/0191930226/1952713" TargetMode="External"/><Relationship Id="rId1" Type="http://schemas.openxmlformats.org/officeDocument/2006/relationships/hyperlink" Target="https://www.ebay.com/itm/254630577493?chn=ps&amp;mkevt=1&amp;mkcid=28&amp;google_free_listing_action=view_item&amp;srsltid=AfmBOorV61PA8LrmcVCLmkRxgli-ic749EmEj9uG3olJqtVqK8C26RwUy3g&amp;gQT=2" TargetMode="External"/><Relationship Id="rId6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1" Type="http://schemas.openxmlformats.org/officeDocument/2006/relationships/hyperlink" Target="https://www.grainger.com/product/TEMPCO-Compression-Fitting-1-8-in-5ZY28?opr=ODOH&amp;analytics=FM:Order%20History" TargetMode="External"/><Relationship Id="rId24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32" Type="http://schemas.openxmlformats.org/officeDocument/2006/relationships/hyperlink" Target="https://www.grainger.com/product/AIGNEP-USA-Tee-Nickel-Plated-Brass-1CPF4?opr=ODOH&amp;analytics=FM:Order%20History" TargetMode="External"/><Relationship Id="rId5" Type="http://schemas.openxmlformats.org/officeDocument/2006/relationships/hyperlink" Target="https://www.ni.com/en-us/shop/model/ni-9236.html?srsltid=AfmBOorMY5vEvxvX3ChJ7onLrgeEJ12iARSG8zOQW9Ncc0Uy1GemXkRh" TargetMode="External"/><Relationship Id="rId15" Type="http://schemas.openxmlformats.org/officeDocument/2006/relationships/hyperlink" Target="https://www.grainger.com/product/SPEEDAIRE-Barbed-Hose-Fitting-For-5-6AFL3?opr=ODOH&amp;analytics=FM:Order%20History" TargetMode="External"/><Relationship Id="rId23" Type="http://schemas.openxmlformats.org/officeDocument/2006/relationships/hyperlink" Target="https://www.digikey.com/en/products/detail/anderson-power-products-inc/5900-BK/10650563" TargetMode="External"/><Relationship Id="rId28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10" Type="http://schemas.openxmlformats.org/officeDocument/2006/relationships/hyperlink" Target="https://www.digikey.com/en/products/detail/micro-measurements-division-of-vishay-precision-group/MMF404146/9857834" TargetMode="External"/><Relationship Id="rId19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31" Type="http://schemas.openxmlformats.org/officeDocument/2006/relationships/hyperlink" Target="https://www.grainger.com/product/TEMPCO-Thermocouple-Probe-Thermocouple-3AAA2?opr=ODOH&amp;analytics=FM:Order%20History" TargetMode="External"/><Relationship Id="rId4" Type="http://schemas.openxmlformats.org/officeDocument/2006/relationships/hyperlink" Target="https://www.ni.com/en-us/shop/model/crio-9054.html?srsltid=AfmBOoq0A8xv-ChosheRHcCRAUHUJLYSkhBEQdFDCxzuASYQjEF_A3Oq" TargetMode="External"/><Relationship Id="rId9" Type="http://schemas.openxmlformats.org/officeDocument/2006/relationships/hyperlink" Target="https://powerwerx.com/red-black-bonded-zip-cord" TargetMode="External"/><Relationship Id="rId14" Type="http://schemas.openxmlformats.org/officeDocument/2006/relationships/hyperlink" Target="https://www.digikey.com/en/products/detail/t-global-technology/TG-AH486-150-150-1-0-0/3042048" TargetMode="External"/><Relationship Id="rId22" Type="http://schemas.openxmlformats.org/officeDocument/2006/relationships/hyperlink" Target="https://www.grainger.com/product/SIEMENS-IEC-Supplementary-Protector-30XZ33" TargetMode="External"/><Relationship Id="rId27" Type="http://schemas.openxmlformats.org/officeDocument/2006/relationships/hyperlink" Target="https://www.digikey.com/en/products/detail/phoenix-contact/2761619/349453" TargetMode="External"/><Relationship Id="rId30" Type="http://schemas.openxmlformats.org/officeDocument/2006/relationships/hyperlink" Target="https://www.aliexpress.us/item/3256805148780496.html?gatewayAdapt=glo2usa4itemAdapt" TargetMode="External"/><Relationship Id="rId8" Type="http://schemas.openxmlformats.org/officeDocument/2006/relationships/hyperlink" Target="https://powerwerx.com/anderson-sb50-panel-chassis-m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0"/>
  <sheetViews>
    <sheetView tabSelected="1" topLeftCell="A16" zoomScale="115" zoomScaleNormal="115" workbookViewId="0">
      <selection activeCell="B37" sqref="B37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</row>
    <row r="2" spans="1:11" ht="15" customHeight="1" x14ac:dyDescent="0.25">
      <c r="A2" t="s">
        <v>15</v>
      </c>
      <c r="B2" s="2" t="s">
        <v>16</v>
      </c>
      <c r="C2" s="2">
        <v>10</v>
      </c>
      <c r="D2" s="6">
        <v>8.2200000000000006</v>
      </c>
      <c r="E2" s="6">
        <f>C2*D2</f>
        <v>82.2</v>
      </c>
      <c r="F2" s="3" t="s">
        <v>17</v>
      </c>
      <c r="G2" s="4"/>
      <c r="H2" s="4" t="s">
        <v>8</v>
      </c>
    </row>
    <row r="3" spans="1:11" ht="15" customHeight="1" x14ac:dyDescent="0.25">
      <c r="A3" t="s">
        <v>34</v>
      </c>
      <c r="B3" s="2" t="s">
        <v>33</v>
      </c>
      <c r="C3" s="2">
        <v>1</v>
      </c>
      <c r="D3" s="6">
        <v>9.99</v>
      </c>
      <c r="E3" s="6">
        <f t="shared" ref="E3:E33" si="0">C3*D3</f>
        <v>9.99</v>
      </c>
      <c r="F3" s="3" t="s">
        <v>32</v>
      </c>
      <c r="G3" s="4"/>
    </row>
    <row r="4" spans="1:11" ht="15" customHeight="1" x14ac:dyDescent="0.25">
      <c r="A4" s="2" t="s">
        <v>13</v>
      </c>
      <c r="B4" s="2" t="s">
        <v>18</v>
      </c>
      <c r="C4" s="2">
        <v>1</v>
      </c>
      <c r="D4" s="6">
        <v>234.98</v>
      </c>
      <c r="E4" s="6">
        <f t="shared" si="0"/>
        <v>234.98</v>
      </c>
      <c r="F4" s="3" t="s">
        <v>19</v>
      </c>
      <c r="G4" s="5"/>
      <c r="H4" s="5" t="s">
        <v>9</v>
      </c>
    </row>
    <row r="5" spans="1:11" ht="15" customHeight="1" x14ac:dyDescent="0.25">
      <c r="A5" s="2" t="s">
        <v>14</v>
      </c>
      <c r="B5" s="2" t="s">
        <v>21</v>
      </c>
      <c r="C5" s="2">
        <v>1</v>
      </c>
      <c r="D5" s="6">
        <v>3427</v>
      </c>
      <c r="E5" s="6">
        <f t="shared" si="0"/>
        <v>3427</v>
      </c>
      <c r="F5" s="3" t="s">
        <v>20</v>
      </c>
      <c r="G5" s="3"/>
      <c r="H5" s="2"/>
    </row>
    <row r="6" spans="1:11" ht="15" customHeight="1" x14ac:dyDescent="0.25">
      <c r="A6" s="2" t="s">
        <v>22</v>
      </c>
      <c r="B6" s="2" t="s">
        <v>23</v>
      </c>
      <c r="C6" s="2">
        <v>1</v>
      </c>
      <c r="D6" s="6">
        <v>3048</v>
      </c>
      <c r="E6" s="6">
        <f t="shared" si="0"/>
        <v>3048</v>
      </c>
      <c r="F6" s="3" t="s">
        <v>24</v>
      </c>
      <c r="G6" s="5"/>
      <c r="H6" s="3"/>
    </row>
    <row r="7" spans="1:11" ht="15" customHeight="1" x14ac:dyDescent="0.25">
      <c r="A7" s="2" t="s">
        <v>31</v>
      </c>
      <c r="B7" s="2" t="s">
        <v>25</v>
      </c>
      <c r="C7" s="2">
        <v>2</v>
      </c>
      <c r="D7" s="6">
        <v>1106</v>
      </c>
      <c r="E7" s="6">
        <f t="shared" si="0"/>
        <v>2212</v>
      </c>
      <c r="F7" s="3" t="s">
        <v>30</v>
      </c>
      <c r="G7" s="5"/>
      <c r="H7" s="2"/>
    </row>
    <row r="8" spans="1:11" ht="15" customHeight="1" x14ac:dyDescent="0.25">
      <c r="A8" s="2" t="s">
        <v>28</v>
      </c>
      <c r="B8" s="2" t="s">
        <v>27</v>
      </c>
      <c r="C8" s="2">
        <v>1</v>
      </c>
      <c r="D8" s="6">
        <v>56.97</v>
      </c>
      <c r="E8" s="6">
        <f t="shared" si="0"/>
        <v>56.97</v>
      </c>
      <c r="F8" s="3" t="s">
        <v>29</v>
      </c>
    </row>
    <row r="9" spans="1:11" ht="15" customHeight="1" x14ac:dyDescent="0.25">
      <c r="A9" s="2" t="s">
        <v>79</v>
      </c>
      <c r="B9" s="2" t="s">
        <v>80</v>
      </c>
      <c r="C9" s="2">
        <v>1</v>
      </c>
      <c r="D9" s="6">
        <v>90.99</v>
      </c>
      <c r="E9" s="6">
        <f t="shared" si="0"/>
        <v>90.99</v>
      </c>
      <c r="F9" s="3" t="s">
        <v>35</v>
      </c>
      <c r="G9" s="5"/>
      <c r="H9" s="5"/>
    </row>
    <row r="10" spans="1:11" ht="15" customHeight="1" x14ac:dyDescent="0.25">
      <c r="A10" s="2" t="s">
        <v>36</v>
      </c>
      <c r="B10" s="2" t="s">
        <v>37</v>
      </c>
      <c r="C10" s="2">
        <v>1</v>
      </c>
      <c r="D10" s="6">
        <v>162.72</v>
      </c>
      <c r="E10" s="6">
        <f t="shared" si="0"/>
        <v>162.72</v>
      </c>
      <c r="F10" s="3" t="s">
        <v>38</v>
      </c>
      <c r="G10" s="3"/>
      <c r="H10" s="5"/>
    </row>
    <row r="11" spans="1:11" ht="15" customHeight="1" x14ac:dyDescent="0.25">
      <c r="A11" s="2" t="s">
        <v>39</v>
      </c>
      <c r="B11" s="2" t="s">
        <v>41</v>
      </c>
      <c r="C11" s="2">
        <v>2</v>
      </c>
      <c r="D11" s="6">
        <v>23.08</v>
      </c>
      <c r="E11" s="6">
        <f t="shared" si="0"/>
        <v>46.16</v>
      </c>
      <c r="F11" s="3" t="s">
        <v>43</v>
      </c>
      <c r="G11" s="5"/>
    </row>
    <row r="12" spans="1:11" ht="15" customHeight="1" x14ac:dyDescent="0.25">
      <c r="A12" s="2" t="s">
        <v>40</v>
      </c>
      <c r="B12" s="5" t="s">
        <v>42</v>
      </c>
      <c r="C12" s="2">
        <v>2</v>
      </c>
      <c r="D12" s="6">
        <v>7.26</v>
      </c>
      <c r="E12" s="6">
        <f t="shared" si="0"/>
        <v>14.52</v>
      </c>
      <c r="F12" s="3" t="s">
        <v>44</v>
      </c>
      <c r="G12" s="5"/>
    </row>
    <row r="13" spans="1:11" ht="15" customHeight="1" x14ac:dyDescent="0.25">
      <c r="A13" s="2" t="s">
        <v>46</v>
      </c>
      <c r="B13" s="2" t="s">
        <v>47</v>
      </c>
      <c r="C13" s="2">
        <v>1</v>
      </c>
      <c r="D13" s="6">
        <v>8.98</v>
      </c>
      <c r="E13" s="6">
        <f t="shared" si="0"/>
        <v>8.98</v>
      </c>
      <c r="F13" s="3" t="s">
        <v>45</v>
      </c>
    </row>
    <row r="14" spans="1:11" ht="15" customHeight="1" x14ac:dyDescent="0.25">
      <c r="A14" s="2" t="s">
        <v>48</v>
      </c>
      <c r="B14" s="2" t="s">
        <v>49</v>
      </c>
      <c r="C14" s="2">
        <v>2</v>
      </c>
      <c r="D14" s="6">
        <v>74.89</v>
      </c>
      <c r="E14" s="6">
        <f t="shared" si="0"/>
        <v>149.78</v>
      </c>
      <c r="F14" s="3" t="s">
        <v>50</v>
      </c>
      <c r="G14" s="3"/>
      <c r="H14" s="3"/>
      <c r="I14" s="3"/>
      <c r="J14" s="5"/>
      <c r="K14" s="5"/>
    </row>
    <row r="15" spans="1:11" ht="15" customHeight="1" x14ac:dyDescent="0.25">
      <c r="A15" s="2" t="s">
        <v>52</v>
      </c>
      <c r="B15" s="2" t="s">
        <v>51</v>
      </c>
      <c r="C15" s="2">
        <v>2</v>
      </c>
      <c r="D15" s="6">
        <v>10.17</v>
      </c>
      <c r="E15" s="6">
        <f>C15*D15</f>
        <v>20.34</v>
      </c>
      <c r="F15" s="3" t="s">
        <v>53</v>
      </c>
      <c r="G15" s="5"/>
    </row>
    <row r="16" spans="1:11" ht="15" customHeight="1" x14ac:dyDescent="0.25">
      <c r="A16" s="2" t="s">
        <v>56</v>
      </c>
      <c r="B16" s="2" t="s">
        <v>55</v>
      </c>
      <c r="C16" s="2">
        <v>4</v>
      </c>
      <c r="D16" s="6">
        <v>2.1</v>
      </c>
      <c r="E16" s="6">
        <f t="shared" si="0"/>
        <v>8.4</v>
      </c>
      <c r="F16" s="3" t="s">
        <v>54</v>
      </c>
      <c r="G16" s="5"/>
    </row>
    <row r="17" spans="1:8" ht="15" customHeight="1" x14ac:dyDescent="0.25">
      <c r="A17" s="2" t="s">
        <v>57</v>
      </c>
      <c r="B17" s="2" t="s">
        <v>58</v>
      </c>
      <c r="C17" s="2">
        <v>2</v>
      </c>
      <c r="D17" s="6">
        <v>12.03</v>
      </c>
      <c r="E17" s="6">
        <f t="shared" si="0"/>
        <v>24.06</v>
      </c>
      <c r="F17" s="3" t="s">
        <v>59</v>
      </c>
      <c r="G17" s="5"/>
    </row>
    <row r="18" spans="1:8" ht="15" customHeight="1" x14ac:dyDescent="0.25">
      <c r="A18" s="2" t="s">
        <v>61</v>
      </c>
      <c r="B18" s="2" t="s">
        <v>60</v>
      </c>
      <c r="C18" s="2">
        <v>1</v>
      </c>
      <c r="D18" s="6">
        <v>15.02</v>
      </c>
      <c r="E18" s="6">
        <f t="shared" si="0"/>
        <v>15.02</v>
      </c>
      <c r="F18" s="3" t="s">
        <v>62</v>
      </c>
      <c r="G18" s="3"/>
    </row>
    <row r="19" spans="1:8" ht="15" customHeight="1" x14ac:dyDescent="0.25">
      <c r="A19" s="2" t="s">
        <v>63</v>
      </c>
      <c r="B19" s="2" t="s">
        <v>65</v>
      </c>
      <c r="C19" s="2">
        <v>1</v>
      </c>
      <c r="D19" s="6">
        <v>21.27</v>
      </c>
      <c r="E19" s="6">
        <f t="shared" si="0"/>
        <v>21.27</v>
      </c>
      <c r="F19" s="3" t="s">
        <v>64</v>
      </c>
      <c r="G19" s="5"/>
    </row>
    <row r="20" spans="1:8" ht="15" customHeight="1" x14ac:dyDescent="0.25">
      <c r="A20" s="2" t="s">
        <v>66</v>
      </c>
      <c r="B20" s="2" t="s">
        <v>67</v>
      </c>
      <c r="C20" s="2">
        <v>1</v>
      </c>
      <c r="D20" s="6">
        <v>15.13</v>
      </c>
      <c r="E20" s="6">
        <f t="shared" si="0"/>
        <v>15.13</v>
      </c>
      <c r="F20" s="3" t="s">
        <v>68</v>
      </c>
      <c r="G20" s="5"/>
    </row>
    <row r="21" spans="1:8" ht="15" customHeight="1" x14ac:dyDescent="0.25">
      <c r="A21" s="2" t="s">
        <v>69</v>
      </c>
      <c r="B21" s="2" t="s">
        <v>70</v>
      </c>
      <c r="C21" s="2">
        <v>1</v>
      </c>
      <c r="D21" s="6">
        <v>29.3</v>
      </c>
      <c r="E21" s="6">
        <f t="shared" si="0"/>
        <v>29.3</v>
      </c>
      <c r="F21" s="3" t="s">
        <v>71</v>
      </c>
      <c r="G21" s="5"/>
    </row>
    <row r="22" spans="1:8" ht="15" customHeight="1" x14ac:dyDescent="0.25">
      <c r="A22" s="2" t="s">
        <v>72</v>
      </c>
      <c r="B22" s="2" t="s">
        <v>73</v>
      </c>
      <c r="C22" s="2">
        <v>1</v>
      </c>
      <c r="D22" s="6">
        <v>4.09</v>
      </c>
      <c r="E22" s="6">
        <f t="shared" si="0"/>
        <v>4.09</v>
      </c>
      <c r="F22" s="3" t="s">
        <v>74</v>
      </c>
      <c r="G22" s="5"/>
    </row>
    <row r="23" spans="1:8" ht="15" customHeight="1" x14ac:dyDescent="0.25">
      <c r="A23" s="2" t="s">
        <v>75</v>
      </c>
      <c r="B23" s="2" t="s">
        <v>77</v>
      </c>
      <c r="C23" s="2">
        <v>1</v>
      </c>
      <c r="D23" s="6">
        <v>147.52000000000001</v>
      </c>
      <c r="E23" s="6">
        <f t="shared" si="0"/>
        <v>147.52000000000001</v>
      </c>
      <c r="F23" s="3" t="s">
        <v>76</v>
      </c>
      <c r="G23" s="5"/>
    </row>
    <row r="24" spans="1:8" ht="15" customHeight="1" x14ac:dyDescent="0.25">
      <c r="A24" s="2" t="s">
        <v>78</v>
      </c>
      <c r="B24" s="2" t="s">
        <v>82</v>
      </c>
      <c r="C24" s="2">
        <v>4</v>
      </c>
      <c r="D24" s="6">
        <v>1.45</v>
      </c>
      <c r="E24" s="6">
        <f t="shared" si="0"/>
        <v>5.8</v>
      </c>
      <c r="F24" s="3" t="s">
        <v>81</v>
      </c>
      <c r="G24" s="5"/>
    </row>
    <row r="25" spans="1:8" ht="15" customHeight="1" x14ac:dyDescent="0.25">
      <c r="A25" s="2" t="s">
        <v>83</v>
      </c>
      <c r="B25" s="2" t="s">
        <v>85</v>
      </c>
      <c r="C25" s="2">
        <v>1</v>
      </c>
      <c r="D25" s="6">
        <v>1.46</v>
      </c>
      <c r="E25" s="6">
        <f t="shared" si="0"/>
        <v>1.46</v>
      </c>
      <c r="F25" s="3" t="s">
        <v>84</v>
      </c>
      <c r="G25" s="5"/>
    </row>
    <row r="26" spans="1:8" ht="15" customHeight="1" x14ac:dyDescent="0.25">
      <c r="A26" s="2" t="s">
        <v>87</v>
      </c>
      <c r="B26" s="2" t="s">
        <v>86</v>
      </c>
      <c r="C26" s="2">
        <v>1</v>
      </c>
      <c r="D26" s="6">
        <v>2195</v>
      </c>
      <c r="E26" s="6">
        <f t="shared" si="0"/>
        <v>2195</v>
      </c>
      <c r="F26" s="3" t="s">
        <v>88</v>
      </c>
      <c r="G26" s="5"/>
    </row>
    <row r="27" spans="1:8" ht="15" customHeight="1" x14ac:dyDescent="0.25">
      <c r="A27" s="2" t="s">
        <v>89</v>
      </c>
      <c r="B27" s="2" t="s">
        <v>90</v>
      </c>
      <c r="C27" s="2">
        <v>1</v>
      </c>
      <c r="D27" s="6">
        <v>99.89</v>
      </c>
      <c r="E27" s="6">
        <f t="shared" si="0"/>
        <v>99.89</v>
      </c>
      <c r="F27" s="3" t="s">
        <v>91</v>
      </c>
      <c r="G27" s="5"/>
    </row>
    <row r="28" spans="1:8" ht="15" customHeight="1" x14ac:dyDescent="0.25">
      <c r="A28" s="2" t="s">
        <v>92</v>
      </c>
      <c r="B28" s="2" t="s">
        <v>93</v>
      </c>
      <c r="C28" s="2">
        <v>10</v>
      </c>
      <c r="D28" s="6">
        <v>6.92</v>
      </c>
      <c r="E28" s="6">
        <f t="shared" si="0"/>
        <v>69.2</v>
      </c>
      <c r="F28" s="3" t="s">
        <v>94</v>
      </c>
      <c r="G28" s="5"/>
    </row>
    <row r="29" spans="1:8" ht="15" customHeight="1" x14ac:dyDescent="0.25">
      <c r="A29" s="2" t="s">
        <v>97</v>
      </c>
      <c r="B29" s="2" t="s">
        <v>96</v>
      </c>
      <c r="C29" s="2">
        <v>2</v>
      </c>
      <c r="D29" s="7">
        <v>72.75</v>
      </c>
      <c r="E29" s="6">
        <f t="shared" si="0"/>
        <v>145.5</v>
      </c>
      <c r="F29" s="3" t="s">
        <v>95</v>
      </c>
      <c r="G29" s="5"/>
    </row>
    <row r="30" spans="1:8" ht="15" customHeight="1" x14ac:dyDescent="0.25">
      <c r="A30" s="2" t="s">
        <v>99</v>
      </c>
      <c r="B30" s="5" t="s">
        <v>100</v>
      </c>
      <c r="C30" s="2">
        <v>1</v>
      </c>
      <c r="D30" s="6">
        <v>41.17</v>
      </c>
      <c r="E30" s="6">
        <f t="shared" si="0"/>
        <v>41.17</v>
      </c>
      <c r="F30" s="3" t="s">
        <v>98</v>
      </c>
      <c r="G30" s="5"/>
    </row>
    <row r="31" spans="1:8" ht="15" customHeight="1" x14ac:dyDescent="0.25">
      <c r="A31" s="2" t="s">
        <v>103</v>
      </c>
      <c r="B31" s="2" t="s">
        <v>102</v>
      </c>
      <c r="C31" s="2">
        <v>2</v>
      </c>
      <c r="D31" s="6">
        <v>1.1499999999999999</v>
      </c>
      <c r="E31" s="6">
        <f t="shared" si="0"/>
        <v>2.2999999999999998</v>
      </c>
      <c r="F31" s="3" t="s">
        <v>101</v>
      </c>
      <c r="G31" s="5"/>
    </row>
    <row r="32" spans="1:8" ht="15" customHeight="1" x14ac:dyDescent="0.25">
      <c r="A32" s="2" t="s">
        <v>104</v>
      </c>
      <c r="B32" s="2" t="s">
        <v>105</v>
      </c>
      <c r="C32" s="2">
        <v>1</v>
      </c>
      <c r="D32" s="6">
        <v>14.65</v>
      </c>
      <c r="E32" s="6">
        <f t="shared" si="0"/>
        <v>14.65</v>
      </c>
      <c r="F32" s="3" t="s">
        <v>106</v>
      </c>
      <c r="G32" s="3"/>
      <c r="H32" s="5"/>
    </row>
    <row r="33" spans="1:7" ht="15" customHeight="1" x14ac:dyDescent="0.25">
      <c r="A33" s="2" t="s">
        <v>109</v>
      </c>
      <c r="B33" s="2" t="s">
        <v>108</v>
      </c>
      <c r="C33" s="2">
        <v>2</v>
      </c>
      <c r="D33" s="6">
        <v>6.06</v>
      </c>
      <c r="E33" s="6">
        <f t="shared" si="0"/>
        <v>12.12</v>
      </c>
      <c r="F33" s="4" t="s">
        <v>107</v>
      </c>
    </row>
    <row r="34" spans="1:7" ht="15" customHeight="1" x14ac:dyDescent="0.25">
      <c r="A34" s="2"/>
      <c r="B34" s="2"/>
      <c r="C34" s="2"/>
      <c r="D34" s="6"/>
      <c r="E34" s="6"/>
      <c r="F34" s="3"/>
      <c r="G34" s="5"/>
    </row>
    <row r="35" spans="1:7" ht="15" customHeight="1" x14ac:dyDescent="0.25">
      <c r="A35" s="2"/>
      <c r="B35" s="2"/>
      <c r="C35" s="2"/>
      <c r="D35" s="7" t="s">
        <v>26</v>
      </c>
      <c r="E35" s="6">
        <f>SUM(E2:E34)</f>
        <v>12416.509999999997</v>
      </c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</sheetData>
  <hyperlinks>
    <hyperlink ref="H2" r:id="rId1" xr:uid="{85148DE2-C5FC-5645-B5BB-41BB837D9E5E}"/>
    <hyperlink ref="F2" r:id="rId2" xr:uid="{FC65F728-1D6C-4930-9736-CD308A81A115}"/>
    <hyperlink ref="F4" r:id="rId3" xr:uid="{3FA92BB8-87CB-48DF-80DE-ADB99C5948DA}"/>
    <hyperlink ref="F5" r:id="rId4" xr:uid="{2B925F9B-9EBC-46F8-92CC-B2D2295D9E04}"/>
    <hyperlink ref="F6" r:id="rId5" xr:uid="{D7748C9A-D5A9-4091-9C5F-1C78524E3FEB}"/>
    <hyperlink ref="F8" r:id="rId6" xr:uid="{BE59E38F-DA22-4ED1-BF36-E84DE0018044}"/>
    <hyperlink ref="F7" r:id="rId7" xr:uid="{843281D0-FA21-4F36-A652-0F07141A7B84}"/>
    <hyperlink ref="F3" r:id="rId8" xr:uid="{AC5FA834-82E0-404E-B150-C4F68DA38C6A}"/>
    <hyperlink ref="F9" r:id="rId9" xr:uid="{30A401D7-C620-43B9-9D9E-19B3DC7BF553}"/>
    <hyperlink ref="F10" r:id="rId10" xr:uid="{9E7C13BC-99F6-4C00-8247-D65DF4039E02}"/>
    <hyperlink ref="F12" r:id="rId11" xr:uid="{D9870AF0-1C4B-473B-8416-474E754D5E7E}"/>
    <hyperlink ref="F13" r:id="rId12" xr:uid="{7E2805CC-0B04-4DB0-9F38-3741F75A7D1D}"/>
    <hyperlink ref="F14" r:id="rId13" xr:uid="{6AF56708-0BAB-42E8-A3AE-FD431334CF6C}"/>
    <hyperlink ref="F15" r:id="rId14" xr:uid="{F2324ACB-C085-42C4-8640-3C360A4D119E}"/>
    <hyperlink ref="F16" r:id="rId15" xr:uid="{A4430CD5-3F04-4F39-8FC7-418A2C196358}"/>
    <hyperlink ref="F17" r:id="rId16" xr:uid="{9135126A-24C0-4A12-968F-F14A3B2136F6}"/>
    <hyperlink ref="F18" r:id="rId17" xr:uid="{36F5D6E3-807C-49A7-8D30-80566D9949D4}"/>
    <hyperlink ref="F19" r:id="rId18" xr:uid="{5DBEE37C-590D-4F51-A663-823016400D71}"/>
    <hyperlink ref="F20" r:id="rId19" xr:uid="{1F94BCB9-4D2C-4C92-8BF0-A4FC479E37E8}"/>
    <hyperlink ref="F21" r:id="rId20" xr:uid="{6624F982-B428-4251-AA28-31179DCD8937}"/>
    <hyperlink ref="F22" r:id="rId21" xr:uid="{58E2A489-0714-4655-8748-622D874EF6F8}"/>
    <hyperlink ref="F23" r:id="rId22" xr:uid="{81E87505-E60E-4515-89EA-9361938F7388}"/>
    <hyperlink ref="F24" r:id="rId23" xr:uid="{EFDA772F-CC83-4998-A756-1FADE307C734}"/>
    <hyperlink ref="F25" r:id="rId24" xr:uid="{F81462CE-4E7C-4FAB-8A8E-D305901B6FCF}"/>
    <hyperlink ref="F27" r:id="rId25" xr:uid="{710F7333-9D6C-454D-889C-03B3C3ED177B}"/>
    <hyperlink ref="F28" r:id="rId26" xr:uid="{0B3AB74B-6B3E-4207-9645-7AB7D6617AD3}"/>
    <hyperlink ref="F29" r:id="rId27" xr:uid="{5CF86D47-7D87-4635-9306-B8490C771687}"/>
    <hyperlink ref="F30" r:id="rId28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9" xr:uid="{71E7E2F7-3EA3-469E-BDBD-A5E1E2E4F347}"/>
    <hyperlink ref="F32" r:id="rId30" xr:uid="{F2165E25-79D9-4521-9261-0FF86CB8CEB1}"/>
    <hyperlink ref="F11" r:id="rId31" xr:uid="{2459F536-6BF7-4F95-8ED6-65EBE68E0306}"/>
    <hyperlink ref="F33" r:id="rId32" xr:uid="{A1AFF2B0-3BCF-4EB1-A5D8-3277D679C9A9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2025-09-18T15:35:57Z</dcterms:modified>
</cp:coreProperties>
</file>