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zheng/Downloads/"/>
    </mc:Choice>
  </mc:AlternateContent>
  <xr:revisionPtr revIDLastSave="0" documentId="13_ncr:1_{D13C184E-151D-1A4B-930B-8CDBF300DE47}" xr6:coauthVersionLast="47" xr6:coauthVersionMax="47" xr10:uidLastSave="{00000000-0000-0000-0000-000000000000}"/>
  <bookViews>
    <workbookView xWindow="0" yWindow="660" windowWidth="34560" windowHeight="2168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4" i="1"/>
  <c r="E3" i="1"/>
  <c r="E2" i="1"/>
  <c r="E42" i="1" l="1"/>
</calcChain>
</file>

<file path=xl/sharedStrings.xml><?xml version="1.0" encoding="utf-8"?>
<sst xmlns="http://schemas.openxmlformats.org/spreadsheetml/2006/main" count="45" uniqueCount="45">
  <si>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</si>
  <si>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</si>
  <si>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</si>
  <si>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</si>
  <si>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</si>
  <si>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</si>
  <si>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</si>
  <si>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</si>
  <si>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</si>
  <si>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</si>
  <si>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</si>
  <si>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</si>
  <si>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</si>
  <si>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</si>
  <si>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</si>
  <si>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</si>
  <si>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</si>
  <si>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</si>
  <si>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PLA</t>
  </si>
  <si>
    <t>https://us.store.bambulab.com/products/pla-basic-filament?id=40475107000456</t>
  </si>
  <si>
    <t>PLA Basic - red</t>
  </si>
  <si>
    <t>Box - external parts cover</t>
  </si>
  <si>
    <t>https://www.grainger.com/product/SSI-SCHAEFER-Straight-Wall-Tote-8-8-gal-9LEZ8?opr=ILOF</t>
  </si>
  <si>
    <t>SSI SCHAEFER Straight Wall Tote: 8.8 gal, 19 in x 13 in x 12 in, Stacking Capable, Blue</t>
  </si>
  <si>
    <t>Extruded aluminum</t>
  </si>
  <si>
    <t>Threaded inserts</t>
  </si>
  <si>
    <t>80/20 brackets</t>
  </si>
  <si>
    <t>80/20 fasteners</t>
  </si>
  <si>
    <t>Roll In T-Nut: 15 Series/40 Series, M5 Fastener Thread Size, For 8 mm Slot Wd, Single Offset, 4 PK</t>
  </si>
  <si>
    <t>80/20 T-nut</t>
  </si>
  <si>
    <t>Socket head cap screws</t>
  </si>
  <si>
    <t>Socket Head Cap Screw: M5-0.8 Thread Size, 30 mm Lg, Std, Black Oxide, Steel, Class 12.9, 100 PK</t>
  </si>
  <si>
    <t>https://www.grainger.com/product/Socket-Head-Cap-Screw-M5-0-26LG30?msockid=072e03e7d7f269131431162fd60e6862</t>
  </si>
  <si>
    <t>https://www.grainger.com/product/FATH-INC-Roll-In-T-Nut-15-Series-40-55MT17?msockid=072e03e7d7f269131431162fd60e6862</t>
  </si>
  <si>
    <t>https://www.mcmaster.com/products/aluminum-extrusions/t-slotted-framing-rails-1~/</t>
  </si>
  <si>
    <t>T-Slotted Framing, Single Four Slot Rail, Silver, 20 mm Square, Solid, 10 ft</t>
  </si>
  <si>
    <t>10 S / 25 S 2 Hole Inside Corner Gusset</t>
  </si>
  <si>
    <t>https://www.alufabinc.com/product/10-s-25-s-2-hole-inside-corner-gusset/</t>
  </si>
  <si>
    <t>Aluminum plate</t>
  </si>
  <si>
    <t>https://www.mcmaster.com/products/aluminum-plates/multipurpose-6061-aluminum-sheets-and-bars-7/</t>
  </si>
  <si>
    <t>Stainless Steel Helical Insert, M5 x 0.8 Thread Size, 5 mm Long, Pack of 10</t>
  </si>
  <si>
    <t>https://www.mcmaster.com/products/threaded-inserts/threaded-inserts-3~/stainless-steel-helical-inserts-9/thread-size~m5/</t>
  </si>
  <si>
    <t>18-8 Stainless Steel Low-Profile Socket Head Screws with Hex Drive, M5 x 0.8 mm Thread, 10 mm Long, Pack of 50</t>
  </si>
  <si>
    <t>https://www.mcmaster.com/products/screws/socket-head-screws-2~/thread-size~m5/18-8-stainless-steel-low-profile-socket-head-screws/</t>
  </si>
  <si>
    <t>Multipurpose 6061 Aluminum Sheet, 1/8" Thick, 12" x 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</si>
</sst>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products/threaded-inserts/threaded-inserts-3~/stainless-steel-helical-inserts-9/thread-size~m5/" TargetMode="External"/><Relationship Id="rId3" Type="http://schemas.openxmlformats.org/officeDocument/2006/relationships/hyperlink" Target="https://www.grainger.com/product/SSI-SCHAEFER-Straight-Wall-Tote-8-8-gal-9LEZ8?opr=ILOF" TargetMode="External"/><Relationship Id="rId7" Type="http://schemas.openxmlformats.org/officeDocument/2006/relationships/hyperlink" Target="https://www.mcmaster.com/products/aluminum-plates/multipurpose-6061-aluminum-sheets-and-bars-7/" TargetMode="External"/><Relationship Id="rId2" Type="http://schemas.openxmlformats.org/officeDocument/2006/relationships/hyperlink" Target="https://www.grainger.com/product/Mounting-Track-DIN-Rail-Mounting-18Z759" TargetMode="External"/><Relationship Id="rId1" Type="http://schemas.openxmlformats.org/officeDocument/2006/relationships/hyperlink" Target="https://www.digikey.com/en/products/detail/mean-well-usa-inc/NDR-120-24/7705220" TargetMode="External"/><Relationship Id="rId6" Type="http://schemas.openxmlformats.org/officeDocument/2006/relationships/hyperlink" Target="https://www.mcmaster.com/products/aluminum-extrusions/t-slotted-framing-rails-1~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grainger.com/product/FATH-INC-Roll-In-T-Nut-15-Series-40-55MT17?msockid=072e03e7d7f269131431162fd60e6862" TargetMode="External"/><Relationship Id="rId10" Type="http://schemas.openxmlformats.org/officeDocument/2006/relationships/hyperlink" Target="https://www.alufabinc.com/product/10-s-25-s-2-hole-inside-corner-gusset/" TargetMode="External"/><Relationship Id="rId4" Type="http://schemas.openxmlformats.org/officeDocument/2006/relationships/hyperlink" Target="https://www.grainger.com/product/Socket-Head-Cap-Screw-M5-0-26LG30?msockid=072e03e7d7f269131431162fd60e6862" TargetMode="External"/><Relationship Id="rId9" Type="http://schemas.openxmlformats.org/officeDocument/2006/relationships/hyperlink" Target="https://www.mcmaster.com/products/screws/socket-head-screws-2~/thread-size~m5/18-8-stainless-steel-low-profile-socket-head-scre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zoomScale="115" zoomScaleNormal="115" workbookViewId="0">
      <selection activeCell="F20" sqref="F20"/>
    </sheetView>
  </sheetViews>
  <sheetFormatPr baseColWidth="10" defaultColWidth="8.83203125" defaultRowHeight="15" x14ac:dyDescent="0.2"/>
  <cols>
    <col min="1" max="1" width="25.5" bestFit="1" customWidth="1"/>
    <col min="2" max="2" width="74" bestFit="1" customWidth="1"/>
    <col min="3" max="3" width="7.1640625" bestFit="1" customWidth="1"/>
    <col min="4" max="4" width="12.5" bestFit="1" customWidth="1"/>
    <col min="5" max="5" width="12.33203125" customWidth="1"/>
    <col min="6" max="6" width="75" bestFit="1" customWidth="1"/>
    <col min="7" max="7" width="76" customWidth="1"/>
    <col min="8" max="8" width="83.5" customWidth="1"/>
    <col min="9" max="9" width="62.5" customWidth="1"/>
    <col min="10" max="10" width="55.83203125" customWidth="1"/>
    <col min="11" max="11" width="51" customWidth="1"/>
  </cols>
  <sheetData>
    <row r="1" spans="1:11" ht="15" customHeight="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">
      <c r="A2" s="2" t="s">
        <v>12</v>
      </c>
      <c r="B2" s="2" t="s">
        <v>13</v>
      </c>
      <c r="C2" s="2">
        <v>1</v>
      </c>
      <c r="D2" s="6">
        <v>29.3</v>
      </c>
      <c r="E2" s="6">
        <f>C2*D2</f>
        <v>29.3</v>
      </c>
      <c r="F2" s="3" t="s">
        <v>14</v>
      </c>
      <c r="G2" s="5"/>
      <c r="H2" s="4"/>
    </row>
    <row r="3" spans="1:11" ht="15" customHeight="1" x14ac:dyDescent="0.2">
      <c r="A3" s="2" t="s">
        <v>15</v>
      </c>
      <c r="B3" s="2" t="s">
        <v>16</v>
      </c>
      <c r="C3" s="2">
        <v>1</v>
      </c>
      <c r="D3" s="6">
        <v>4.09</v>
      </c>
      <c r="E3" s="6">
        <f>C3*D3</f>
        <v>4.09</v>
      </c>
      <c r="F3" s="3" t="s">
        <v>17</v>
      </c>
      <c r="G3" s="5"/>
    </row>
    <row r="4" spans="1:11" ht="15" customHeight="1" x14ac:dyDescent="0.2">
      <c r="A4" s="2" t="s">
        <v>18</v>
      </c>
      <c r="B4" s="2" t="s">
        <v>20</v>
      </c>
      <c r="C4" s="2">
        <v>1</v>
      </c>
      <c r="D4" s="6">
        <v>19.989999999999998</v>
      </c>
      <c r="E4" s="6">
        <f t="shared" ref="E4:E12" si="0">C4*D4</f>
        <v>19.989999999999998</v>
      </c>
      <c r="F4" s="3" t="s">
        <v>19</v>
      </c>
      <c r="G4" s="5"/>
      <c r="H4" s="5"/>
    </row>
    <row r="5" spans="1:11" ht="15" customHeight="1" x14ac:dyDescent="0.2">
      <c r="A5" s="2" t="s">
        <v>21</v>
      </c>
      <c r="B5" s="2" t="s">
        <v>23</v>
      </c>
      <c r="C5" s="2">
        <v>1</v>
      </c>
      <c r="D5" s="6">
        <v>64.819999999999993</v>
      </c>
      <c r="E5" s="6">
        <f t="shared" si="0"/>
        <v>64.819999999999993</v>
      </c>
      <c r="F5" s="3" t="s">
        <v>22</v>
      </c>
      <c r="G5" s="3"/>
      <c r="H5" s="2"/>
    </row>
    <row r="6" spans="1:11" ht="15" customHeight="1" x14ac:dyDescent="0.2">
      <c r="A6" s="2" t="s">
        <v>24</v>
      </c>
      <c r="B6" s="2" t="s">
        <v>35</v>
      </c>
      <c r="C6" s="2">
        <v>2</v>
      </c>
      <c r="D6" s="6">
        <v>34.04</v>
      </c>
      <c r="E6" s="6">
        <f t="shared" si="0"/>
        <v>68.08</v>
      </c>
      <c r="F6" s="3" t="s">
        <v>34</v>
      </c>
      <c r="G6" s="3"/>
      <c r="H6" s="3"/>
    </row>
    <row r="7" spans="1:11" ht="15" customHeight="1" x14ac:dyDescent="0.2">
      <c r="A7" s="2" t="s">
        <v>38</v>
      </c>
      <c r="B7" s="2" t="s">
        <v>44</v>
      </c>
      <c r="C7" s="2">
        <v>2</v>
      </c>
      <c r="D7" s="6">
        <v>31.94</v>
      </c>
      <c r="E7" s="6">
        <f t="shared" si="0"/>
        <v>63.88</v>
      </c>
      <c r="F7" s="3" t="s">
        <v>39</v>
      </c>
      <c r="G7" s="3"/>
      <c r="H7" s="2"/>
    </row>
    <row r="8" spans="1:11" ht="15" customHeight="1" x14ac:dyDescent="0.2">
      <c r="A8" s="2" t="s">
        <v>25</v>
      </c>
      <c r="B8" s="2" t="s">
        <v>40</v>
      </c>
      <c r="C8" s="2">
        <v>2</v>
      </c>
      <c r="D8" s="6">
        <v>3.38</v>
      </c>
      <c r="E8" s="6">
        <f t="shared" si="0"/>
        <v>6.76</v>
      </c>
      <c r="F8" s="3" t="s">
        <v>41</v>
      </c>
    </row>
    <row r="9" spans="1:11" ht="15" customHeight="1" x14ac:dyDescent="0.2">
      <c r="A9" s="2" t="s">
        <v>26</v>
      </c>
      <c r="B9" s="5" t="s">
        <v>36</v>
      </c>
      <c r="C9" s="2">
        <v>25</v>
      </c>
      <c r="D9" s="6">
        <v>5.45</v>
      </c>
      <c r="E9" s="6">
        <f t="shared" si="0"/>
        <v>136.25</v>
      </c>
      <c r="F9" s="3" t="s">
        <v>37</v>
      </c>
      <c r="G9" s="5"/>
      <c r="H9" s="5"/>
    </row>
    <row r="10" spans="1:11" ht="15" customHeight="1" x14ac:dyDescent="0.2">
      <c r="A10" s="2" t="s">
        <v>27</v>
      </c>
      <c r="B10" s="2" t="s">
        <v>42</v>
      </c>
      <c r="C10" s="2">
        <v>1</v>
      </c>
      <c r="D10" s="6">
        <v>12.1</v>
      </c>
      <c r="E10" s="6">
        <f t="shared" si="0"/>
        <v>12.1</v>
      </c>
      <c r="F10" s="3" t="s">
        <v>43</v>
      </c>
      <c r="G10" s="3"/>
      <c r="H10" s="5"/>
    </row>
    <row r="11" spans="1:11" ht="15" customHeight="1" x14ac:dyDescent="0.2">
      <c r="A11" s="2" t="s">
        <v>29</v>
      </c>
      <c r="B11" s="2" t="s">
        <v>28</v>
      </c>
      <c r="C11" s="2">
        <v>13</v>
      </c>
      <c r="D11" s="6">
        <v>6.78</v>
      </c>
      <c r="E11" s="6">
        <f t="shared" si="0"/>
        <v>88.14</v>
      </c>
      <c r="F11" s="3" t="s">
        <v>33</v>
      </c>
      <c r="G11" s="5"/>
    </row>
    <row r="12" spans="1:11" ht="15" customHeight="1" x14ac:dyDescent="0.2">
      <c r="A12" s="2" t="s">
        <v>30</v>
      </c>
      <c r="B12" s="5" t="s">
        <v>31</v>
      </c>
      <c r="C12" s="2">
        <v>1</v>
      </c>
      <c r="D12" s="6">
        <v>17.04</v>
      </c>
      <c r="E12" s="6">
        <f t="shared" si="0"/>
        <v>17.04</v>
      </c>
      <c r="F12" s="3" t="s">
        <v>32</v>
      </c>
      <c r="G12" s="5"/>
    </row>
    <row r="13" spans="1:11" ht="15" customHeight="1" x14ac:dyDescent="0.2">
      <c r="A13" s="2"/>
      <c r="B13" s="2"/>
      <c r="C13" s="2"/>
      <c r="D13" s="6"/>
      <c r="E13" s="6"/>
      <c r="F13" s="3"/>
    </row>
    <row r="14" spans="1:11" ht="15" customHeight="1" x14ac:dyDescent="0.2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2">
      <c r="A15" s="2"/>
      <c r="B15" s="2"/>
      <c r="C15" s="2"/>
      <c r="D15" s="6"/>
      <c r="E15" s="6"/>
      <c r="F15" s="3"/>
      <c r="G15" s="5"/>
    </row>
    <row r="16" spans="1:11" ht="15" customHeight="1" x14ac:dyDescent="0.2">
      <c r="A16" s="2"/>
      <c r="B16" s="2"/>
      <c r="C16" s="2"/>
      <c r="D16" s="6"/>
      <c r="E16" s="6"/>
      <c r="F16" s="3"/>
      <c r="G16" s="5"/>
    </row>
    <row r="17" spans="1:8" ht="15" customHeight="1" x14ac:dyDescent="0.2">
      <c r="A17" s="2"/>
      <c r="B17" s="2"/>
      <c r="C17" s="2"/>
      <c r="D17" s="6"/>
      <c r="E17" s="6"/>
      <c r="F17" s="3"/>
      <c r="G17" s="5"/>
    </row>
    <row r="18" spans="1:8" ht="15" customHeight="1" x14ac:dyDescent="0.2">
      <c r="A18" s="2"/>
      <c r="B18" s="2"/>
      <c r="C18" s="2"/>
      <c r="D18" s="6"/>
      <c r="E18" s="6"/>
      <c r="F18" s="3"/>
      <c r="G18" s="3"/>
    </row>
    <row r="19" spans="1:8" ht="15" customHeight="1" x14ac:dyDescent="0.2">
      <c r="A19" s="2"/>
      <c r="B19" s="2"/>
      <c r="C19" s="2"/>
      <c r="D19" s="6"/>
      <c r="E19" s="6"/>
      <c r="F19" s="3"/>
      <c r="G19" s="5"/>
    </row>
    <row r="20" spans="1:8" ht="15" customHeight="1" x14ac:dyDescent="0.2">
      <c r="A20" s="2"/>
      <c r="B20" s="2"/>
      <c r="C20" s="2"/>
      <c r="D20" s="6"/>
      <c r="E20" s="6"/>
      <c r="F20" s="3"/>
      <c r="G20" s="5"/>
    </row>
    <row r="21" spans="1:8" ht="15" customHeight="1" x14ac:dyDescent="0.2"/>
    <row r="22" spans="1:8" ht="15" customHeight="1" x14ac:dyDescent="0.2"/>
    <row r="23" spans="1:8" ht="15" customHeight="1" x14ac:dyDescent="0.2">
      <c r="A23" s="2"/>
      <c r="B23" s="2"/>
      <c r="C23" s="2"/>
      <c r="D23" s="6"/>
      <c r="E23" s="6"/>
      <c r="F23" s="3"/>
      <c r="G23" s="5"/>
    </row>
    <row r="24" spans="1:8" ht="15" customHeight="1" x14ac:dyDescent="0.2">
      <c r="A24" s="2"/>
      <c r="B24" s="2"/>
      <c r="C24" s="2"/>
      <c r="D24" s="6"/>
      <c r="E24" s="6"/>
      <c r="F24" s="3"/>
      <c r="G24" s="5"/>
    </row>
    <row r="25" spans="1:8" ht="15" customHeight="1" x14ac:dyDescent="0.2">
      <c r="A25" s="2"/>
      <c r="B25" s="2"/>
      <c r="C25" s="2"/>
      <c r="D25" s="6"/>
      <c r="E25" s="6"/>
      <c r="F25" s="3"/>
      <c r="G25" s="5"/>
    </row>
    <row r="26" spans="1:8" ht="15" customHeight="1" x14ac:dyDescent="0.2">
      <c r="A26" s="2"/>
      <c r="B26" s="2"/>
      <c r="C26" s="2"/>
      <c r="D26" s="6"/>
      <c r="E26" s="6"/>
      <c r="F26" s="3"/>
      <c r="G26" s="3"/>
    </row>
    <row r="27" spans="1:8" ht="15" customHeight="1" x14ac:dyDescent="0.2">
      <c r="A27" s="2"/>
      <c r="B27" s="2"/>
      <c r="C27" s="2"/>
      <c r="D27" s="6"/>
      <c r="E27" s="6"/>
      <c r="F27" s="3"/>
      <c r="G27" s="5"/>
    </row>
    <row r="28" spans="1:8" ht="15" customHeight="1" x14ac:dyDescent="0.2">
      <c r="A28" s="2"/>
      <c r="B28" s="2"/>
      <c r="C28" s="2"/>
      <c r="D28" s="6"/>
      <c r="E28" s="6"/>
      <c r="F28" s="3"/>
      <c r="G28" s="5"/>
    </row>
    <row r="29" spans="1:8" ht="15" customHeight="1" x14ac:dyDescent="0.2">
      <c r="A29" s="2"/>
      <c r="B29" s="2"/>
      <c r="C29" s="2"/>
      <c r="D29" s="7"/>
      <c r="E29" s="6"/>
      <c r="F29" s="3"/>
      <c r="G29" s="5"/>
    </row>
    <row r="30" spans="1:8" ht="15" customHeight="1" x14ac:dyDescent="0.2">
      <c r="A30" s="2"/>
      <c r="B30" s="5"/>
      <c r="C30" s="2"/>
      <c r="D30" s="6"/>
      <c r="E30" s="6"/>
      <c r="F30" s="3"/>
      <c r="G30" s="3"/>
    </row>
    <row r="31" spans="1:8" ht="15" customHeight="1" x14ac:dyDescent="0.2">
      <c r="A31" s="2"/>
      <c r="B31" s="2"/>
      <c r="C31" s="2"/>
      <c r="D31" s="6"/>
      <c r="E31" s="6"/>
      <c r="F31" s="3"/>
      <c r="G31" s="5"/>
    </row>
    <row r="32" spans="1:8" ht="15" customHeight="1" x14ac:dyDescent="0.2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2">
      <c r="A33" s="2"/>
      <c r="B33" s="2"/>
      <c r="C33" s="2"/>
      <c r="D33" s="6"/>
      <c r="E33" s="6"/>
      <c r="F33" s="4"/>
    </row>
    <row r="34" spans="1:7" ht="15" customHeight="1" x14ac:dyDescent="0.2">
      <c r="A34" s="2"/>
      <c r="B34" s="2"/>
      <c r="C34" s="2"/>
      <c r="D34" s="6"/>
      <c r="E34" s="6"/>
      <c r="F34" s="3"/>
      <c r="G34" s="5"/>
    </row>
    <row r="35" spans="1:7" ht="15" customHeight="1" x14ac:dyDescent="0.2">
      <c r="A35" s="2"/>
      <c r="B35" s="5"/>
      <c r="C35" s="2"/>
      <c r="D35" s="6"/>
      <c r="E35" s="6"/>
      <c r="F35" s="3"/>
      <c r="G35" s="5"/>
    </row>
    <row r="36" spans="1:7" ht="15" customHeight="1" x14ac:dyDescent="0.2">
      <c r="A36" s="2"/>
      <c r="B36" s="2"/>
      <c r="C36" s="2"/>
      <c r="D36" s="6"/>
      <c r="E36" s="6"/>
      <c r="F36" s="3"/>
      <c r="G36" s="5"/>
    </row>
    <row r="37" spans="1:7" ht="15" customHeight="1" x14ac:dyDescent="0.2">
      <c r="A37" s="2"/>
      <c r="B37" s="2"/>
      <c r="C37" s="2"/>
      <c r="D37" s="2"/>
      <c r="E37" s="6"/>
      <c r="F37" s="3"/>
    </row>
    <row r="38" spans="1:7" x14ac:dyDescent="0.2">
      <c r="A38" s="2"/>
      <c r="B38" s="2"/>
      <c r="C38" s="2"/>
      <c r="D38" s="2"/>
      <c r="E38" s="2"/>
      <c r="F38" s="3"/>
    </row>
    <row r="39" spans="1:7" x14ac:dyDescent="0.2">
      <c r="A39" s="2"/>
      <c r="B39" s="2"/>
      <c r="C39" s="2"/>
      <c r="D39" s="2"/>
      <c r="E39" s="2"/>
      <c r="F39" s="3"/>
    </row>
    <row r="40" spans="1:7" x14ac:dyDescent="0.2">
      <c r="A40" s="2"/>
      <c r="C40" s="2"/>
      <c r="D40" s="2"/>
      <c r="E40" s="2"/>
      <c r="F40" s="1"/>
    </row>
    <row r="42" spans="1:7" x14ac:dyDescent="0.2">
      <c r="D42" s="7" t="s">
        <v>11</v>
      </c>
      <c r="E42" s="6">
        <f>SUM(E2:E41)</f>
        <v>510.45</v>
      </c>
    </row>
  </sheetData>
  <hyperlinks>
    <hyperlink ref="F2" r:id="rId1" xr:uid="{6624F982-B428-4251-AA28-31179DCD8937}"/>
    <hyperlink ref="F3" r:id="rId2" xr:uid="{58E2A489-0714-4655-8748-622D874EF6F8}"/>
    <hyperlink ref="F5" r:id="rId3" xr:uid="{F29456D7-0B39-A643-B17C-CEBA727A866D}"/>
    <hyperlink ref="F12" r:id="rId4" xr:uid="{68C967F9-A3A1-9344-B6A0-F79BCEB428C6}"/>
    <hyperlink ref="F11" r:id="rId5" xr:uid="{DA883558-1F93-F54F-8068-C8A324A94099}"/>
    <hyperlink ref="F6" r:id="rId6" xr:uid="{DBC929F0-848D-7D43-9FCD-9AA81D480FDF}"/>
    <hyperlink ref="F7" r:id="rId7" xr:uid="{2697971B-F424-7F43-9D25-F8DD2AB9A64F}"/>
    <hyperlink ref="F8" r:id="rId8" xr:uid="{7BAB4E45-A6E5-B54E-B4E7-980D3A49764F}"/>
    <hyperlink ref="F10" r:id="rId9" xr:uid="{29553635-2A91-4048-BD3A-AA2B63BC1E10}"/>
    <hyperlink ref="F9" r:id="rId10" xr:uid="{AF43F826-6010-5F46-85BE-E2B9217CA3AF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Zheng, Mark</cp:lastModifiedBy>
  <cp:lastPrinted>2025-05-01T19:35:57Z</cp:lastPrinted>
  <dcterms:created xsi:type="dcterms:W3CDTF">2025-03-06T14:44:50Z</dcterms:created>
  <dcterms:modified xsi:type="dcterms:W3CDTF">2025-10-14T20:30:44Z</dcterms:modified>
</cp:coreProperties>
</file>