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<sst xmlns="http://schemas.openxmlformats.org/spreadsheetml/2006/main" count="332" uniqueCount="331">
  <si>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</si>
  <si>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</si>
  <si>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</si>
  <si>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</si>
  <si>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</si>
  <si>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</si>
  <si>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</si>
  <si>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</si>
  <si>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</si>
  <si>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</si>
  <si>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</si>
  <si>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</si>
  <si>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</si>
  <si>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</si>
  <si>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</si>
  <si>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</si>
  <si>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</si>
  <si>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</si>
  <si>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</si>
  <si>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</si>
  <si>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</si>
  <si>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</si>
  <si>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</si>
  <si>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</si>
  <si>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</si>
  <si>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</si>
  <si>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</si>
  <si>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</si>
  <si>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</si>
  <si>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</si>
  <si>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</si>
  <si>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</si>
  <si>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</si>
  <si>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</si>
  <si>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</si>
  <si>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</si>
  <si>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</si>
  <si>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</si>
  <si>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</si>
  <si>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</si>
  <si>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</si>
  <si>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</si>
  <si>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</si>
  <si>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</si>
  <si>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</si>
  <si>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</si>
  <si>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</si>
  <si>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</si>
  <si>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</si>
  <si>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</si>
  <si>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</si>
  <si>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</si>
  <si>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</si>
  <si>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</si>
  <si>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</si>
  <si>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</si>
  <si>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</si>
  <si>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</si>
  <si>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</si>
  <si>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</si>
  <si>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</si>
  <si>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</si>
  <si>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</si>
  <si>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</si>
  <si>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</si>
  <si>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</si>
  <si>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</si>
  <si>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</si>
  <si>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</si>
  <si>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</si>
  <si>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</si>
  <si>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</si>
  <si>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</si>
  <si>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</si>
  <si>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</si>
  <si>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</si>
  <si>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</si>
  <si>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</si>
  <si>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</si>
  <si>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</si>
  <si>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</si>
  <si>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</si>
  <si>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</si>
  <si>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</si>
  <si>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</si>
  <si>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</si>
  <si>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</si>
  <si>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</si>
  <si>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</si>
  <si>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</si>
  <si>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</si>
  <si>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</si>
  <si>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</si>
  <si>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</si>
  <si>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</si>
  <si>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</si>
  <si>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</si>
  <si>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</si>
  <si>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</si>
  <si>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</si>
  <si>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</si>
  <si>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</si>
  <si>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</si>
  <si>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</si>
  <si>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</si>
  <si>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</si>
  <si>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</si>
  <si>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</si>
  <si>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</si>
  <si>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</si>
  <si>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</si>
  <si>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</si>
  <si>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</si>
  <si>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</si>
  <si>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</si>
  <si>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</si>
  <si>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</si>
  <si>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</si>
  <si>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</si>
  <si>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</si>
  <si>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</si>
  <si>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</si>
  <si>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</si>
  <si>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</si>
  <si>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</si>
  <si>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</si>
  <si>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</si>
  <si>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</si>
  <si>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</si>
  <si>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</si>
  <si>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</si>
  <si>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</si>
  <si>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</si>
  <si>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</si>
  <si>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</si>
  <si>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</si>
  <si>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</si>
  <si>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</si>
  <si>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</si>
  <si>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</si>
  <si>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</si>
  <si>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</si>
  <si>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</si>
  <si>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</si>
  <si>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</si>
  <si>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</si>
  <si>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</si>
  <si>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</si>
  <si>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</si>
  <si>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</si>
  <si>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</si>
  <si>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</si>
  <si>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</si>
  <si>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</si>
  <si>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</si>
  <si>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</si>
  <si>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</si>
  <si>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</si>
  <si>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</si>
  <si>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</si>
  <si>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</si>
  <si>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</si>
  <si>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</si>
  <si>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</si>
  <si>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</si>
  <si>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</si>
  <si>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</si>
  <si>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</si>
  <si>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</si>
  <si>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</si>
  <si>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</si>
  <si>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</si>
  <si>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</si>
  <si>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</si>
  <si>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</si>
  <si>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</si>
  <si>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</si>
  <si>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</si>
  <si>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</si>
  <si>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</si>
  <si>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</si>
  <si>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</si>
  <si>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</si>
  <si>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</si>
  <si>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</si>
  <si>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</si>
  <si>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</si>
  <si>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</si>
  <si>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</si>
  <si>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</si>
  <si>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</si>
  <si>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</si>
  <si>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</si>
  <si>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</si>
  <si>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</si>
  <si>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</si>
  <si>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</si>
  <si>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</si>
  <si>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</si>
  <si>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</si>
  <si>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</si>
  <si>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</si>
  <si>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</si>
  <si>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</si>
  <si>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</si>
  <si>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</si>
  <si>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</si>
  <si>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</si>
  <si>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</si>
  <si>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</si>
  <si>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</si>
  <si>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</si>
  <si>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</si>
  <si>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</si>
  <si>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</si>
  <si>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</si>
  <si>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</si>
  <si>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</si>
  <si>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</si>
  <si>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</si>
  <si>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</si>
  <si>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</si>
  <si>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</si>
  <si>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</si>
  <si>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</si>
  <si>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</si>
  <si>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</si>
  <si>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</si>
  <si>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</si>
  <si>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</si>
  <si>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</si>
  <si>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</si>
  <si>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</si>
  <si>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</si>
  <si>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</si>
  <si>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</si>
  <si>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</si>
  <si>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</si>
  <si>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</si>
  <si>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</si>
  <si>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</si>
  <si>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</si>
  <si>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</si>
  <si>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</si>
  <si>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</si>
  <si>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</si>
  <si>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</si>
  <si>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</si>
  <si>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</si>
  <si>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</si>
  <si>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</si>
  <si>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</si>
  <si>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</si>
  <si>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</si>
  <si>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</si>
  <si>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</si>
  <si>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</si>
  <si>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</si>
  <si>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</si>
  <si>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</si>
  <si>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</si>
  <si>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</si>
  <si>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</si>
  <si>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</si>
  <si>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</si>
  <si>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</si>
  <si>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</si>
  <si>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</si>
  <si>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</si>
  <si>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</si>
  <si>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</si>
  <si>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</si>
  <si>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</si>
  <si>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</si>
  <si>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</si>
  <si>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</si>
  <si>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</si>
  <si>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</si>
  <si>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</si>
  <si>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</si>
  <si>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</si>
  <si>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</si>
  <si>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</si>
  <si>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</si>
  <si>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</si>
  <si>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</si>
  <si>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</si>
  <si>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</si>
  <si>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</si>
  <si>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</si>
  <si>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</si>
  <si>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</si>
  <si>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</si>
  <si>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</si>
  <si>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</si>
  <si>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</si>
  <si>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</si>
  <si>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</si>
  <si>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</si>
  <si>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</si>
  <si>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</si>
  <si>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</si>
  <si>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</si>
  <si>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</si>
  <si>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</si>
  <si>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</si>
  <si>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</si>
  <si>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</si>
  <si>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</si>
  <si>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</si>
  <si>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</si>
  <si>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</si>
  <si>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</si>
  <si>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</si>
  <si>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</si>
  <si>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</si>
  <si>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</si>
  <si>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</si>
  <si>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</si>
  <si>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</si>
  <si>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</si>
  <si>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</si>
  <si>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10101010100101010101101001011010100101011001010110011001100101010110101001100101100101010101010101</t>
    <phoneticPr fontId="1"/>
  </si>
  <si>
    <t>CP3</t>
    <phoneticPr fontId="1"/>
  </si>
  <si>
    <t>Color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</si>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</sst>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4" sqref="A14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319</v>
      </c>
      <c r="B1" s="11"/>
      <c r="C1" s="11"/>
      <c r="D1" s="11"/>
      <c r="E1" s="12" t="s">
        <v>322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320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0</v>
      </c>
      <c r="BD2" s="7" t="str">
        <f>MID($E$1,52,1)</f>
        <v>1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1</v>
      </c>
      <c r="BT2" s="7" t="str">
        <f>MID($E$1,68,1)</f>
        <v>0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/>
      </c>
      <c r="CZ2" s="7" t="str">
        <f>MID($E$1,100,1)</f>
        <v/>
      </c>
    </row>
    <row r="3" spans="1:104" s="8" customFormat="1">
      <c r="A3" s="13" t="s">
        <v>321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0</v>
      </c>
      <c r="BD3" s="7">
        <f t="shared" si="0"/>
        <v>1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1</v>
      </c>
      <c r="BT3" s="7">
        <f t="shared" si="1"/>
        <v>0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0</v>
      </c>
    </row>
    <row r="5" spans="1:104">
      <c r="A5" s="14" t="s">
        <v>31</v>
      </c>
      <c r="B5" s="14"/>
      <c r="C5" s="3">
        <v>0.88450231481481489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0.88828703703703715</v>
      </c>
      <c r="B7" s="18">
        <v>3.7847222222222223E-3</v>
      </c>
      <c r="C7" s="17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0</v>
      </c>
      <c r="BD7" s="6">
        <f t="shared" si="2"/>
        <v>1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1</v>
      </c>
      <c r="BT7" s="6">
        <f t="shared" si="3"/>
        <v>0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0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1</v>
      </c>
      <c r="P8" s="9"/>
      <c r="Q8" s="9">
        <f>Q7*2+R7</f>
        <v>1</v>
      </c>
      <c r="R8" s="9"/>
      <c r="S8" s="9">
        <f>S7*2+T7</f>
        <v>1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2</v>
      </c>
      <c r="Z8" s="9"/>
      <c r="AA8" s="9">
        <f>AA7*2+AB7</f>
        <v>2</v>
      </c>
      <c r="AB8" s="9"/>
      <c r="AC8" s="9">
        <f>AC7*2+AD7</f>
        <v>1</v>
      </c>
      <c r="AD8" s="9"/>
      <c r="AE8" s="9">
        <f>AE7*2+AF7</f>
        <v>1</v>
      </c>
      <c r="AF8" s="9"/>
      <c r="AG8" s="9">
        <f>AG7*2+AH7</f>
        <v>2</v>
      </c>
      <c r="AH8" s="9"/>
      <c r="AI8" s="9">
        <f>AI7*2+AJ7</f>
        <v>2</v>
      </c>
      <c r="AJ8" s="9"/>
      <c r="AK8" s="9">
        <f>AK7*2+AL7</f>
        <v>2</v>
      </c>
      <c r="AL8" s="9"/>
      <c r="AM8" s="9">
        <f>AM7*2+AN7</f>
        <v>1</v>
      </c>
      <c r="AN8" s="9"/>
      <c r="AO8" s="9">
        <f>AO7*2+AP7</f>
        <v>1</v>
      </c>
      <c r="AP8" s="9"/>
      <c r="AQ8" s="9">
        <f>AQ7*2+AR7</f>
        <v>1</v>
      </c>
      <c r="AR8" s="9"/>
      <c r="AS8" s="9">
        <f>AS7*2+AT7</f>
        <v>2</v>
      </c>
      <c r="AT8" s="9"/>
      <c r="AU8" s="9">
        <f>AU7*2+AV7</f>
        <v>1</v>
      </c>
      <c r="AV8" s="9"/>
      <c r="AW8" s="9">
        <f>AW7*2+AX7</f>
        <v>1</v>
      </c>
      <c r="AX8" s="9"/>
      <c r="AY8" s="9">
        <f>AY7*2+AZ7</f>
        <v>1</v>
      </c>
      <c r="AZ8" s="9"/>
      <c r="BA8" s="9">
        <f>BA7*2+BB7</f>
        <v>2</v>
      </c>
      <c r="BB8" s="9"/>
      <c r="BC8" s="9">
        <f>BC7*2+BD7</f>
        <v>1</v>
      </c>
      <c r="BD8" s="9"/>
      <c r="BE8" s="9">
        <f>BE7*2+BF7</f>
        <v>2</v>
      </c>
      <c r="BF8" s="9"/>
      <c r="BG8" s="9">
        <f>BG7*2+BH7</f>
        <v>1</v>
      </c>
      <c r="BH8" s="9"/>
      <c r="BI8" s="9">
        <f>BI7*2+BJ7</f>
        <v>2</v>
      </c>
      <c r="BJ8" s="9"/>
      <c r="BK8" s="9">
        <f>BK7*2+BL7</f>
        <v>1</v>
      </c>
      <c r="BL8" s="9"/>
      <c r="BM8" s="9">
        <f>BM7*2+BN7</f>
        <v>1</v>
      </c>
      <c r="BN8" s="9"/>
      <c r="BO8" s="9">
        <f>BO7*2+BP7</f>
        <v>1</v>
      </c>
      <c r="BP8" s="9"/>
      <c r="BQ8" s="9">
        <f>BQ7*2+BR7</f>
        <v>1</v>
      </c>
      <c r="BR8" s="9"/>
      <c r="BS8" s="9">
        <f>BS7*2+BT7</f>
        <v>2</v>
      </c>
      <c r="BT8" s="9"/>
      <c r="BU8" s="9">
        <f>BU7*2+BV7</f>
        <v>2</v>
      </c>
      <c r="BV8" s="9"/>
      <c r="BW8" s="9">
        <f>BW7*2+BX7</f>
        <v>2</v>
      </c>
      <c r="BX8" s="9"/>
      <c r="BY8" s="9">
        <f>BY7*2+BZ7</f>
        <v>1</v>
      </c>
      <c r="BZ8" s="9"/>
      <c r="CA8" s="9">
        <f>CA7*2+CB7</f>
        <v>2</v>
      </c>
      <c r="CB8" s="9"/>
      <c r="CC8" s="9">
        <f>CC7*2+CD7</f>
        <v>1</v>
      </c>
      <c r="CD8" s="9"/>
      <c r="CE8" s="9">
        <f>CE7*2+CF7</f>
        <v>1</v>
      </c>
      <c r="CF8" s="9"/>
      <c r="CG8" s="9">
        <f>CG7*2+CH7</f>
        <v>2</v>
      </c>
      <c r="CH8" s="9"/>
      <c r="CI8" s="9">
        <f>CI7*2+CJ7</f>
        <v>1</v>
      </c>
      <c r="CJ8" s="9"/>
      <c r="CK8" s="9">
        <f>CK7*2+CL7</f>
        <v>1</v>
      </c>
      <c r="CL8" s="9"/>
      <c r="CM8" s="9">
        <f>CM7*2+CN7</f>
        <v>1</v>
      </c>
      <c r="CN8" s="9"/>
      <c r="CO8" s="9">
        <f>CO7*2+CP7</f>
        <v>1</v>
      </c>
      <c r="CP8" s="9"/>
      <c r="CQ8" s="9">
        <f>CQ7*2+CR7</f>
        <v>1</v>
      </c>
      <c r="CR8" s="9"/>
      <c r="CS8" s="9">
        <f>CS7*2+CT7</f>
        <v>1</v>
      </c>
      <c r="CT8" s="9"/>
      <c r="CU8" s="9">
        <f>CU7*2+CV7</f>
        <v>1</v>
      </c>
      <c r="CV8" s="9"/>
      <c r="CW8" s="9">
        <f>CW7*2+CX7</f>
        <v>1</v>
      </c>
      <c r="CX8" s="9"/>
      <c r="CY8" s="9">
        <f>CY7*2+CZ7</f>
        <v>0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0</v>
      </c>
      <c r="P9" s="9"/>
      <c r="Q9" s="9">
        <f>IF(Q8=2,1,IF(Q8=1,0,""))</f>
        <v>0</v>
      </c>
      <c r="R9" s="9"/>
      <c r="S9" s="9">
        <f>IF(S8=2,1,IF(S8=1,0,""))</f>
        <v>0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1</v>
      </c>
      <c r="Z9" s="9"/>
      <c r="AA9" s="9">
        <f>IF(AA8=2,1,IF(AA8=1,0,""))</f>
        <v>1</v>
      </c>
      <c r="AB9" s="9"/>
      <c r="AC9" s="9">
        <f>IF(AC8=2,1,IF(AC8=1,0,""))</f>
        <v>0</v>
      </c>
      <c r="AD9" s="9"/>
      <c r="AE9" s="9">
        <f>IF(AE8=2,1,IF(AE8=1,0,""))</f>
        <v>0</v>
      </c>
      <c r="AF9" s="9"/>
      <c r="AG9" s="9">
        <f>IF(AG8=2,1,IF(AG8=1,0,""))</f>
        <v>1</v>
      </c>
      <c r="AH9" s="9"/>
      <c r="AI9" s="9">
        <f>IF(AI8=2,1,IF(AI8=1,0,""))</f>
        <v>1</v>
      </c>
      <c r="AJ9" s="9"/>
      <c r="AK9" s="9">
        <f>IF(AK8=2,1,IF(AK8=1,0,""))</f>
        <v>1</v>
      </c>
      <c r="AL9" s="9"/>
      <c r="AM9" s="9">
        <f>IF(AM8=2,1,IF(AM8=1,0,""))</f>
        <v>0</v>
      </c>
      <c r="AN9" s="9"/>
      <c r="AO9" s="9">
        <f>IF(AO8=2,1,IF(AO8=1,0,""))</f>
        <v>0</v>
      </c>
      <c r="AP9" s="9"/>
      <c r="AQ9" s="9">
        <f>IF(AQ8=2,1,IF(AQ8=1,0,""))</f>
        <v>0</v>
      </c>
      <c r="AR9" s="9"/>
      <c r="AS9" s="9">
        <f>IF(AS8=2,1,IF(AS8=1,0,""))</f>
        <v>1</v>
      </c>
      <c r="AT9" s="9"/>
      <c r="AU9" s="9">
        <f>IF(AU8=2,1,IF(AU8=1,0,""))</f>
        <v>0</v>
      </c>
      <c r="AV9" s="9"/>
      <c r="AW9" s="9">
        <f>IF(AW8=2,1,IF(AW8=1,0,""))</f>
        <v>0</v>
      </c>
      <c r="AX9" s="9"/>
      <c r="AY9" s="9">
        <f>IF(AY8=2,1,IF(AY8=1,0,""))</f>
        <v>0</v>
      </c>
      <c r="AZ9" s="9"/>
      <c r="BA9" s="9">
        <f>IF(BA8=2,1,IF(BA8=1,0,""))</f>
        <v>1</v>
      </c>
      <c r="BB9" s="9"/>
      <c r="BC9" s="9">
        <f>IF(BC8=2,1,IF(BC8=1,0,""))</f>
        <v>0</v>
      </c>
      <c r="BD9" s="9"/>
      <c r="BE9" s="9">
        <f>IF(BE8=2,1,IF(BE8=1,0,""))</f>
        <v>1</v>
      </c>
      <c r="BF9" s="9"/>
      <c r="BG9" s="9">
        <f>IF(BG8=2,1,IF(BG8=1,0,""))</f>
        <v>0</v>
      </c>
      <c r="BH9" s="9"/>
      <c r="BI9" s="9">
        <f>IF(BI8=2,1,IF(BI8=1,0,""))</f>
        <v>1</v>
      </c>
      <c r="BJ9" s="9"/>
      <c r="BK9" s="9">
        <f>IF(BK8=2,1,IF(BK8=1,0,""))</f>
        <v>0</v>
      </c>
      <c r="BL9" s="9"/>
      <c r="BM9" s="9">
        <f>IF(BM8=2,1,IF(BM8=1,0,""))</f>
        <v>0</v>
      </c>
      <c r="BN9" s="9"/>
      <c r="BO9" s="9">
        <f>IF(BO8=2,1,IF(BO8=1,0,""))</f>
        <v>0</v>
      </c>
      <c r="BP9" s="9"/>
      <c r="BQ9" s="9">
        <f>IF(BQ8=2,1,IF(BQ8=1,0,""))</f>
        <v>0</v>
      </c>
      <c r="BR9" s="9"/>
      <c r="BS9" s="9">
        <f>IF(BS8=2,1,IF(BS8=1,0,""))</f>
        <v>1</v>
      </c>
      <c r="BT9" s="9"/>
      <c r="BU9" s="9">
        <f>IF(BU8=2,1,IF(BU8=1,0,""))</f>
        <v>1</v>
      </c>
      <c r="BV9" s="9"/>
      <c r="BW9" s="9">
        <f>IF(BW8=2,1,IF(BW8=1,0,""))</f>
        <v>1</v>
      </c>
      <c r="BX9" s="9"/>
      <c r="BY9" s="9">
        <f>IF(BY8=2,1,IF(BY8=1,0,""))</f>
        <v>0</v>
      </c>
      <c r="BZ9" s="9"/>
      <c r="CA9" s="9">
        <f>IF(CA8=2,1,IF(CA8=1,0,""))</f>
        <v>1</v>
      </c>
      <c r="CB9" s="9"/>
      <c r="CC9" s="9">
        <f>IF(CC8=2,1,IF(CC8=1,0,""))</f>
        <v>0</v>
      </c>
      <c r="CD9" s="9"/>
      <c r="CE9" s="9">
        <f>IF(CE8=2,1,IF(CE8=1,0,""))</f>
        <v>0</v>
      </c>
      <c r="CF9" s="9"/>
      <c r="CG9" s="9">
        <f>IF(CG8=2,1,IF(CG8=1,0,""))</f>
        <v>1</v>
      </c>
      <c r="CH9" s="9"/>
      <c r="CI9" s="9">
        <f>IF(CI8=2,1,IF(CI8=1,0,""))</f>
        <v>0</v>
      </c>
      <c r="CJ9" s="9"/>
      <c r="CK9" s="9">
        <f>IF(CK8=2,1,IF(CK8=1,0,""))</f>
        <v>0</v>
      </c>
      <c r="CL9" s="9"/>
      <c r="CM9" s="9">
        <f>IF(CM8=2,1,IF(CM8=1,0,""))</f>
        <v>0</v>
      </c>
      <c r="CN9" s="9"/>
      <c r="CO9" s="9">
        <f>IF(CO8=2,1,IF(CO8=1,0,""))</f>
        <v>0</v>
      </c>
      <c r="CP9" s="9"/>
      <c r="CQ9" s="9">
        <f>IF(CQ8=2,1,IF(CQ8=1,0,""))</f>
        <v>0</v>
      </c>
      <c r="CR9" s="9"/>
      <c r="CS9" s="9">
        <f>IF(CS8=2,1,IF(CS8=1,0,""))</f>
        <v>0</v>
      </c>
      <c r="CT9" s="9"/>
      <c r="CU9" s="9">
        <f>IF(CU8=2,1,IF(CU8=1,0,""))</f>
        <v>0</v>
      </c>
      <c r="CV9" s="9"/>
      <c r="CW9" s="9">
        <f>IF(CW8=2,1,IF(CW8=1,0,""))</f>
        <v>0</v>
      </c>
      <c r="CX9" s="9"/>
      <c r="CY9" s="9" t="str">
        <f>IF(CY8=2,1,IF(CY8=1,0,""))</f>
        <v/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0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19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3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17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10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24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5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1</v>
      </c>
      <c r="CH10" s="9"/>
      <c r="CI10" s="9"/>
      <c r="CJ10" s="9"/>
      <c r="CK10" s="9"/>
      <c r="CL10" s="9"/>
      <c r="CM10" s="9"/>
      <c r="CN10" s="9"/>
      <c r="CO10" s="9"/>
      <c r="CP10" s="9"/>
      <c r="CQ10" s="9" t="e">
        <f>CQ9+CS9*2+CU9*4+CW9*8+CY9*16</f>
        <v>#VALUE!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(NL)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W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A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Z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R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O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S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E</v>
      </c>
      <c r="CH11" s="9"/>
      <c r="CI11" s="9"/>
      <c r="CJ11" s="9"/>
      <c r="CK11" s="9"/>
      <c r="CL11" s="9"/>
      <c r="CM11" s="9"/>
      <c r="CN11" s="9"/>
      <c r="CO11" s="9"/>
      <c r="CP11" s="9"/>
      <c r="CQ11" s="9" t="e">
        <f>VLOOKUP(Data!CQ10,Baudot!$A$1:$C$32,2)</f>
        <v>#VALUE!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324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(NL)WAZ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ROSE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318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VLOOKUP(O12,Color!A2:D65,2,FALSE)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>
        <f>VLOOKUP(BC12,Color!A2:D65,2,FALSE)</f>
        <v>39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5" workbookViewId="0">
      <selection activeCell="A53" sqref="A53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2015-01-18T02:51:17Z</dcterms:modified>
</cp:coreProperties>
</file>